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p BSC MPC" sheetId="1" r:id="rId4"/>
    <sheet state="visible" name="BSC M.P.CS" sheetId="2" r:id="rId5"/>
    <sheet state="visible" name="BSC MSCS" sheetId="3" r:id="rId6"/>
    <sheet state="visible" name="BSC MECS" sheetId="4" r:id="rId7"/>
    <sheet state="visible" name="BSC MPS" sheetId="5" r:id="rId8"/>
    <sheet state="visible" name="BSC MPE" sheetId="6" r:id="rId9"/>
    <sheet state="visible" name="BSC C.B.Z" sheetId="7" r:id="rId10"/>
    <sheet state="visible" name="B.COM" sheetId="8" r:id="rId11"/>
    <sheet state="visible" name="BA HEP" sheetId="9" r:id="rId12"/>
    <sheet state="visible" name="BA HPT" sheetId="10" r:id="rId13"/>
    <sheet state="visible" name="BA HPE" sheetId="11" r:id="rId14"/>
  </sheets>
  <definedNames/>
  <calcPr/>
</workbook>
</file>

<file path=xl/sharedStrings.xml><?xml version="1.0" encoding="utf-8"?>
<sst xmlns="http://schemas.openxmlformats.org/spreadsheetml/2006/main" count="17613" uniqueCount="1380">
  <si>
    <t>Mrs A V N College , Visakhapatnam</t>
  </si>
  <si>
    <t>2020 Batch CO Attainment</t>
  </si>
  <si>
    <t>Mapping</t>
  </si>
  <si>
    <t>Program:B SC MPC</t>
  </si>
  <si>
    <t>Course Code:  TH-BA-S1134</t>
  </si>
  <si>
    <t xml:space="preserve">Year and Sem: </t>
  </si>
  <si>
    <t>I</t>
  </si>
  <si>
    <t>Course Name:  English</t>
  </si>
  <si>
    <t xml:space="preserve">Course Coordinator:  </t>
  </si>
  <si>
    <t>PO1</t>
  </si>
  <si>
    <t>PO2</t>
  </si>
  <si>
    <t>PO3</t>
  </si>
  <si>
    <t>PO4</t>
  </si>
  <si>
    <t>PO5</t>
  </si>
  <si>
    <t>PO6</t>
  </si>
  <si>
    <t>PO7</t>
  </si>
  <si>
    <t>PO8</t>
  </si>
  <si>
    <t>PO9</t>
  </si>
  <si>
    <t>PO10</t>
  </si>
  <si>
    <t>PO11</t>
  </si>
  <si>
    <t>CO1</t>
  </si>
  <si>
    <t>CO2</t>
  </si>
  <si>
    <t>CO3</t>
  </si>
  <si>
    <t>CO4</t>
  </si>
  <si>
    <t>CO5</t>
  </si>
  <si>
    <t>Average</t>
  </si>
  <si>
    <t xml:space="preserve">Course Code:  </t>
  </si>
  <si>
    <t>TH-BS-S1135</t>
  </si>
  <si>
    <t>DIFFERENTIAL EQUATIONS</t>
  </si>
  <si>
    <t>PO-1</t>
  </si>
  <si>
    <t>PO-2</t>
  </si>
  <si>
    <t>PO-3</t>
  </si>
  <si>
    <t>PO-4</t>
  </si>
  <si>
    <t>PO-5</t>
  </si>
  <si>
    <t>PO-6</t>
  </si>
  <si>
    <t>PO-7</t>
  </si>
  <si>
    <t>PO-8</t>
  </si>
  <si>
    <t>PO-9</t>
  </si>
  <si>
    <t>PO-10</t>
  </si>
  <si>
    <t>PO-11</t>
  </si>
  <si>
    <t>CO-1</t>
  </si>
  <si>
    <t>CO-2</t>
  </si>
  <si>
    <t>CO-3</t>
  </si>
  <si>
    <t>CO-4</t>
  </si>
  <si>
    <t>CO-5</t>
  </si>
  <si>
    <t>AVERAGE</t>
  </si>
  <si>
    <t>Course Code:  TH-BA-S1103</t>
  </si>
  <si>
    <t>Course Name:  Sanskrit-I/telugu</t>
  </si>
  <si>
    <t>Course Code:  TH-BA-S1105</t>
  </si>
  <si>
    <t>Course Name:  FOUNDATION COURSE-I (HUMAN VALUES AND PROFESSIONAL ETHICS)</t>
  </si>
  <si>
    <t>Course Code:  TH-BA-S1142</t>
  </si>
  <si>
    <t>Course Name:  FOUNDATION COURSE-II (ENVIRONMENTAL STUDIES)</t>
  </si>
  <si>
    <t>Course Code:  PR-059</t>
  </si>
  <si>
    <t>Course Name:  DIFFERENTIAL EQUATIONS (PROBLEMS AND SOLVING SESSIONS) (PRACTICALS)</t>
  </si>
  <si>
    <t>Course Code:  TH-BS-S1133</t>
  </si>
  <si>
    <t>Course Name:  PHYSICS (MECHANICS AND PROPERTIES OF METTER)</t>
  </si>
  <si>
    <t>PR-060</t>
  </si>
  <si>
    <t>MECHANICS AND PROPERTIES OF METTER (PRACTICALS)</t>
  </si>
  <si>
    <t>Program:BA MPC</t>
  </si>
  <si>
    <t>Course Code:  TH-BS-S1134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</si>
  <si>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</si>
  <si>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CHEMISTRY (INORGANIC AND ORGANIC CHEMISTRY)</t>
  </si>
  <si>
    <t>Course Code:  PR-061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</si>
  <si>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</si>
  <si>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INORGANIC AND ORGANIC CHEMISTRY (PRACTICALS)</t>
  </si>
  <si>
    <t>Course Code:  TH-BA-S1234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</si>
  <si>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</si>
  <si>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II</t>
  </si>
  <si>
    <t>Course Name: ENGLISH-II</t>
  </si>
  <si>
    <t>Course Code:  TH-BA-S1203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</si>
  <si>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</si>
  <si>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SANSKRIT-II/Telugu</t>
  </si>
  <si>
    <t>Course Code:  TH-BA-S1242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</si>
  <si>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</si>
  <si>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FOUNDATION COURSE-3 (INFORMATION AND COMMUNICATION TECHNOLOGY)(ICT-I)</t>
  </si>
  <si>
    <t>Course Code:  TH-BA-S1243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</si>
  <si>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</si>
  <si>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III</t>
  </si>
  <si>
    <t>Course Name:  FOUNDATION COURSE-4(COMMUNICATION AND SOFT SKILLS)(CSS-I)</t>
  </si>
  <si>
    <t>Course Code:  TH-BS-S1235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</si>
  <si>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</si>
  <si>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MATHEMATICS (SOLID GEOMETRY)</t>
  </si>
  <si>
    <t>Course Code:  PR-BS-S1235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</si>
  <si>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</si>
  <si>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MATHEMATICS (PRACTICAL)</t>
  </si>
  <si>
    <t>Course Code:  TH-BS-S1233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</si>
  <si>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</si>
  <si>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PHYSICS (WAVES AND OSCILLATIONS) FOR MATHS COMBINATION</t>
  </si>
  <si>
    <t>Course Code:  PR-BS-S1233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</si>
  <si>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</si>
  <si>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PHYSICS (PRACTICALS)</t>
  </si>
  <si>
    <t>Course Code:  TH-BS-S1234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</si>
  <si>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</si>
  <si>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CHEMISTRY (PHYSICAL GENERAL CHEMISTRY)</t>
  </si>
  <si>
    <t>Course Code:  PR-BS-S1234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</si>
  <si>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</si>
  <si>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CHEMISTRY (PRACTICALS)</t>
  </si>
  <si>
    <t>Course Code:  TH-BA-S2101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</si>
  <si>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</si>
  <si>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ENGLISH - III</t>
  </si>
  <si>
    <t>Course Code:  TH-BA-S2103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</si>
  <si>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</si>
  <si>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SANSKRIT - III/TELUGU</t>
  </si>
  <si>
    <t>Course Code:  TH-BA-S2105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</si>
  <si>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</si>
  <si>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FOUNDATION COURSE - V (ICT-II)</t>
  </si>
  <si>
    <t>Course Code:  TH-BA-S2106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</si>
  <si>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</si>
  <si>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FOUNDATION COURSE - VI (CSS)</t>
  </si>
  <si>
    <t>Course Code:  TH-BS-S2107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</si>
  <si>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</si>
  <si>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MATHEMATICS-III(ABSTRACT ALGEBRA)</t>
  </si>
  <si>
    <t>Course Code:  PR-066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</si>
  <si>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</si>
  <si>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ABSTRACT ALGEBRA (PRACTICALS)</t>
  </si>
  <si>
    <t>Course Code:  TH-BS-S2108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</si>
  <si>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</si>
  <si>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PHYSICS (WAVE OPTICS)</t>
  </si>
  <si>
    <t>Course Code:  PR-067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</si>
  <si>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</si>
  <si>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WAVE OPTICS (PRACTICALS)</t>
  </si>
  <si>
    <t>Course Code:  TH-BS-S2109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</si>
  <si>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</si>
  <si>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CHEMISTRY(INORGANIC, ORGANIC CHEMISTRY)</t>
  </si>
  <si>
    <t>Course Code:  PR-068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</si>
  <si>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</si>
  <si>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INORGANIC, ORGANIC CHEMISTRY (PRACTICALS)</t>
  </si>
  <si>
    <t>Course Code:  TH-BA-S2205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</si>
  <si>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</si>
  <si>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IV</t>
  </si>
  <si>
    <t>Course Name:  FOUNDATION COURSE-7 (COMMUNICATION &amp; SOFT SKILLS)</t>
  </si>
  <si>
    <t>Course Code:  TH-BA-S2206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</si>
  <si>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</si>
  <si>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FOUNDATION COURSE-8 (ANALYTICAL SKILLS)</t>
  </si>
  <si>
    <t>Course Code:  TH-BA-S2233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</si>
  <si>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</si>
  <si>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FOUNDATION COURSE-9 (ENTREPRENEURSHIP)</t>
  </si>
  <si>
    <t>Course Code:  TH-BA-S2234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</si>
  <si>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</si>
  <si>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FOUNDATION COURSE-10 (LEADERSHIP EDUCATION)</t>
  </si>
  <si>
    <t>Course Code:  TH-BS-S2207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</si>
  <si>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</si>
  <si>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MATHEMATICS (REAL ANALYSIS)</t>
  </si>
  <si>
    <t>Course Code:  PR-BS-S2207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</si>
  <si>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</si>
  <si>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MATHEMATICS(REAL ANALYSIS) (PRACTICALS)</t>
  </si>
  <si>
    <t>Course Code:  TH-BS-S2208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</si>
  <si>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</si>
  <si>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PHYSICS (THERMODYNAMICS &amp; RADIATION PHYSICS)</t>
  </si>
  <si>
    <t>Course Code:  PR-BS-S2208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</si>
  <si>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</si>
  <si>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PHYSICS(THERMODYNAMICS &amp; RADIATION) (PRACTICALS)</t>
  </si>
  <si>
    <t>Course Code:  TH-BS-S2209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</si>
  <si>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</si>
  <si>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CHEMISTRY (SPETROGRAPHY PHYSICAL CHEMISTRY)</t>
  </si>
  <si>
    <t>Course Code:  PR-BS-S2209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</si>
  <si>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</si>
  <si>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CHEMISTRY(SPECTROGRAPHY PHYSICAL CHEMISTRY) (PRACTICALS)</t>
  </si>
  <si>
    <t>Course Code:  TH-BS-S3107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</si>
  <si>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</si>
  <si>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V</t>
  </si>
  <si>
    <t>Course Name:  PART-II MATHEMATICS PAPER-V (RING THEORY AND VECTOR CALCULUS)</t>
  </si>
  <si>
    <t>Course Code:  PR-BS-S3107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</si>
  <si>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</si>
  <si>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MATHEMATICS PAPER-V (RING THEORY AND VECTOR CALCULUS) (PRACTICALS)</t>
  </si>
  <si>
    <t>Course Code:  TH-BS-S3109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</si>
  <si>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</si>
  <si>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PHYSICS(FOR MATHS COMBINATION) PAPER-V</t>
  </si>
  <si>
    <t>Course Code:  PR-BS-S3109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</si>
  <si>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</si>
  <si>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PHYSICS(FOR MATHS COMBINATION) PAPER-V (PRACTICALS)</t>
  </si>
  <si>
    <t>Course Code:  TH-BS-S3111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</si>
  <si>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</si>
  <si>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CHEMISTRY PAPER-V</t>
  </si>
  <si>
    <t>Course Code:  PR-BS-S3111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</si>
  <si>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</si>
  <si>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CHEMISTRY PAPER-V PRACTICALS</t>
  </si>
  <si>
    <t>Course Code:  TH-BS-S3108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</si>
  <si>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</si>
  <si>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MATHEMATICS PAPER-VI (LINEAR ALGEBRA)</t>
  </si>
  <si>
    <t>Course Code:  PR-BS-S3108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</si>
  <si>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</si>
  <si>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MATHEMATICS PAPER-VI (LINEAR ALGEBRA) PRACTICALS</t>
  </si>
  <si>
    <t>Course Code:  TH-BS-S3110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</si>
  <si>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</si>
  <si>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PHYSICS(FOR MATHS COMBINATION) PAPER-VI</t>
  </si>
  <si>
    <t>Course Code:  PR-BS-S3110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</si>
  <si>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</si>
  <si>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PHYSICS(FOR MATHS COMBINATION) PAPER-VI (PRACTICALS)</t>
  </si>
  <si>
    <t>Course Code:  TH-BS-S3112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</si>
  <si>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</si>
  <si>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CHEMISTRY PAPER-VI</t>
  </si>
  <si>
    <t>Course Code:  PR-BS-S3112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</si>
  <si>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</si>
  <si>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CHEMISTRY PAPER-VI PRACTICALS</t>
  </si>
  <si>
    <t>Course Code:  TH-BS-S3202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</si>
  <si>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</si>
  <si>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VI</t>
  </si>
  <si>
    <t>Course Name:  MATHEMATICS(NUMERICAL ANALYSIS)</t>
  </si>
  <si>
    <t>Course Code:  PR-BS-S3202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</si>
  <si>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</si>
  <si>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MATHEMATICS(NUMERICAL ANALYSIS)-(PRACTICAL)</t>
  </si>
  <si>
    <t>Course Code:  TH-BS-S3212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</si>
  <si>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</si>
  <si>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PHYSICS(RENEWAL ENERGY)</t>
  </si>
  <si>
    <t>Course Code:  PR-BS-S3212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</si>
  <si>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</si>
  <si>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PHYSICS((RENEWAL ENERGY)-(PRACTICAL)</t>
  </si>
  <si>
    <t>Course Code:  TH-BS-S3223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</si>
  <si>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</si>
  <si>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CHEMISTRY(ENVIRONMENTAL CHEMISTRY)</t>
  </si>
  <si>
    <t>Course Code:  PR-BS-S3223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</si>
  <si>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</si>
  <si>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CHEMISTRY(ENVIRONMENTAL CHEMISTRY) (PRACTICAL)</t>
  </si>
  <si>
    <t>Course Code:  TH-BS-S3204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</si>
  <si>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</si>
  <si>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MATHEMATICS:CLUSTER A-1 (INTEGRAL TRANSFORMS)</t>
  </si>
  <si>
    <t>Course Code:  PR-BS-S3204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</si>
  <si>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</si>
  <si>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MATHEMATICS CLUSTER A-1 (INTEGRAL TRANSFORMS)-(PRACTICALS)</t>
  </si>
  <si>
    <t>Course Code:  TH-BS-S3205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</si>
  <si>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</si>
  <si>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MATHEMATICS:CLUSTER A-2 (ADVANCED NUMERICAL ANALYSIS)</t>
  </si>
  <si>
    <t>Course Code:  PR-BS-S3205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</si>
  <si>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</si>
  <si>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MATHEMATICS CLUSTER A-2 (ADVANCED NUMERICAL ANALYSIS)-(PRACTICALS)</t>
  </si>
  <si>
    <t>Course Code:  PV-BS-S001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</si>
  <si>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</si>
  <si>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PROJECT(MATHS CLUSTER-A)</t>
  </si>
  <si>
    <t>SEM I</t>
  </si>
  <si>
    <t>Direct assessment attainment</t>
  </si>
  <si>
    <t>MPC</t>
  </si>
  <si>
    <t>2020-23</t>
  </si>
  <si>
    <t>Eng Weights</t>
  </si>
  <si>
    <t>CO attainment</t>
  </si>
  <si>
    <t>Weighted product</t>
  </si>
  <si>
    <t>Tel/sans</t>
  </si>
  <si>
    <t>FC1</t>
  </si>
  <si>
    <t>FC2</t>
  </si>
  <si>
    <t>Math</t>
  </si>
  <si>
    <t>Math Pr</t>
  </si>
  <si>
    <t>Phys</t>
  </si>
  <si>
    <t>Phys Pr</t>
  </si>
  <si>
    <t>Chem</t>
  </si>
  <si>
    <t>Chem Pr</t>
  </si>
  <si>
    <t>Sum of weights</t>
  </si>
  <si>
    <t>Weighted product sum</t>
  </si>
  <si>
    <t>Weighted average</t>
  </si>
  <si>
    <t>SEM II</t>
  </si>
  <si>
    <t>FC3</t>
  </si>
  <si>
    <t>FC4</t>
  </si>
  <si>
    <t>SEM III</t>
  </si>
  <si>
    <t>FC5</t>
  </si>
  <si>
    <t>FC6</t>
  </si>
  <si>
    <t>SEM IV</t>
  </si>
  <si>
    <t>FC 7 Weights</t>
  </si>
  <si>
    <t>FC 8</t>
  </si>
  <si>
    <t>FC9</t>
  </si>
  <si>
    <t>FC10</t>
  </si>
  <si>
    <t>SEM V</t>
  </si>
  <si>
    <t>MAT 6(Part 2) Weights</t>
  </si>
  <si>
    <t>MAT 6 Pr</t>
  </si>
  <si>
    <t>PHY 6</t>
  </si>
  <si>
    <t>Phy Pr</t>
  </si>
  <si>
    <t>Che 6</t>
  </si>
  <si>
    <t>Che pr</t>
  </si>
  <si>
    <t>Mat 6</t>
  </si>
  <si>
    <t>Mat 6 pr</t>
  </si>
  <si>
    <t>Phy 6</t>
  </si>
  <si>
    <t>Chem 6</t>
  </si>
  <si>
    <t>SEM VI</t>
  </si>
  <si>
    <t>MAT  Weights</t>
  </si>
  <si>
    <t>MAT  Pr</t>
  </si>
  <si>
    <t xml:space="preserve">PHY </t>
  </si>
  <si>
    <t xml:space="preserve">Che </t>
  </si>
  <si>
    <t>Claster-1</t>
  </si>
  <si>
    <t>Claster-1 pr</t>
  </si>
  <si>
    <t>Claster-II</t>
  </si>
  <si>
    <t>Claster-II Pr</t>
  </si>
  <si>
    <t>Claster-III/Project</t>
  </si>
  <si>
    <t>Claster-III/Project Pr</t>
  </si>
  <si>
    <t>Program:B SC MPCS</t>
  </si>
  <si>
    <t>Course Code:          TH-BA-S1134</t>
  </si>
  <si>
    <t>Course Name:  	ENGLISH-I</t>
  </si>
  <si>
    <t>Course Code:   TH-BA-S1104</t>
  </si>
  <si>
    <t>Course Name: 	HINDI-I</t>
  </si>
  <si>
    <t xml:space="preserve">Course Code:   TH-BA-S1105	</t>
  </si>
  <si>
    <t>Course Name: FOUNDATION COURSE-I (HUMAN VALUES AND PROFESSIONAL ETHICS)</t>
  </si>
  <si>
    <t>Course Name:  	FOUNDATION COURSE-II (ENVIRONMENTAL STUDIES)</t>
  </si>
  <si>
    <t>Course Code:  TH-BS-S1135</t>
  </si>
  <si>
    <t>Course Name:  	MATHEMATICS(DIFFERENTIAL EQUATIONS,PROBLEM AND SOLVING AND SESSIONS)</t>
  </si>
  <si>
    <t>Course Code:   PR-059</t>
  </si>
  <si>
    <t>Course Name: 	DIFFERENTIAL EQUATIONS (PROBLEMS AND SOLVING SESSIONS) (PRACTICALS)</t>
  </si>
  <si>
    <t xml:space="preserve">Course Code:  TH-BS-S1133	</t>
  </si>
  <si>
    <t xml:space="preserve">Course Code:   PR-060	</t>
  </si>
  <si>
    <t>Course Name: MECHANICS AND PROPERTIES OF METTER (PRACTICALS)</t>
  </si>
  <si>
    <t xml:space="preserve">Course Code:  TH-BS-S1132	</t>
  </si>
  <si>
    <t>Course Name:  COMPUTER SCIENCE (COMPUTER FUNDAMENTAL PHOTOSHOP)</t>
  </si>
  <si>
    <t>Course Code:   PR-064</t>
  </si>
  <si>
    <t>Course Name: 	PHOTOSHOP (PRACTICALS)</t>
  </si>
  <si>
    <t>Course Name:  	ENGLISH-II</t>
  </si>
  <si>
    <t>Course Code:  TH-BA-S1204</t>
  </si>
  <si>
    <t>Course Name:  	HINDI-II</t>
  </si>
  <si>
    <t xml:space="preserve">Course Code:  TH-BA-S1242	</t>
  </si>
  <si>
    <t xml:space="preserve">Course Code:  TH-BA-S1243	</t>
  </si>
  <si>
    <t>Course Name:  	MATHEMATICS (SOLID GEOMETRY)</t>
  </si>
  <si>
    <t>Course Name:  	MATHEMATICS (PRACTICAL)</t>
  </si>
  <si>
    <t xml:space="preserve">Course Code:  TH-BS-S1233	</t>
  </si>
  <si>
    <t>Course Code:   PR-BS-S1233</t>
  </si>
  <si>
    <t>Course Name: 	PHYSICS (PRACTICALS)</t>
  </si>
  <si>
    <t xml:space="preserve">Course Code:  TH-BS-S1232	</t>
  </si>
  <si>
    <t>Course Name:  COMPUTER SCIENCE (PROGRAMMING IN C)</t>
  </si>
  <si>
    <t>Course Code:  PR-BS-S1232</t>
  </si>
  <si>
    <t>Course Name:  	COMPUTER SCIENCE (PRACTICALS)</t>
  </si>
  <si>
    <t>Course Code:    TH-BA-S2101</t>
  </si>
  <si>
    <t>Course Name:	ENGLISH - III</t>
  </si>
  <si>
    <t>Course Code:  TH-BA-S2104</t>
  </si>
  <si>
    <t>Course Name:  	HINDI - III</t>
  </si>
  <si>
    <t>Course Name:  	FOUNDATION COURSE - V (ICT-II)</t>
  </si>
  <si>
    <t>Course Name:  	FOUNDATION COURSE - VI (CSS)</t>
  </si>
  <si>
    <t>Course Name:  	MATHEMATICS-III(ABSTRACT ALGEBRA)</t>
  </si>
  <si>
    <t xml:space="preserve">Course Code:   PR-066	</t>
  </si>
  <si>
    <t>Course Name: ABSTRACT ALGEBRA (PRACTICALS)</t>
  </si>
  <si>
    <t>Course Name:  	PHYSICS (WAVE OPTICS)</t>
  </si>
  <si>
    <t>Course Name:  	WAVE OPTICS (PRACTICALS)</t>
  </si>
  <si>
    <t>Course Code:    TH-BS-S2112</t>
  </si>
  <si>
    <t>Course Name:	COMPUER SCIENCE (OBJECT ORIENTED PROGRAMMING USING JAVA)</t>
  </si>
  <si>
    <t xml:space="preserve">Course Code:  PR-071	</t>
  </si>
  <si>
    <t>Course Name:  OBJECT ORIENTED PROGRAMMING USING JAVA (PRACTICALS)</t>
  </si>
  <si>
    <t>Course Code:   TH-BA-S2205</t>
  </si>
  <si>
    <t>Course Name: 	FOUNDATION COURSE-7 (COMMUNICATION &amp; SOFT SKILLS)</t>
  </si>
  <si>
    <t>Course Code:   TH-BA-S2206</t>
  </si>
  <si>
    <t>Course Name: 	FOUNDATION COURSE-8 (ANALYTICAL SKILLS)</t>
  </si>
  <si>
    <t>Course Code:   TH-BA-S2233</t>
  </si>
  <si>
    <t>Course Name: 	FOUNDATION COURSE-9 (ENTREPRENEURSHIP)</t>
  </si>
  <si>
    <t xml:space="preserve">Course Code:  TH-BA-S2234  </t>
  </si>
  <si>
    <t>Course Name:        FOUNDATION COURSE-10 (LEADERSHIP EDUCATION)</t>
  </si>
  <si>
    <t>Course Name:  	MATHEMATICS (REAL ANALYSIS)</t>
  </si>
  <si>
    <t>Course Code:   PR-BS-S2207</t>
  </si>
  <si>
    <t>Course Name: 	MATHEMATICS(REAL ANALYSIS) (PRACTICALS)</t>
  </si>
  <si>
    <t>Course Name:  	PHYSICS (THERMODYNAMICS &amp; RADIATION PHYSICS)</t>
  </si>
  <si>
    <t>Course Name:  	PHYSICS(THERMODYNAMICS &amp; RADIATION) (PRACTICALS)</t>
  </si>
  <si>
    <t>Course Code:  TH-BS-S2212</t>
  </si>
  <si>
    <t>Course Name:  	COMPUTER SCIENCE (DATA STRUCTURE)</t>
  </si>
  <si>
    <t>Course Code:   PR-BS-S2212</t>
  </si>
  <si>
    <t>Course Name: 	COMPUTER SCIENCE(DATA STRUCTURE) (PRACTICALS)</t>
  </si>
  <si>
    <t>Course Code:   TH-BS-S3107</t>
  </si>
  <si>
    <t>Course Name: 	PART-II MATHEMATICS PAPER-V (RING THEORY AND VECTOR CALCULUS)</t>
  </si>
  <si>
    <t xml:space="preserve">Course Code:   PR-BS-S3107  </t>
  </si>
  <si>
    <t>Course Name:       MATHEMATICS PAPER-V (RING THEORY AND VECTOR CALCULUS) (PRACTICALS)</t>
  </si>
  <si>
    <t>Course Name:  	PHYSICS(FOR MATHS COMBINATION) PAPER-V</t>
  </si>
  <si>
    <t xml:space="preserve">Course Code:  PR-BS-S3109	</t>
  </si>
  <si>
    <t>Course Code:   TH-BS-S3117</t>
  </si>
  <si>
    <t>Course Name: 	COMPUTER SCIENCE PAPER-V</t>
  </si>
  <si>
    <t>Course Code:   PR-BS-S3117</t>
  </si>
  <si>
    <t>Course Name: 	COMPUTER SCIENCE PAPER-V (PRACTICALS)</t>
  </si>
  <si>
    <t>Course Name:  	MATHEMATICS PAPER-VI (LINEAR ALGEBRA)</t>
  </si>
  <si>
    <t xml:space="preserve">Course Code:  PR-BS-S3108	</t>
  </si>
  <si>
    <t>Course Code:   TH-BS-S3110</t>
  </si>
  <si>
    <t>Course Name: 	PHYSICS(FOR MATHS COMBINATION) PAPER-VI</t>
  </si>
  <si>
    <t>Course Name:  	PHYSICS(FOR MATHS COMBINATION) PAPER-VI (PRACTICALS)</t>
  </si>
  <si>
    <t>Course Code:  TH-BS-S3118</t>
  </si>
  <si>
    <t>Course Name:  	COMPUTER SCIENCE PAPER-VI</t>
  </si>
  <si>
    <t>Course Code:   PR-BS-S3118</t>
  </si>
  <si>
    <t>Course Name: 	COMPUTER SCIENCE PAPER-VI (PRACTICALS)</t>
  </si>
  <si>
    <t>Course Code:    TH-BS-S3202</t>
  </si>
  <si>
    <t>Course Name:	MATHEMATICS(NUMERICAL ANALYSIS)</t>
  </si>
  <si>
    <t xml:space="preserve">Course Code:   PR-BS-S3202  </t>
  </si>
  <si>
    <t>Course Name:       MATHEMATICS(NUMERICAL ANALYSIS)-(PRACTICAL)</t>
  </si>
  <si>
    <t>Course Name:  	PHYSICS(RENEWAL ENERGY)</t>
  </si>
  <si>
    <t>Course Code:   PR-BS-S3212</t>
  </si>
  <si>
    <t>Course Name: 	PHYSICS((RENEWAL ENERGY)-(PRACTICAL)</t>
  </si>
  <si>
    <t>Course Code:  TH-BS-S3256</t>
  </si>
  <si>
    <t>Course Name:  	COMPUTER SCIENCE(WEB TECHNOLOGIES)</t>
  </si>
  <si>
    <t>Course Code:   PR-BS-S3256</t>
  </si>
  <si>
    <t>Course Name: 	COMPUTER SCIENCE(WEB TECHNOLOGIES)-(PRACTICALS)</t>
  </si>
  <si>
    <t>Course Code:   TH-BS-S3219</t>
  </si>
  <si>
    <t>Course Name: 	PHYSICS:CLUSTER C-1 (SOLAR THERMAL AND PHOTOVOLTAIC ASPECTS)</t>
  </si>
  <si>
    <t>Course Code:  PR-BS-S3219</t>
  </si>
  <si>
    <t>Course Name:  	PHYSICS CLUSTER C-1 (SOLAR THERMAL AND PHOTOVOLTAIC ASPECTS)-(PRACTICALS)</t>
  </si>
  <si>
    <t>Course Code:   TH-BS-S3220</t>
  </si>
  <si>
    <t>Course Name: 	PHYSICS:CLUSTER C-2 (WIND,HYDRO AND OCEAN ENERGIES)</t>
  </si>
  <si>
    <t>Course Code:  PR-BS-S3220</t>
  </si>
  <si>
    <t>Course Name:  	PHYSICS CLUSTER C-2 (WIND,HYDRO AND OCEAN ENERGIES)-(PRACTICALS)</t>
  </si>
  <si>
    <t>Course Code:  TH-BS-S3221</t>
  </si>
  <si>
    <t>Course Name:  	PHYSICS:CLUSTER C-3 (ENERGY STORAGE DEVICES)</t>
  </si>
  <si>
    <t>Course Code:   PR-BS-S3221</t>
  </si>
  <si>
    <t>Course Name: PHYSICS CLUSTER C-3 (ENERGY STORAGE DEVICES)-(PRACTICALS)</t>
  </si>
  <si>
    <t>MPCS</t>
  </si>
  <si>
    <t>Tel/san/Hin</t>
  </si>
  <si>
    <t>com sci</t>
  </si>
  <si>
    <t>photo sh</t>
  </si>
  <si>
    <t>com sci pr</t>
  </si>
  <si>
    <t>Math 3</t>
  </si>
  <si>
    <t>com sci Pr</t>
  </si>
  <si>
    <t xml:space="preserve">Com sci </t>
  </si>
  <si>
    <t>Com sci pr</t>
  </si>
  <si>
    <t>MAT 5(Part 2) Weights</t>
  </si>
  <si>
    <t>MAT 5 Pr</t>
  </si>
  <si>
    <t>PHY 5</t>
  </si>
  <si>
    <t>com sci 5</t>
  </si>
  <si>
    <t>com sci 6</t>
  </si>
  <si>
    <t>Claster-II pr</t>
  </si>
  <si>
    <t>Claster-III</t>
  </si>
  <si>
    <t>Claster-III pr</t>
  </si>
  <si>
    <t>Program:BSC MSCS</t>
  </si>
  <si>
    <t xml:space="preserve">Course Code:     TH-BA-S1134	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</si>
  <si>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</si>
  <si>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     ENGLISH-I</t>
  </si>
  <si>
    <t>Course Code:      TH-BA-S1104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</si>
  <si>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</si>
  <si>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    	HINDI-I</t>
  </si>
  <si>
    <t xml:space="preserve">Course Code:      TH-BA-S1105	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</si>
  <si>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</si>
  <si>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    FOUNDATION COURSE-I (HUMAN VALUES AND PROFESSIONAL ETHICS)</t>
  </si>
  <si>
    <t xml:space="preserve">Course Code:      TH-BA-S1142  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</si>
  <si>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</si>
  <si>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          FOUNDATION COURSE-II (ENVIRONMENTAL STUDIES)</t>
  </si>
  <si>
    <t>-</t>
  </si>
  <si>
    <t xml:space="preserve">Course Code:     TH-BS-S1135	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</si>
  <si>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</si>
  <si>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     MATHEMATICS(DIFFERENTIAL EQUATIONS,PROBLEM AND SOLVING AND SESSIONS)</t>
  </si>
  <si>
    <t xml:space="preserve">Course Code:       PR-059	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</si>
  <si>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</si>
  <si>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   DIFFERENTIAL EQUATIONS (PROBLEMS AND SOLVING SESSIONS) (PRACTICALS)</t>
  </si>
  <si>
    <t xml:space="preserve">Course Code:     TH-BS-S1118	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</si>
  <si>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</si>
  <si>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     STATISTICS(WITH MATHS)</t>
  </si>
  <si>
    <t xml:space="preserve">Course Code:         PR-012	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</si>
  <si>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</si>
  <si>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 xml:space="preserve">Course Name:   DESCRIPTIVE STATISTICS AND PROBABILITY PRACTICALS </t>
  </si>
  <si>
    <t>Course Code:       TH-BS-S1132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</si>
  <si>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</si>
  <si>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   	COMPUTER SCIENCE (COMPUTER FUNDAMENTAL PHOTOSHOP)</t>
  </si>
  <si>
    <t>Course Code:      PR-064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</si>
  <si>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</si>
  <si>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    	PHOTOSHOP (PRACTICALS)</t>
  </si>
  <si>
    <t>Course Code:      TH-BA-S1234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</si>
  <si>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</si>
  <si>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    	ENGLISH-II</t>
  </si>
  <si>
    <t>Course Code:      TH-BA-S1204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</si>
  <si>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</si>
  <si>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    	HINDI-II</t>
  </si>
  <si>
    <t xml:space="preserve">Course Code:       TH-BA-S1242   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</si>
  <si>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</si>
  <si>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        FOUNDATION COURSE-3 (INFORMATION AND COMMUNICATION TECHNOLOGY)(ICT-I)</t>
  </si>
  <si>
    <t>Course Code:        TH-BA-S1243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</si>
  <si>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</si>
  <si>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  	FOUNDATION COURSE-4(COMMUNICATION AND SOFT SKILLS)(CSS-I)</t>
  </si>
  <si>
    <t xml:space="preserve">Course Code:         TH-BS-S1235	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</si>
  <si>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</si>
  <si>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 MATHEMATICS (SOLID GEOMETRY)</t>
  </si>
  <si>
    <t>Course Code:       PR-BS-S1235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</si>
  <si>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</si>
  <si>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   	MATHEMATICS (PRACTICAL)</t>
  </si>
  <si>
    <t>Course Code:       TH-BS-S1218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</si>
  <si>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</si>
  <si>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   	STATISTICS</t>
  </si>
  <si>
    <t xml:space="preserve">Course Code:     PR-BS-S1218	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</si>
  <si>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</si>
  <si>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     MATHEMATICAL EXPECTATIONS AND PROBABILITY OF DISTRIBUTIONS (STATISTICS) (PRACTICALS)</t>
  </si>
  <si>
    <t>Course Code:       TH-BS-S1232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</si>
  <si>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</si>
  <si>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   	COMPUTER SCIENCE (PROGRAMMING IN C)</t>
  </si>
  <si>
    <t>Course Code:       PR-BS-S1232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</si>
  <si>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</si>
  <si>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   	COMPUTER SCIENCE (PRACTICALS)</t>
  </si>
  <si>
    <t>Course Code:       TH-BA-S2101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</si>
  <si>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</si>
  <si>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   	ENGLISH - III</t>
  </si>
  <si>
    <t>Course Code:     TH-BA-S2104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</si>
  <si>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</si>
  <si>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     	HINDI - III</t>
  </si>
  <si>
    <t>Course Code:        TH-BA-S2105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</si>
  <si>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</si>
  <si>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  	FOUNDATION COURSE - V (ICT-II)</t>
  </si>
  <si>
    <t>Course Code:    TH-BA-S2106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</si>
  <si>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</si>
  <si>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      	FOUNDATION COURSE - VI (CSS)</t>
  </si>
  <si>
    <t>Course Code:        TH-BS-S2107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</si>
  <si>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</si>
  <si>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  	MATHEMATICS-III(ABSTRACT ALGEBRA)</t>
  </si>
  <si>
    <t>Course Code:      PR-066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</si>
  <si>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</si>
  <si>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    	ABSTRACT ALGEBRA (PRACTICALS)</t>
  </si>
  <si>
    <t xml:space="preserve">Course Code:      TH-BS-S2118	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</si>
  <si>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</si>
  <si>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    STATISTICS-III(STATISTICAL METHODS)</t>
  </si>
  <si>
    <t>Course Code:      PR-077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</si>
  <si>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</si>
  <si>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    	STATISTICAL METHODS (PRACTICALS)</t>
  </si>
  <si>
    <t>Course Code:      TH-BS-S2112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</si>
  <si>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</si>
  <si>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    	COMPUER SCIENCE (OBJECT ORIENTED PROGRAMMING USING JAVA)</t>
  </si>
  <si>
    <t>Course Code:    PR-071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</si>
  <si>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</si>
  <si>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 xml:space="preserve">Course Name:	OBJECT ORIENTED PROGRAMMING USING JAVA (PRACTICALS)        </t>
  </si>
  <si>
    <t>Course Code:    : TH-BA-S2205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</si>
  <si>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</si>
  <si>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 xml:space="preserve">Course Name	FOUNDATION COURSE-7 (COMMUNICATION &amp; SOFT SKILLS)       </t>
  </si>
  <si>
    <t>Course Code:     TH-BA-S2206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</si>
  <si>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</si>
  <si>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 xml:space="preserve">Course Name:	FOUNDATION COURSE-8 (ANALYTICAL SKILLS)       </t>
  </si>
  <si>
    <t>Course Code:     TH-BA-S2233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</si>
  <si>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</si>
  <si>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 xml:space="preserve">Course Name:	FOUNDATION COURSE-9 (ENTREPRENEURSHIP)       </t>
  </si>
  <si>
    <t>Course Code:    TH-BA-S2234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</si>
  <si>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</si>
  <si>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 xml:space="preserve">Course Name: 	FOUNDATION COURSE-10 (LEADERSHIP EDUCATION)       </t>
  </si>
  <si>
    <t xml:space="preserve">Course Code:     TH-BS-S2207	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</si>
  <si>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</si>
  <si>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 xml:space="preserve">Course Name:MATHEMATICS (REAL ANALYSIS)       </t>
  </si>
  <si>
    <t>Course Code:     PR-BS-S2207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</si>
  <si>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</si>
  <si>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 xml:space="preserve">Course Name:	MATHEMATICS(REAL ANALYSIS) (PRACTICALS)       </t>
  </si>
  <si>
    <t xml:space="preserve">Course Code:    TH-BS-S2218 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</si>
  <si>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</si>
  <si>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 xml:space="preserve">Course Name:       STATISTICS (STATICAL INFERENCE)        </t>
  </si>
  <si>
    <t>Course Code:     PR-BS-S2218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</si>
  <si>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</si>
  <si>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 xml:space="preserve">Course Name:	STATISTICS(COMMON WITH MATHEMATICS COMBINATION) (PRACTICALS)       </t>
  </si>
  <si>
    <t>Course Code:         TH-BS-S2212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</si>
  <si>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</si>
  <si>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>Course Name:   	COMPUTER SCIENCE (DATA STRUCTURE)</t>
  </si>
  <si>
    <t>Course Code:     PR-BS-S2212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</si>
  <si>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</si>
  <si>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 xml:space="preserve">Course Name:	COMPUTER SCIENCE(DATA STRUCTURE) (PRACTICALS)       </t>
  </si>
  <si>
    <t xml:space="preserve">Course Code:    TH-BS-S3107	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</si>
  <si>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</si>
  <si>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 xml:space="preserve">Course Name:PART-II MATHEMATICS PAPER-V (RING THEORY AND VECTOR CALCULUS)        </t>
  </si>
  <si>
    <t>Course Code:      PR-BS-S3107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</si>
  <si>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</si>
  <si>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 xml:space="preserve">Course Name:	MATHEMATICS PAPER-V (RING THEORY AND VECTOR CALCULUS) (PRACTICALS)      </t>
  </si>
  <si>
    <t xml:space="preserve">Course Code:    TH-BS-S3129	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</si>
  <si>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</si>
  <si>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 xml:space="preserve">Course Name: STATISTICS PAPER-V (FOR MATHS COMBINATION)       </t>
  </si>
  <si>
    <t>Course Code:    :PR-BS-S3129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</si>
  <si>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</si>
  <si>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 xml:space="preserve">Course Name	STATISTICS PAPER-V  (FOR MATHS COMBINATION) (PRACTICALS)        </t>
  </si>
  <si>
    <t>Course Code:     TH-BS-S3117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</si>
  <si>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</si>
  <si>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 xml:space="preserve">Course Name:	COMPUTER SCIENCE PAPER-V       </t>
  </si>
  <si>
    <t>Course Code:    PR-BS-S3117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</si>
  <si>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</si>
  <si>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 xml:space="preserve">Course Name:	COMPUTER SCIENCE PAPER-V (PRACTICALS)        </t>
  </si>
  <si>
    <t>Course Code:    TH-BS-S3108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</si>
  <si>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</si>
  <si>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 xml:space="preserve">Course Name:	MATHEMATICS PAPER-VI (LINEAR ALGEBRA)        </t>
  </si>
  <si>
    <t xml:space="preserve">Course Code:     PR-BS-S3108	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</si>
  <si>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</si>
  <si>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 xml:space="preserve">Course Name:MATHEMATICS PAPER-VI (LINEAR ALGEBRA) PRACTICALS       </t>
  </si>
  <si>
    <t>Course Code:     TH-BS-S3130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</si>
  <si>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</si>
  <si>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 xml:space="preserve">Course Name:  	STATISTICS PAPER-VI  (FOR MATHS COMBINATION)     </t>
  </si>
  <si>
    <t xml:space="preserve">Course Code:     PR-BS-S3130   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</si>
  <si>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</si>
  <si>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 xml:space="preserve">Course Name:     STATISTICS PAPER-VI  (FOR MATHS COMBINATION) (PRACTICALS)       </t>
  </si>
  <si>
    <t xml:space="preserve">Course Code:    TH-BS-S3118	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</si>
  <si>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</si>
  <si>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 xml:space="preserve">Course Name:COMPUTER SCIENCE PAPER-VI        </t>
  </si>
  <si>
    <t>Course Code:     PR-BS-S3118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</si>
  <si>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</si>
  <si>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 xml:space="preserve">Course Name:	COMPUTER SCIENCE PAPER-VI (PRACTICALS)       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</si>
  <si>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</si>
  <si>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 xml:space="preserve">Course Name:	MATHEMATICS(NUMERICAL ANALYSIS)        </t>
  </si>
  <si>
    <t xml:space="preserve">Course Code:     PR-BS-S3202 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</si>
  <si>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</si>
  <si>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 xml:space="preserve">Course Name:       MATHEMATICS(NUMERICAL ANALYSIS)-(PRACTICAL)       </t>
  </si>
  <si>
    <t>Course Code:    :TH-BS-S3311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</si>
  <si>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</si>
  <si>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 xml:space="preserve">Course Name	STATISTICS(APPLIED STATISTICS)       </t>
  </si>
  <si>
    <t xml:space="preserve">Course Code:     PR-BS-S3311	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</si>
  <si>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</si>
  <si>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 xml:space="preserve">Course Name:  STATISTICS(APPLIED STATISTICS)-(PRACTICALS)      </t>
  </si>
  <si>
    <t>Course Code:     TH-BS-S3256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</si>
  <si>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</si>
  <si>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 xml:space="preserve">Course Name:	COMPUTER SCIENCE(WEB TECHNOLOGIES)       </t>
  </si>
  <si>
    <t xml:space="preserve">Course Code:    PR-BS-S3256	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</si>
  <si>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</si>
  <si>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 xml:space="preserve">Course Name: COMPUTER SCIENCE(WEB TECHNOLOGIES)-(PRACTICALS)       </t>
  </si>
  <si>
    <t>Course Code:     TH-BS-S3313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</si>
  <si>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</si>
  <si>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 xml:space="preserve">Course Name:	STATISTICS:CLUSTER A-1 (OPTIMIZATION TECHNIQUES)       </t>
  </si>
  <si>
    <t>Course Code:    PR-BS-S3313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</si>
  <si>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</si>
  <si>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 xml:space="preserve">Course Name:	STATISTICS CLUSTER A-1 (OPTIMIZATION TECHNIQUES)-(PRACTICALS)        </t>
  </si>
  <si>
    <t>Course Code:    TH-BS-S3314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</si>
  <si>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</si>
  <si>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 xml:space="preserve">Course Name:	STATISTICS:CLUSTER A-2 (OPERATIONS RESEARCH)        </t>
  </si>
  <si>
    <t xml:space="preserve">Course Code:    PR-BS-S3314	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</si>
  <si>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</si>
  <si>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 xml:space="preserve">Course Name:STATISTICS CLUSTER A-2 (OPERATIONS RESEARCH)-(PRACTICALS)        </t>
  </si>
  <si>
    <t>Course Code:     PV-BS-S008</t>
  </si>
  <si>
    <r>
      <rPr>
        <rFont val="&quot;Times New Roman&quot;"/>
        <color theme="1"/>
        <sz val="12.0"/>
      </rPr>
      <t>Year and Sem:</t>
    </r>
    <r>
      <rPr>
        <rFont val="&quot;Times New Roman&quot;"/>
        <color theme="1"/>
        <sz val="14.0"/>
      </rPr>
      <t xml:space="preserve"> </t>
    </r>
  </si>
  <si>
    <t xml:space="preserve">Course Name:	PROJECT(STATISTICS CLUSTER-A)       </t>
  </si>
  <si>
    <t>Mscs</t>
  </si>
  <si>
    <t xml:space="preserve">stat </t>
  </si>
  <si>
    <t>stat pr</t>
  </si>
  <si>
    <t>comp</t>
  </si>
  <si>
    <t>photos pr</t>
  </si>
  <si>
    <t>MSCS</t>
  </si>
  <si>
    <t>stat</t>
  </si>
  <si>
    <t>com pr</t>
  </si>
  <si>
    <t>stat-3</t>
  </si>
  <si>
    <t>java pr</t>
  </si>
  <si>
    <t>comp sci</t>
  </si>
  <si>
    <t>stat 5</t>
  </si>
  <si>
    <t>stat 5 pr</t>
  </si>
  <si>
    <t>com sci-5</t>
  </si>
  <si>
    <t>com sci-5 pr</t>
  </si>
  <si>
    <t>stat-6</t>
  </si>
  <si>
    <t>stat-6 pr</t>
  </si>
  <si>
    <t>com sci-6</t>
  </si>
  <si>
    <t>com sci 6 pr</t>
  </si>
  <si>
    <t>Claster-I</t>
  </si>
  <si>
    <t>Claster-I pr</t>
  </si>
  <si>
    <t xml:space="preserve">Claster-II </t>
  </si>
  <si>
    <t>Program:B SC MECS</t>
  </si>
  <si>
    <t>Course Code:   TH-BA-S1134</t>
  </si>
  <si>
    <t>Course Name: 	ENGLISH-I</t>
  </si>
  <si>
    <t>Course Code:    TH-BA-S1136</t>
  </si>
  <si>
    <t>Course Name:	TELUGU-I</t>
  </si>
  <si>
    <t xml:space="preserve">Course Code:    TH-BA-S1105	</t>
  </si>
  <si>
    <t>Course Name:FOUNDATION COURSE-I (HUMAN VALUES AND PROFESSIONAL ETHICS)</t>
  </si>
  <si>
    <t xml:space="preserve">Course Code:   TH-BA-S1142	</t>
  </si>
  <si>
    <t>Course Name: FOUNDATION COURSE-II (ENVIRONMENTAL STUDIES)</t>
  </si>
  <si>
    <t xml:space="preserve">Course Code:    TH-BS-S1135	</t>
  </si>
  <si>
    <t>Course Name:MATHEMATICS(DIFFERENTIAL EQUATIONS,PROBLEM AND SOLVING AND SESSIONS)</t>
  </si>
  <si>
    <t>Course Code:    PR-059</t>
  </si>
  <si>
    <t>Course Name:	DIFFERENTIAL EQUATIONS (PROBLEMS AND SOLVING SESSIONS) (PRACTICALS)</t>
  </si>
  <si>
    <t>Course Code:    TH-BS-S1131</t>
  </si>
  <si>
    <t>Course Name:	ELECTRONICS(BASIC CIRCUITS)</t>
  </si>
  <si>
    <t>Course Code:    PR-065</t>
  </si>
  <si>
    <t>Course Name:	BASIC CIRCUITS (PRACTICALS)</t>
  </si>
  <si>
    <t xml:space="preserve">Course Code:    TH-BS-S1132	</t>
  </si>
  <si>
    <t>Course Name:COMPUTER SCIENCE (COMPUTER FUNDAMENTAL PHOTOSHOP)</t>
  </si>
  <si>
    <t xml:space="preserve">Course Code:    TH-BA-S1234	</t>
  </si>
  <si>
    <t>Course Name:ENGLISH-II</t>
  </si>
  <si>
    <t xml:space="preserve">Course Code:   TH-BA-S1236	</t>
  </si>
  <si>
    <t>Course Name: GENERAL TELUGU-II</t>
  </si>
  <si>
    <t xml:space="preserve">Course Code:   TH-BA-S1242	</t>
  </si>
  <si>
    <t>Course Name: FOUNDATION COURSE-3 (INFORMATION AND COMMUNICATION TECHNOLOGY)(ICT-I)</t>
  </si>
  <si>
    <t xml:space="preserve">Course Code:   TH-BA-S1243	</t>
  </si>
  <si>
    <t>Course Name: FOUNDATION COURSE-4(COMMUNICATION AND SOFT SKILLS)(CSS-I)</t>
  </si>
  <si>
    <t>Course Code:   TH-BS-S1235</t>
  </si>
  <si>
    <t>Course Name: 	MATHEMATICS (SOLID GEOMETRY)</t>
  </si>
  <si>
    <t xml:space="preserve">Course Code:    PR-BS-S1235	</t>
  </si>
  <si>
    <t>Course Name:MATHEMATICS (PRACTICAL)</t>
  </si>
  <si>
    <t xml:space="preserve">Course Code:  TH-BS-S1231	</t>
  </si>
  <si>
    <t>Course Name:  ELECTRONICS (ELECTRONICS DEVICES AND CIRCUITS)</t>
  </si>
  <si>
    <t>Course Code:    PR-BS-S1231</t>
  </si>
  <si>
    <t>Course Name:	ELECTRONICS (PRACTICALS)</t>
  </si>
  <si>
    <t xml:space="preserve">Course Code:   TH-BS-S1232	</t>
  </si>
  <si>
    <t>Course Name: COMPUTER SCIENCE (PROGRAMMING IN C)</t>
  </si>
  <si>
    <t xml:space="preserve">Course Code:   PR-BS-S1232	</t>
  </si>
  <si>
    <t>Course Name: COMPUTER SCIENCE (PRACTICALS)</t>
  </si>
  <si>
    <t xml:space="preserve">Course Code:   TH-BA-S2101 </t>
  </si>
  <si>
    <t>Course Name:        ENGLISH - III</t>
  </si>
  <si>
    <t>Course Code:   TH-BA-S2102</t>
  </si>
  <si>
    <t>Course Name:         TELUGU - III</t>
  </si>
  <si>
    <t>Course Code:    TH-BA-S2105</t>
  </si>
  <si>
    <t>Course Name:	FOUNDATION COURSE - V (ICT-II)</t>
  </si>
  <si>
    <t xml:space="preserve">Course Code:   TH-BA-S2106	</t>
  </si>
  <si>
    <t>Course Name: FOUNDATION COURSE - VI (CSS)</t>
  </si>
  <si>
    <t xml:space="preserve">Course Code:    TH-BS-S2107	</t>
  </si>
  <si>
    <t>Course Name:MATHEMATICS-III(ABSTRACT ALGEBRA)</t>
  </si>
  <si>
    <t>Course Code:    PR-066</t>
  </si>
  <si>
    <t>Course Name:	ABSTRACT ALGEBRA (PRACTICALS)</t>
  </si>
  <si>
    <t xml:space="preserve">Course Code:   TH-BS-S2113	</t>
  </si>
  <si>
    <t>Course Name: ELECTRONICS (DIGITAL ELECTRONICS)</t>
  </si>
  <si>
    <t>Course Code:  PR-072</t>
  </si>
  <si>
    <t>Course Name:  	DIGITAL ELECTRONICS (PRACTICALS)</t>
  </si>
  <si>
    <t xml:space="preserve">Course Code:   TH-BS-S2112	</t>
  </si>
  <si>
    <t>Course Name: COMPUER SCIENCE (OBJECT ORIENTED PROGRAMMING USING JAVA)</t>
  </si>
  <si>
    <t xml:space="preserve">Course Code:   PR-071      </t>
  </si>
  <si>
    <t>Course Name:   OBJECT ORIENTED PROGRAMMING USING JAVA (PRACTICALS)</t>
  </si>
  <si>
    <t xml:space="preserve">Course Code:   TH-BA-S2205	</t>
  </si>
  <si>
    <t>Course Name: FOUNDATION COURSE-7 (COMMUNICATION &amp; SOFT SKILLS)</t>
  </si>
  <si>
    <t xml:space="preserve">Course Code:   TH-BA-S2206	</t>
  </si>
  <si>
    <t>Course Name: FOUNDATION COURSE-8 (ANALYTICAL SKILLS)</t>
  </si>
  <si>
    <t xml:space="preserve">Course Code:   TH-BA-S2233	</t>
  </si>
  <si>
    <t>Course Name: FOUNDATION COURSE-9 (ENTREPRENEURSHIP)</t>
  </si>
  <si>
    <t xml:space="preserve">Course Code:   TH-BA-S2234	</t>
  </si>
  <si>
    <t>Course Name: FOUNDATION COURSE-10 (LEADERSHIP EDUCATION)</t>
  </si>
  <si>
    <t xml:space="preserve">Course Code:    TH-BS-S2207	</t>
  </si>
  <si>
    <t>Course Name:MATHEMATICS (REAL ANALYSIS)</t>
  </si>
  <si>
    <t xml:space="preserve">Course Code:    PR-BS-S2207	</t>
  </si>
  <si>
    <t>Course Name:MATHEMATICS(REAL ANALYSIS) (PRACTICALS)</t>
  </si>
  <si>
    <t>Course Code:  TH-BS-S2213</t>
  </si>
  <si>
    <t>Course Name:  	ELECTRONICS (ANALOGY DIGITAL I/C APPLICATIONS)</t>
  </si>
  <si>
    <t>Course Code:   PR-BS-S2213</t>
  </si>
  <si>
    <t>Course Name: 	ELECTRONICS(ANALOGY DIGITAL I/C APPLICATION) (PRACTICALS)</t>
  </si>
  <si>
    <t xml:space="preserve">Course Code:   TH-BS-S2212	</t>
  </si>
  <si>
    <t>Course Name: COMPUTER SCIENCE (DATA STRUCTURE)</t>
  </si>
  <si>
    <t xml:space="preserve">Course Code:  PR-BS-S2212	</t>
  </si>
  <si>
    <t>Course Name:  COMPUTER SCIENCE(DATA STRUCTURE) (PRACTICALS)</t>
  </si>
  <si>
    <t>Course Name:PART-II MATHEMATICS PAPER-V (RING THEORY AND VECTOR CALCULUS)</t>
  </si>
  <si>
    <t xml:space="preserve">Course Code:  PR-BS-S3107	</t>
  </si>
  <si>
    <t xml:space="preserve">Course Code:   TH-BS-S3119	</t>
  </si>
  <si>
    <t>Course Name: ELECTRONICS PAPER-V</t>
  </si>
  <si>
    <t>Course Code:    PR-BS-S3119</t>
  </si>
  <si>
    <t>Course Name:	ELECTRONICS PAPER-V (PRACTICALS)</t>
  </si>
  <si>
    <t xml:space="preserve">Course Code:    TH-BS-S3117	</t>
  </si>
  <si>
    <t>Course Name:COMPUTER SCIENCE PAPER-V</t>
  </si>
  <si>
    <t xml:space="preserve">Course Code:   PR-BS-S3117	</t>
  </si>
  <si>
    <t>Course Name: COMPUTER SCIENCE PAPER-V (PRACTICALS)</t>
  </si>
  <si>
    <t xml:space="preserve">Course Code:   TH-BS-S3108	</t>
  </si>
  <si>
    <t>Course Name: MATHEMATICS PAPER-VI (LINEAR ALGEBRA)</t>
  </si>
  <si>
    <t>Course Code:    TH-BS-S3120</t>
  </si>
  <si>
    <t>Course Name:	ELECTRONICS PAPER-VI</t>
  </si>
  <si>
    <t>Course Code:   PR-BS-S3120</t>
  </si>
  <si>
    <t>Course Name: 	ELECTRONICS PAPER-VI (PRACTICALS)</t>
  </si>
  <si>
    <t>Course Code:    TH-BS-S3118</t>
  </si>
  <si>
    <t>Course Name:	COMPUTER SCIENCE PAPER-VI</t>
  </si>
  <si>
    <t xml:space="preserve">Course Code:    PR-BS-S3118	</t>
  </si>
  <si>
    <t>Course Name:COMPUTER SCIENCE PAPER-VI (PRACTICALS)</t>
  </si>
  <si>
    <t xml:space="preserve">Course Code:   TH-BS-S3202	</t>
  </si>
  <si>
    <t>Course Name: MATHEMATICS(NUMERICAL ANALYSIS)</t>
  </si>
  <si>
    <t>Course Name:  	MATHEMATICS(NUMERICAL ANALYSIS)-(PRACTICAL)</t>
  </si>
  <si>
    <t>Course Code:   TH-BS-S3264</t>
  </si>
  <si>
    <t>Course Name: 	ELECTRONICS(MICROCONTROLLER AND INTERFACE)</t>
  </si>
  <si>
    <t>Course Code:   PR-BS-S3264</t>
  </si>
  <si>
    <t>Course Name: 	ELECTRONICS(MICROCONTROLLER AND INTERFACE)-(PRACTICALS)</t>
  </si>
  <si>
    <t xml:space="preserve">Course Code:   TH-BS-S3256	</t>
  </si>
  <si>
    <t>Course Name: COMPUTER SCIENCE(WEB TECHNOLOGIES)</t>
  </si>
  <si>
    <t>Course Code:    PR-BS-S3256</t>
  </si>
  <si>
    <t>Course Name:	COMPUTER SCIENCE(WEB TECHNOLOGIES)-(PRACTICALS)</t>
  </si>
  <si>
    <t xml:space="preserve">Course Code:    TH-BS-S3204	</t>
  </si>
  <si>
    <t>Course Name:MATHEMATICS:CLUSTER A-1 (INTEGRAL TRANSFORMS)</t>
  </si>
  <si>
    <t xml:space="preserve">Course Code:   PR-BS-S3204	</t>
  </si>
  <si>
    <t>Course Name: MATHEMATICS CLUSTER A-1 (INTEGRAL TRANSFORMS)-(PRACTICALS)</t>
  </si>
  <si>
    <t xml:space="preserve">Course Code:    TH-BS-S3205	</t>
  </si>
  <si>
    <t>Course Name:MATHEMATICS:CLUSTER A-2 (ADVANCED NUMERICAL ANALYSIS)</t>
  </si>
  <si>
    <t xml:space="preserve">Course Code:   PR-BS-S3205	</t>
  </si>
  <si>
    <t>Course Name: MATHEMATICS CLUSTER A-2 (ADVANCED NUMERICAL ANALYSIS)-(PRACTICALS)</t>
  </si>
  <si>
    <t xml:space="preserve">Course Code:   PV-BS-S001	</t>
  </si>
  <si>
    <t>Course Name: PROJECT(MATHS CLUSTER-A)</t>
  </si>
  <si>
    <t>MECS</t>
  </si>
  <si>
    <t>Elec</t>
  </si>
  <si>
    <t>Elec pr</t>
  </si>
  <si>
    <t>photoshop</t>
  </si>
  <si>
    <t>Elect</t>
  </si>
  <si>
    <t>comp sci pr</t>
  </si>
  <si>
    <t>Elec-5</t>
  </si>
  <si>
    <t>Elec-5 pr</t>
  </si>
  <si>
    <t>comp sci-5</t>
  </si>
  <si>
    <t>Elec-6</t>
  </si>
  <si>
    <t>Elec-6 pr</t>
  </si>
  <si>
    <t>comp sci-6</t>
  </si>
  <si>
    <t>com sci-6 pr</t>
  </si>
  <si>
    <t xml:space="preserve">Elec </t>
  </si>
  <si>
    <t>Program:B SC MPS</t>
  </si>
  <si>
    <t>Course Code:    TH-BA-S1134</t>
  </si>
  <si>
    <t>Course Name:	ENGLISH-I</t>
  </si>
  <si>
    <t xml:space="preserve">Course Code:   TH-BA-S1136	</t>
  </si>
  <si>
    <t>Course Name: TELUGU-I</t>
  </si>
  <si>
    <t xml:space="preserve">Course Code:  TH-BA-S1105	</t>
  </si>
  <si>
    <t xml:space="preserve">Course Code:  TH-BA-S1142	</t>
  </si>
  <si>
    <t xml:space="preserve">Course Code:   TH-BS-S1135	</t>
  </si>
  <si>
    <t>Course Name: MATHEMATICS(DIFFERENTIAL EQUATIONS,PROBLEM AND SOLVING AND SESSIONS)</t>
  </si>
  <si>
    <t>Course Code:   TH-BS-S1133</t>
  </si>
  <si>
    <t>Course Name: 	PHYSICS (MECHANICS AND PROPERTIES OF METTER)</t>
  </si>
  <si>
    <t xml:space="preserve">Course Code:  TH-BS-S1118	</t>
  </si>
  <si>
    <t>Course Name:  STATISTICS(WITH MATHS)</t>
  </si>
  <si>
    <t>Course Code:   PR-012</t>
  </si>
  <si>
    <t xml:space="preserve">Course Name: 	DESCRIPTIVE STATISTICS AND PROBABILITY PRACTICALS </t>
  </si>
  <si>
    <t>Course Code:  TH-BA-S1236</t>
  </si>
  <si>
    <t>Course Name:  	GENERAL TELUGU-II</t>
  </si>
  <si>
    <t xml:space="preserve">Course Code:    TH-BA-S1242	</t>
  </si>
  <si>
    <t>Course Name:FOUNDATION COURSE-3 (INFORMATION AND COMMUNICATION TECHNOLOGY)(ICT-I)</t>
  </si>
  <si>
    <t>Course Code:   TH-BA-S1243</t>
  </si>
  <si>
    <t>Course Name: 	FOUNDATION COURSE-4(COMMUNICATION AND SOFT SKILLS)(CSS-I)</t>
  </si>
  <si>
    <t>Course Code:   PR-BS-S1235</t>
  </si>
  <si>
    <t>Course Name: 	MATHEMATICS (PRACTICAL)</t>
  </si>
  <si>
    <t>Course Code:    TH-BS-S1233</t>
  </si>
  <si>
    <t>Course Name:	PHYSICS (WAVES AND OSCILLATIONS) FOR MATHS COMBINATION</t>
  </si>
  <si>
    <t>Course Code:  TH-BS-S1218</t>
  </si>
  <si>
    <t>Course Name:  	STATISTICS</t>
  </si>
  <si>
    <t>Course Code:  PR-BS-S1218</t>
  </si>
  <si>
    <t>Course Name:  	MATHEMATICAL EXPECTATIONS AND PROBABILITY OF DISTRIBUTIONS (STATISTICS) (PRACTICALS)</t>
  </si>
  <si>
    <t xml:space="preserve">Course Code:  TH-BA-S2101	</t>
  </si>
  <si>
    <t>Course Name: 	TELUGU - III</t>
  </si>
  <si>
    <t>Course Code:   TH-BA-S2105</t>
  </si>
  <si>
    <t>Course Name: 	FOUNDATION COURSE - V (ICT-II)</t>
  </si>
  <si>
    <t>Course Code:   TH-BA-S2106</t>
  </si>
  <si>
    <t>Course Name: 	FOUNDATION COURSE - VI (CSS)</t>
  </si>
  <si>
    <t xml:space="preserve">Course Code:   TH-BS-S2107	</t>
  </si>
  <si>
    <t>Course Name: MATHEMATICS-III(ABSTRACT ALGEBRA)</t>
  </si>
  <si>
    <t xml:space="preserve">Course Code:    PR-066	</t>
  </si>
  <si>
    <t>Course Name:ABSTRACT ALGEBRA (PRACTICALS)</t>
  </si>
  <si>
    <t>Course Code:    TH-BS-S2108</t>
  </si>
  <si>
    <t>Course Name:	PHYSICS (WAVE OPTICS)</t>
  </si>
  <si>
    <t>Course Code:   PR-067</t>
  </si>
  <si>
    <t>Course Name: 	WAVE OPTICS (PRACTICALS)</t>
  </si>
  <si>
    <t>Course Code:    TH-BS-S2118</t>
  </si>
  <si>
    <t>Course Name:	STATISTICS-III(STATISTICAL METHODS)</t>
  </si>
  <si>
    <t xml:space="preserve">Course Code:   PR-077	</t>
  </si>
  <si>
    <t>Course Name: STATISTICAL METHODS (PRACTICALS)</t>
  </si>
  <si>
    <t>Course Code:    TH-BA-S2205</t>
  </si>
  <si>
    <t>Course Name:	FOUNDATION COURSE-7 (COMMUNICATION &amp; SOFT SKILLS)</t>
  </si>
  <si>
    <t>Course Name:  	FOUNDATION COURSE-10 (LEADERSHIP EDUCATION)</t>
  </si>
  <si>
    <t>Course Code:   TH-BS-S2207</t>
  </si>
  <si>
    <t>Course Name: 	MATHEMATICS (REAL ANALYSIS)</t>
  </si>
  <si>
    <t xml:space="preserve">Course Code:   PR-BS-S2207	</t>
  </si>
  <si>
    <t>Course Name: MATHEMATICS(REAL ANALYSIS) (PRACTICALS)</t>
  </si>
  <si>
    <t xml:space="preserve">Course Code:   TH-BS-S2208	</t>
  </si>
  <si>
    <t>Course Name: PHYSICS (THERMODYNAMICS &amp; RADIATION PHYSICS)</t>
  </si>
  <si>
    <t>Course Code:   PR-BS-S2208</t>
  </si>
  <si>
    <t>Course Name: 	PHYSICS(THERMODYNAMICS &amp; RADIATION) (PRACTICALS)</t>
  </si>
  <si>
    <t xml:space="preserve">Course Code:  TH-BS-S2218	</t>
  </si>
  <si>
    <t>Course Name:  STATISTICS (STATICAL INFERENCE)</t>
  </si>
  <si>
    <t xml:space="preserve">Course Code:   PR-BS-S2218	</t>
  </si>
  <si>
    <t>Course Name: STATISTICS(COMMON WITH MATHEMATICS COMBINATION) (PRACTICALS)</t>
  </si>
  <si>
    <t>Course Code:   PR-BS-S3107</t>
  </si>
  <si>
    <t>Course Name: 	MATHEMATICS PAPER-V (RING THEORY AND VECTOR CALCULUS) (PRACTICALS)</t>
  </si>
  <si>
    <t>Course Code:   TH-BS-S3109</t>
  </si>
  <si>
    <t>Course Name: 	PHYSICS(FOR MATHS COMBINATION) PAPER-V</t>
  </si>
  <si>
    <t>Course Name:  	PHYSICS(FOR MATHS COMBINATION) PAPER-V (PRACTICALS)</t>
  </si>
  <si>
    <t>Course Code:   TH-BS-S3129</t>
  </si>
  <si>
    <t>Course Name: 	STATISTICS PAPER-V (FOR MATHS COMBINATION)</t>
  </si>
  <si>
    <t xml:space="preserve">Course Code:   PR-BS-S3129	</t>
  </si>
  <si>
    <t>Course Name: STATISTICS PAPER-V  (FOR MATHS COMBINATION) (PRACTICALS)</t>
  </si>
  <si>
    <t>Course Code:   PR-BS-S3108</t>
  </si>
  <si>
    <t>Course Name: 	MATHEMATICS PAPER-VI (LINEAR ALGEBRA) PRACTICALS</t>
  </si>
  <si>
    <t xml:space="preserve">Course Code:   PR-BS-S3110	</t>
  </si>
  <si>
    <t>Course Name: PHYSICS(FOR MATHS COMBINATION) PAPER-VI (PRACTICALS)</t>
  </si>
  <si>
    <t>Course Code:   TH-BS-S3130</t>
  </si>
  <si>
    <t>Course Name: 	STATISTICS PAPER-VI  (FOR MATHS COMBINATION)</t>
  </si>
  <si>
    <t xml:space="preserve">Course Code:   PR-BS-S3130   </t>
  </si>
  <si>
    <t>Course Name:      STATISTICS PAPER-VI  (FOR MATHS COMBINATION) (PRACTICALS)</t>
  </si>
  <si>
    <t>Course Code:   TH-BS-S3202</t>
  </si>
  <si>
    <t>Course Name: 	MATHEMATICS(NUMERICAL ANALYSIS)</t>
  </si>
  <si>
    <t>Course Code:   PR-BS-S3202</t>
  </si>
  <si>
    <t>Course Name: 	MATHEMATICS(NUMERICAL ANALYSIS)-(PRACTICAL)</t>
  </si>
  <si>
    <t>Course Code:   TH-BS-S3212</t>
  </si>
  <si>
    <t>Course Name: 	PHYSICS(RENEWAL ENERGY)</t>
  </si>
  <si>
    <t>Course Code:   TH-BS-S3311</t>
  </si>
  <si>
    <t>Course Name: 	STATISTICS(APPLIED STATISTICS)</t>
  </si>
  <si>
    <t>Course Code:   PR-BS-S3311</t>
  </si>
  <si>
    <t>Course Name: 	 STATISTICS(APPLIED STATISTICS)-(PRACTICALS)</t>
  </si>
  <si>
    <t xml:space="preserve">Course Code:   PR-BS-S3219	</t>
  </si>
  <si>
    <t>Course Name: PHYSICS CLUSTER C-1 (SOLAR THERMAL AND PHOTOVOLTAIC ASPECTS)-(PRACTICALS)</t>
  </si>
  <si>
    <t>Course Code:   PR-BS-S3220</t>
  </si>
  <si>
    <t>Course Name: 	PHYSICS CLUSTER C-2 (WIND,HYDRO AND OCEAN ENERGIES)-(PRACTICALS)</t>
  </si>
  <si>
    <t>Course Name: 	PHYSICS CLUSTER C-3 (ENERGY STORAGE DEVICES)-(PRACTICALS)</t>
  </si>
  <si>
    <t>MPS</t>
  </si>
  <si>
    <t>stas</t>
  </si>
  <si>
    <t>stas pr</t>
  </si>
  <si>
    <t>stat 3</t>
  </si>
  <si>
    <t>stat 6</t>
  </si>
  <si>
    <t>stat 6 pr</t>
  </si>
  <si>
    <t>phy c-3 pr</t>
  </si>
  <si>
    <t>Program:B SC MPE</t>
  </si>
  <si>
    <t>Course Code:   TH-BA-S1103</t>
  </si>
  <si>
    <t>Course Name: 	SANSKRIT-I</t>
  </si>
  <si>
    <t>Course Code:   TH-BA-S1105</t>
  </si>
  <si>
    <t>Course Name: 	FOUNDATION COURSE-I (HUMAN VALUES AND PROFESSIONAL ETHICS)</t>
  </si>
  <si>
    <t>Course Code:   TH-BA-S1142</t>
  </si>
  <si>
    <t>Course Name: 	FOUNDATION COURSE-II (ENVIRONMENTAL STUDIES)</t>
  </si>
  <si>
    <t>Course Code:   TH-BS-S1131</t>
  </si>
  <si>
    <t>Course Name: 	ELECTRONICS(BASIC CIRCUITS)</t>
  </si>
  <si>
    <t xml:space="preserve">Course Code:    PR-065	</t>
  </si>
  <si>
    <t>Course Name:BASIC CIRCUITS (PRACTICALS)</t>
  </si>
  <si>
    <t>Course Code:   TH-BA-S1234</t>
  </si>
  <si>
    <t>Course Name: 	ENGLISH-II</t>
  </si>
  <si>
    <t>Course Code:   TH-BA-S1203</t>
  </si>
  <si>
    <t>Course Name: 	SANSKRIT-II</t>
  </si>
  <si>
    <t xml:space="preserve">Course Code:   TH-BS-S1235	</t>
  </si>
  <si>
    <t>Course Name: MATHEMATICS (SOLID GEOMETRY)</t>
  </si>
  <si>
    <t xml:space="preserve">Course Code:   PR-BS-S1235	</t>
  </si>
  <si>
    <t>Course Name: MATHEMATICS (PRACTICAL)</t>
  </si>
  <si>
    <t xml:space="preserve">Course Code:   PR-BS-S1233	</t>
  </si>
  <si>
    <t>Course Name: PHYSICS (PRACTICALS)</t>
  </si>
  <si>
    <t xml:space="preserve">Course Code:    TH-BS-S1231	</t>
  </si>
  <si>
    <t>Course Name:ELECTRONICS (ELECTRONICS DEVICES AND CIRCUITS)</t>
  </si>
  <si>
    <t xml:space="preserve">Course Code:   PR-BS-S1231	</t>
  </si>
  <si>
    <t>Course Name: ELECTRONICS (PRACTICALS)</t>
  </si>
  <si>
    <t xml:space="preserve">Course Code:  TH-BA-S2103	</t>
  </si>
  <si>
    <t>Course Name:  SANSKRIT - III</t>
  </si>
  <si>
    <t xml:space="preserve">Course Code:   TH-BA-S2105	</t>
  </si>
  <si>
    <t>Course Name: FOUNDATION COURSE - V (ICT-II)</t>
  </si>
  <si>
    <t>Course Name:	FOUNDATION COURSE - VI (CSS)</t>
  </si>
  <si>
    <t>Course Code:   PR-066</t>
  </si>
  <si>
    <t>Course Name: 	ABSTRACT ALGEBRA (PRACTICALS)</t>
  </si>
  <si>
    <t xml:space="preserve">Course Code:  TH-BS-S2108	</t>
  </si>
  <si>
    <t xml:space="preserve">Course Code:   PR-067	</t>
  </si>
  <si>
    <t>Course Name: WAVE OPTICS (PRACTICALS)</t>
  </si>
  <si>
    <t>Course Code:   TH-BS-S2113</t>
  </si>
  <si>
    <t>Course Name: 	ELECTRONICS (DIGITAL ELECTRONICS)</t>
  </si>
  <si>
    <t xml:space="preserve">Course Code:   PR-072	</t>
  </si>
  <si>
    <t>Course Name: DIGITAL ELECTRONICS (PRACTICALS)</t>
  </si>
  <si>
    <t xml:space="preserve">Course Code:    TH-BA-S2206	</t>
  </si>
  <si>
    <t xml:space="preserve">Course Code:   TH-BS-S2207	</t>
  </si>
  <si>
    <t>Course Name: MATHEMATICS (REAL ANALYSIS)</t>
  </si>
  <si>
    <t xml:space="preserve">Course Code:   PR-BS-S2208	</t>
  </si>
  <si>
    <t>Course Name: PHYSICS(THERMODYNAMICS &amp; RADIATION) (PRACTICALS)</t>
  </si>
  <si>
    <t xml:space="preserve">Course Code:  TH-BS-S2213	</t>
  </si>
  <si>
    <t>Course Name:  ELECTRONICS (ANALOGY DIGITAL I/C APPLICATIONS)</t>
  </si>
  <si>
    <t xml:space="preserve">Course Code:   PR-BS-S2213	</t>
  </si>
  <si>
    <t>Course Name: ELECTRONICS(ANALOGY DIGITAL I/C APPLICATION) (PRACTICALS)</t>
  </si>
  <si>
    <t xml:space="preserve">Course Code:   TH-BS-S3107	</t>
  </si>
  <si>
    <t>Course Name: PART-II MATHEMATICS PAPER-V (RING THEORY AND VECTOR CALCULUS)</t>
  </si>
  <si>
    <t xml:space="preserve">Course Code:    PR-BS-S3107	</t>
  </si>
  <si>
    <t>Course Name:MATHEMATICS PAPER-V (RING THEORY AND VECTOR CALCULUS) (PRACTICALS)</t>
  </si>
  <si>
    <t>Course Code:   PR-BS-S3109</t>
  </si>
  <si>
    <t>Course Name: 	PHYSICS(FOR MATHS COMBINATION) PAPER-V (PRACTICALS)</t>
  </si>
  <si>
    <t xml:space="preserve">Course Code:    TH-BS-S3119	</t>
  </si>
  <si>
    <t>Course Name:ELECTRONICS PAPER-V</t>
  </si>
  <si>
    <t xml:space="preserve">Course Code:   PR-BS-S3119	</t>
  </si>
  <si>
    <t>Course Name: ELECTRONICS PAPER-V (PRACTICALS)</t>
  </si>
  <si>
    <t xml:space="preserve">Course Code:    PR-BS-S3108	</t>
  </si>
  <si>
    <t>Course Name:MATHEMATICS PAPER-VI (LINEAR ALGEBRA) PRACTICALS</t>
  </si>
  <si>
    <t xml:space="preserve">Course Code:    TH-BS-S3110	</t>
  </si>
  <si>
    <t>Course Name:PHYSICS(FOR MATHS COMBINATION) PAPER-VI</t>
  </si>
  <si>
    <t xml:space="preserve">Course Code:   TH-BS-S3120	</t>
  </si>
  <si>
    <t>Course Name: ELECTRONICS PAPER-VI</t>
  </si>
  <si>
    <t xml:space="preserve">Course Code:    PR-BS-S3120	</t>
  </si>
  <si>
    <t>Course Name:ELECTRONICS PAPER-VI (PRACTICALS)</t>
  </si>
  <si>
    <t xml:space="preserve">Course Code:   PR-BS-S3202	</t>
  </si>
  <si>
    <t>Course Name: MATHEMATICS(NUMERICAL ANALYSIS)-(PRACTICAL)</t>
  </si>
  <si>
    <t xml:space="preserve">Course Code:   TH-BS-S3212	</t>
  </si>
  <si>
    <t>Course Name: PHYSICS(RENEWAL ENERGY)</t>
  </si>
  <si>
    <t xml:space="preserve">Course Code:    PR-BS-S3212	</t>
  </si>
  <si>
    <t>Course Name:PHYSICS((RENEWAL ENERGY)-(PRACTICAL)</t>
  </si>
  <si>
    <t xml:space="preserve">Course Code:   TH-BS-S3264	</t>
  </si>
  <si>
    <t>Course Name: ELECTRONICS(MICROCONTROLLER AND INTERFACE)</t>
  </si>
  <si>
    <t xml:space="preserve">Course Code:   PR-BS-S3264	</t>
  </si>
  <si>
    <t>Course Name: ELECTRONICS(MICROCONTROLLER AND INTERFACE)-(PRACTICALS)</t>
  </si>
  <si>
    <t xml:space="preserve">Course Code:   TH-BS-S3219	</t>
  </si>
  <si>
    <t>Course Name: PHYSICS:CLUSTER C-1 (SOLAR THERMAL AND PHOTOVOLTAIC ASPECTS)</t>
  </si>
  <si>
    <t xml:space="preserve">Course Code:    PR-BS-S3219	</t>
  </si>
  <si>
    <t>Course Name:PHYSICS CLUSTER C-1 (SOLAR THERMAL AND PHOTOVOLTAIC ASPECTS)-(PRACTICALS)</t>
  </si>
  <si>
    <t xml:space="preserve">Course Code:   PR-BS-S3220	</t>
  </si>
  <si>
    <t>Course Name: PHYSICS CLUSTER C-2 (WIND,HYDRO AND OCEAN ENERGIES)-(PRACTICALS)</t>
  </si>
  <si>
    <t xml:space="preserve">Course Code:   TH-BS-S3221	</t>
  </si>
  <si>
    <t>Course Name: PHYSICS:CLUSTER C-3 (ENERGY STORAGE DEVICES)</t>
  </si>
  <si>
    <t xml:space="preserve">Course Code:    PR-BS-S3221	</t>
  </si>
  <si>
    <t>Course Name:PHYSICS CLUSTER C-3 (ENERGY STORAGE DEVICES)-(PRACTICALS)</t>
  </si>
  <si>
    <t>MPE</t>
  </si>
  <si>
    <t>Phy</t>
  </si>
  <si>
    <t>phy pr</t>
  </si>
  <si>
    <t>Basic cir pr</t>
  </si>
  <si>
    <t>phy</t>
  </si>
  <si>
    <t>Elect pr</t>
  </si>
  <si>
    <t>Phy-5</t>
  </si>
  <si>
    <t>Phy-5 pr</t>
  </si>
  <si>
    <t>Elect -5</t>
  </si>
  <si>
    <t>Elect-5 pr</t>
  </si>
  <si>
    <t>phy-6</t>
  </si>
  <si>
    <t>phy-6 pr</t>
  </si>
  <si>
    <t>Elect-6</t>
  </si>
  <si>
    <t>Elect-6 pr</t>
  </si>
  <si>
    <t>Claster-Ipr</t>
  </si>
  <si>
    <t>Program:B S C  CBZ</t>
  </si>
  <si>
    <t>Course Code:  TH-BA-S1136</t>
  </si>
  <si>
    <t>Course Name:  	TELUGU-I</t>
  </si>
  <si>
    <t>Course Code:   TH-BS-S1134</t>
  </si>
  <si>
    <t>Course Name: 	CHEMISTRY (INORGANIC AND ORGANIC CHEMISTRY)</t>
  </si>
  <si>
    <t>Course Code:   PR-061</t>
  </si>
  <si>
    <t>Course Name: 	INORGANIC AND ORGANIC CHEMISTRY (PRACTICALS)</t>
  </si>
  <si>
    <t>Course Code:   TH-BS-S1129</t>
  </si>
  <si>
    <t>Course Name: 	BOTANY (MICROBIAL DIVERSITY,ALGAE OR FUNGI)</t>
  </si>
  <si>
    <t xml:space="preserve">Course Code:   PR-062	</t>
  </si>
  <si>
    <t>Course Name: MICROBIAL DIVERSITY,ALGAE AND FUNGI (PRACTICALS)</t>
  </si>
  <si>
    <t>Course Code:   TH-BS-S1130</t>
  </si>
  <si>
    <t>Course Name: 	ZOOLOGY(ANIMAL DIVERSITY AND NON-CHORDATES)</t>
  </si>
  <si>
    <t>Course Code:   PR-063</t>
  </si>
  <si>
    <t>Course Name: 	ANIMAL DIVERSITY AND NON-CHORDATES (PRACTICALS)</t>
  </si>
  <si>
    <t>Course Code:    TH-BA-S1236</t>
  </si>
  <si>
    <t>Course Name:	GENERAL TELUGU-II</t>
  </si>
  <si>
    <t>Course Code:   TH-BA-S1242</t>
  </si>
  <si>
    <t>Course Name: 	FOUNDATION COURSE-3 (INFORMATION AND COMMUNICATION TECHNOLOGY)(ICT-I)</t>
  </si>
  <si>
    <t xml:space="preserve">Course Code:   TH-BS-S1234	</t>
  </si>
  <si>
    <t>Course Name: CHEMISTRY (PHYSICAL GENERAL CHEMISTRY)</t>
  </si>
  <si>
    <t>Course Code:   PR-BS-S1234</t>
  </si>
  <si>
    <t>Course Name: 	CHEMISTRY (PRACTICALS)</t>
  </si>
  <si>
    <t xml:space="preserve">Course Code:    TH-BS-S1229	</t>
  </si>
  <si>
    <t>Course Name:BOTANY (DIVERSITY OF ARCHOCONIATES &amp; PLANT ANATONY ADMITTED BATCH 2016-17)</t>
  </si>
  <si>
    <t>Course Code:   PR-BS-S1229</t>
  </si>
  <si>
    <t>Course Name: 	BOTANY (PRACTICALS)</t>
  </si>
  <si>
    <t>Course Code:   TH-BS-S1230</t>
  </si>
  <si>
    <t>Course Name: 	ZOOLOGY (ANIMAL DIVERSITY &amp; CHORDATES  ADMITTED BATCH 2016-17)</t>
  </si>
  <si>
    <t>Course Code:   PR-BS-S1230</t>
  </si>
  <si>
    <t>Course Name: 	ZOOLOGY (PRACTICALS)</t>
  </si>
  <si>
    <t>Course Code:   TH-BA-S2101</t>
  </si>
  <si>
    <t>Course Name: 	ENGLISH - III</t>
  </si>
  <si>
    <t xml:space="preserve">Course Code:   TH-BA-S2102	</t>
  </si>
  <si>
    <t>Course Name: TELUGU - III</t>
  </si>
  <si>
    <t>Course Code:   TH-BS-S2109</t>
  </si>
  <si>
    <t>Course Name: 	CHEMISTRY(INORGANIC, ORGANIC CHEMISTRY)</t>
  </si>
  <si>
    <t>Course Code:   PR-068</t>
  </si>
  <si>
    <t>Course Name: 	INORGANIC, ORGANIC CHEMISTRY (PRACTICALS)</t>
  </si>
  <si>
    <t xml:space="preserve">Course Code:    TH-BS-S2110	</t>
  </si>
  <si>
    <t>Course Name:BOTANY(PLANT TAXONOMY AND EMBRYOLOGY)</t>
  </si>
  <si>
    <t>Course Code:   PR-069</t>
  </si>
  <si>
    <t>Course Name: 	PLANT TAXONOMY AND EMBRYOLOGY (PRACTICALS)</t>
  </si>
  <si>
    <t>Course Code:   TH-BS-S2111</t>
  </si>
  <si>
    <t>Course Name: 	ZOOLOGY(CELL BIOLOGY,GENETIC EVOLUTION)</t>
  </si>
  <si>
    <t>Course Code:   PR-070</t>
  </si>
  <si>
    <t>Course Name: 	CELL BIOLOGY, GENETICS EVOLUTION (PRACTICALS)</t>
  </si>
  <si>
    <t>Course Code:   TH-BA-S2234</t>
  </si>
  <si>
    <t>Course Name: 	FOUNDATION COURSE-10 (LEADERSHIP EDUCATION)</t>
  </si>
  <si>
    <t>Course Code:   TH-BS-S2209</t>
  </si>
  <si>
    <t>Course Name: 	CHEMISTRY (SPETROGRAPHY PHYSICAL CHEMISTRY)</t>
  </si>
  <si>
    <t>Course Code:   PR-BS-S2209</t>
  </si>
  <si>
    <t>Course Name: 	CHEMISTRY(SPECTROGRAPHY PHYSICAL CHEMISTRY) (PRACTICALS)</t>
  </si>
  <si>
    <t>Course Code:   TH-BS-S2210</t>
  </si>
  <si>
    <t>Course Name: 	BOTANY (PLANT PHYSIOLOGY AND METABOLISM)</t>
  </si>
  <si>
    <t xml:space="preserve">Course Code:    PR-BS-S2210	</t>
  </si>
  <si>
    <t>Course Name:BOTANY(PLANT PHYSIOLOGY AND MATABOLISM) (PRACTICALS)</t>
  </si>
  <si>
    <t>Course Code:   TH-BS-S2211</t>
  </si>
  <si>
    <t>Course Name: 	ZOOLOGY (EMBROYOLOGY PHYSIOLOGY &amp; ECOLOGY)</t>
  </si>
  <si>
    <t>Course Code:   PR-BS-S2211</t>
  </si>
  <si>
    <t>Course Name: 	ZOOLOGY(EMBROYOLOGY PHYSIOLOGY &amp; ECOLOGY) (PRACTICALS)</t>
  </si>
  <si>
    <t xml:space="preserve">Course Code:   TH-BS-S3111	</t>
  </si>
  <si>
    <t>Course Name: CHEMISTRY PAPER-V</t>
  </si>
  <si>
    <t xml:space="preserve">Course Code:    PR-BS-S3111	</t>
  </si>
  <si>
    <t>Course Name:CHEMISTRY PAPER-V PRACTICALS</t>
  </si>
  <si>
    <t>Course Code:   TH-BS-S3113</t>
  </si>
  <si>
    <t>Course Name: 	BOTANY PAPER-V</t>
  </si>
  <si>
    <t>Course Code:   PR-BS-S3113</t>
  </si>
  <si>
    <t>Course Name: 	BOTANY PAPER-V PRACTICALS</t>
  </si>
  <si>
    <t xml:space="preserve">Course Code:   TH-BS-S3115	</t>
  </si>
  <si>
    <t>Course Name: ZOOLOGY PAPER-V</t>
  </si>
  <si>
    <t>Course Code:    PR-BS-S3115</t>
  </si>
  <si>
    <t>Course Name:	ZOOLOGY PAPER-V PRACTICALS</t>
  </si>
  <si>
    <t xml:space="preserve">Course Code:   TH-BS-S3112	</t>
  </si>
  <si>
    <t>Course Name: CHEMISTRY PAPER-VI</t>
  </si>
  <si>
    <t>Course Code:   PR-BS-S3112</t>
  </si>
  <si>
    <t>Course Name: 	CHEMISTRY PAPER-VI PRACTICALS</t>
  </si>
  <si>
    <t xml:space="preserve">Course Code:    TH-BS-S3114	</t>
  </si>
  <si>
    <t>Course Name:BOTANY PAPER-VI</t>
  </si>
  <si>
    <t>Course Code:   PR-BS-S3114</t>
  </si>
  <si>
    <t>Course Name: 	BOTANY PAPER-VI PRACTICALS</t>
  </si>
  <si>
    <t>Course Code:   TH-BS-S3116</t>
  </si>
  <si>
    <t>Course Name: 	ZOOLOGY PAPER-VI</t>
  </si>
  <si>
    <t>Course Code:   PR-BS-S3116</t>
  </si>
  <si>
    <t>Course Name: 	ZOOLOGY PAPER-VI PRACTICALS</t>
  </si>
  <si>
    <t xml:space="preserve">Course Code:   TH-BS-S3223	</t>
  </si>
  <si>
    <t>Course Name: CHEMISTRY(ENVIRONMENTAL CHEMISTRY)</t>
  </si>
  <si>
    <t xml:space="preserve">Course Code:   PR-BS-S3223	</t>
  </si>
  <si>
    <t>Course Name: CHEMISTRY(ENVIRONMENTAL CHEMISTRY) (PRACTICAL)</t>
  </si>
  <si>
    <t>Course Code:   TH-BS-S3235</t>
  </si>
  <si>
    <t>Course Name: 	BOTANY(T NURSERY,GARDENING AND FLORICULTURE)</t>
  </si>
  <si>
    <t>Course Code:   PR-BS-S3235</t>
  </si>
  <si>
    <t>Course Name: 	BOTANY(T NURSERY,GARDENING AND FLORICULTURE)-(PRACTICALS)</t>
  </si>
  <si>
    <t>Course Code:   TH-BS-S3242</t>
  </si>
  <si>
    <t>Course Name: 	ZOOLOGY(IMMUNOLOGY)</t>
  </si>
  <si>
    <t>Course Code:   PR-BS-S3242</t>
  </si>
  <si>
    <t>Course Name: 	ZOOLOGY(IMMUNOLOGY)-(PRACTICALS)</t>
  </si>
  <si>
    <t>Course Code:   TH-BS-S3248</t>
  </si>
  <si>
    <t>Course Name: 	ZOOLOGY:CLUSTER B-1 (PRINCIPLES OF AQUACULTURE)</t>
  </si>
  <si>
    <t>Course Code:   PR-BS-S3248</t>
  </si>
  <si>
    <t>Course Name: 	ZOOLOGY CLUSTER B-1 (PRINCIPLES OF AQUACULTURE)-(PRACTICALS)</t>
  </si>
  <si>
    <t>Course Code:  TH-BS-S3249</t>
  </si>
  <si>
    <t>Course Name:  	ZOOLOGY:CLUSTER B-2 (AQUACULTURE MANAGEMENT)</t>
  </si>
  <si>
    <t xml:space="preserve">Course Code:   PR-BS-S3249	</t>
  </si>
  <si>
    <t>Course Name: ZOOLOGY CLUSTER B-2 (AQUACULTURE MANAGEMENT)-(PRACTICALS)</t>
  </si>
  <si>
    <t>Course Code:   TH-BS-S3250</t>
  </si>
  <si>
    <t>Course Name: 	ZOOLOGY:CLUSTER B-3 (POSTHARVEST TECHNOLOGY)</t>
  </si>
  <si>
    <t>Course Code:   PR-BS-S3250</t>
  </si>
  <si>
    <t>Course Name: 	ZOOLOGY CLUSTER B-3 (POSTHARVEST TECHNOLOGY)-(PRACTICALS)</t>
  </si>
  <si>
    <t>CBZ</t>
  </si>
  <si>
    <t>Che</t>
  </si>
  <si>
    <t>Botany</t>
  </si>
  <si>
    <t>Bot pr</t>
  </si>
  <si>
    <t>Zoolo</t>
  </si>
  <si>
    <t>Zoolo pr</t>
  </si>
  <si>
    <t>FC-7</t>
  </si>
  <si>
    <t>FC-8</t>
  </si>
  <si>
    <t>FC 10</t>
  </si>
  <si>
    <t>che -5</t>
  </si>
  <si>
    <t>che-5 pr</t>
  </si>
  <si>
    <t>Bot-5</t>
  </si>
  <si>
    <t>Bot-5 pr</t>
  </si>
  <si>
    <t>ZOO-5</t>
  </si>
  <si>
    <t>Zoo-5 pr</t>
  </si>
  <si>
    <t>che-6</t>
  </si>
  <si>
    <t>che-6 pr</t>
  </si>
  <si>
    <t>Bot-6</t>
  </si>
  <si>
    <t>Bot-6 pr</t>
  </si>
  <si>
    <t>Zoo-6</t>
  </si>
  <si>
    <t>Zoo-6 pr</t>
  </si>
  <si>
    <t>Program:B.COM</t>
  </si>
  <si>
    <t xml:space="preserve">Course Code:    TH-BA-S1134	</t>
  </si>
  <si>
    <t>Course Name:ENGLISH-I</t>
  </si>
  <si>
    <t>Course Code:   TH-BA-S1136</t>
  </si>
  <si>
    <t>Course Name: 	TELUGU-I</t>
  </si>
  <si>
    <t>Course Code:    TH-BA-S1105</t>
  </si>
  <si>
    <t>Course Name:	FOUNDATION COURSE-I (HUMAN VALUES AND PROFESSIONAL ETHICS)</t>
  </si>
  <si>
    <t>Course Code:    TH-BA-S1142</t>
  </si>
  <si>
    <t>Course Name:	FOUNDATION COURSE-II (ENVIRONMENTAL STUDIES)</t>
  </si>
  <si>
    <t>Course Code:    TH-BC-S1107</t>
  </si>
  <si>
    <t>Course Name:	FUNDAMENTALS OF ACCOUNTING-I</t>
  </si>
  <si>
    <t>Course Code:   TH-BC-S1108</t>
  </si>
  <si>
    <t>Course Name: 	BUSINESS ORGANIZATION</t>
  </si>
  <si>
    <t>Course Code:   TH-BC-S1109</t>
  </si>
  <si>
    <t>Course Name: 	BUSINESS ECONOMICS -I</t>
  </si>
  <si>
    <t>Course Code:   TH-BC-S1207</t>
  </si>
  <si>
    <t>Course Name: 	FUNDAMENTALS OF ACCOUNTING-II</t>
  </si>
  <si>
    <t>Course Code:   TH-BC-S1208</t>
  </si>
  <si>
    <t>Course Name: 	BUSINESS ENVIRONMENT</t>
  </si>
  <si>
    <t>Course Code:  TH-BC-S1209</t>
  </si>
  <si>
    <t>Course Name:  	BUSINESS ECONOMICS-II</t>
  </si>
  <si>
    <t>Course Code:   TH-BA-S1204</t>
  </si>
  <si>
    <t>Course Name: 	HINDI-II</t>
  </si>
  <si>
    <t>Course Code:    TH-BA-S2102</t>
  </si>
  <si>
    <t>Course Name:	TELUGU - III</t>
  </si>
  <si>
    <t>Course Code:   TH-BC-S2107</t>
  </si>
  <si>
    <t>Course Name: 	CORPORATE ACCOUNTING</t>
  </si>
  <si>
    <t xml:space="preserve">Course Code:    TH-BC-S2108	</t>
  </si>
  <si>
    <t>Course Name:BUSINESS STATISTICS</t>
  </si>
  <si>
    <t>Course Code:   TH-BC-S2109</t>
  </si>
  <si>
    <t>Course Name: 	BANKING THEORY AND PRACTICE</t>
  </si>
  <si>
    <t>Course Code:   TH-BA-S2104</t>
  </si>
  <si>
    <t>Course Name: 	HINDI-III</t>
  </si>
  <si>
    <t>Course Code:    TH-BA-S2233</t>
  </si>
  <si>
    <t>Course Name:	FOUNDATION COURSE-9 (ENTREPRENEURSHIP)</t>
  </si>
  <si>
    <t>Course Code:    TH-BC-S2207</t>
  </si>
  <si>
    <t>Course Name:	ACCOUNTING FOR SERVICE ORGANIZATIONS</t>
  </si>
  <si>
    <t>Course Code:   TH-BC-S2208</t>
  </si>
  <si>
    <t>Course Name: 	BUSSINESS LAWS</t>
  </si>
  <si>
    <t>Course Code:   TH-BC-S2209</t>
  </si>
  <si>
    <t>Course Name: 	INCOME TAX</t>
  </si>
  <si>
    <t xml:space="preserve">Course Code:   TH-BCS-3107	</t>
  </si>
  <si>
    <t>Course Name: COST ACCOUNTING</t>
  </si>
  <si>
    <t>Course Code:   TH-BCS-3108</t>
  </si>
  <si>
    <t>Course Name: 	GOODS AND SERVICES TAX FUNDAMENTALS</t>
  </si>
  <si>
    <t>Course Code:   TH-BCS-3109</t>
  </si>
  <si>
    <t>Course Name: 	COMMERCIAL GEOGRAPHY</t>
  </si>
  <si>
    <t xml:space="preserve">Course Code:    TH-BCS-3118	</t>
  </si>
  <si>
    <t>Course Name:CENTRAL BANKING</t>
  </si>
  <si>
    <t xml:space="preserve">Course Code:   TH-BCS-3119	</t>
  </si>
  <si>
    <t>Course Name: RURAL AND FARM CREDIT</t>
  </si>
  <si>
    <t xml:space="preserve">Course Code:   PV-CGC5	</t>
  </si>
  <si>
    <t>Course Name: PROJECT WORK: RURAL CREDIT SURVEY/BANKING OPERATIONS/CREDIT APPRAISAL</t>
  </si>
  <si>
    <t>Course Code:   TH-BCS-3201</t>
  </si>
  <si>
    <t>Course Name: 	MARKETING</t>
  </si>
  <si>
    <t>Course Code:   TH-BCS-3202</t>
  </si>
  <si>
    <t>Course Name: 	AUDITING</t>
  </si>
  <si>
    <t>Course Code:  TH-BCS-3203</t>
  </si>
  <si>
    <t>Course Name:  	MANAGEMENT ACCOUNTING</t>
  </si>
  <si>
    <t>Course Code:   TH-BCS-3212</t>
  </si>
  <si>
    <t>Course Name: 	FINANCIAL SERVICES</t>
  </si>
  <si>
    <t>Course Code:   TH-BCS-3213</t>
  </si>
  <si>
    <t>Course Name: 	MARKETING OF FINANCIAL SERVICES</t>
  </si>
  <si>
    <t>Course Code:   PV-CGC15</t>
  </si>
  <si>
    <t>Course Name: 	PROJECT WORK: WORKING  WITH FINANCIAL SERVICES FIRMS ON DOCUMENTATION FOR SANCTION OF LOANS AND FINANCIAL SERVICES</t>
  </si>
  <si>
    <t>B.COM</t>
  </si>
  <si>
    <t>Tel/san</t>
  </si>
  <si>
    <t>FC 2</t>
  </si>
  <si>
    <t>Fun of acc-1</t>
  </si>
  <si>
    <t>Busi org</t>
  </si>
  <si>
    <t>Busi acono</t>
  </si>
  <si>
    <t>PO 11</t>
  </si>
  <si>
    <t>FC 4</t>
  </si>
  <si>
    <t>Fun of acc-2</t>
  </si>
  <si>
    <t>Busi envi</t>
  </si>
  <si>
    <t>Busi acono 2</t>
  </si>
  <si>
    <t>FC 6</t>
  </si>
  <si>
    <t>Corpo acc</t>
  </si>
  <si>
    <t>Busi stati</t>
  </si>
  <si>
    <t>Bank theor</t>
  </si>
  <si>
    <t>FC 9</t>
  </si>
  <si>
    <t>Acc for ser</t>
  </si>
  <si>
    <t>Busi law</t>
  </si>
  <si>
    <t>Incom tax</t>
  </si>
  <si>
    <t>Cost acc</t>
  </si>
  <si>
    <t>Goods&amp;Tax</t>
  </si>
  <si>
    <t>comm geo</t>
  </si>
  <si>
    <t>cen Ban</t>
  </si>
  <si>
    <t>Rural&amp;farm</t>
  </si>
  <si>
    <t>Rural pr</t>
  </si>
  <si>
    <t>Mark</t>
  </si>
  <si>
    <t>Audi</t>
  </si>
  <si>
    <t>Mana acc</t>
  </si>
  <si>
    <t>Finan ser</t>
  </si>
  <si>
    <t>Mark of finan ser</t>
  </si>
  <si>
    <t>Work pr</t>
  </si>
  <si>
    <t>Program:BA  HEP</t>
  </si>
  <si>
    <t>Course Code:   TH-BA-S1139</t>
  </si>
  <si>
    <t>Course Name: 	HISTORY</t>
  </si>
  <si>
    <t>Course Code:   TH-BA-S1138</t>
  </si>
  <si>
    <t>Course Name: 	ECONOMICS</t>
  </si>
  <si>
    <t xml:space="preserve">Course Code:    TH-BA-S1140	</t>
  </si>
  <si>
    <t xml:space="preserve">Course Name:POLITICAL SCIENCE </t>
  </si>
  <si>
    <t>Course Code:   TH-BA-S1236</t>
  </si>
  <si>
    <t>Course Name: 	GENERAL TELUGU-II</t>
  </si>
  <si>
    <t xml:space="preserve">Course Code:    TH-BA-S1243	</t>
  </si>
  <si>
    <t>Course Name:FOUNDATION COURSE-4(COMMUNICATION AND SOFT SKILLS)(CSS-I)</t>
  </si>
  <si>
    <t>Course Code:   TH-BA-S1239</t>
  </si>
  <si>
    <t>Course Name: 	HISTORY-I(EARLY MEDIEVAL INDIAN HISTORY AND CULTURE)</t>
  </si>
  <si>
    <t>Course Code:   TH-BA-S1238</t>
  </si>
  <si>
    <t>Course Name: 	ECONOMICS (MICRO PRODUCTION PRICE THEORY)</t>
  </si>
  <si>
    <t>Course Code:   TH-BA-S1240</t>
  </si>
  <si>
    <t>Course Name: 	POLITICAL SCIENCE(POLITICAL INSTITUTIONS)</t>
  </si>
  <si>
    <t>Course Code:    TH-BA-S2110</t>
  </si>
  <si>
    <t>Course Name:	HISTORY-III</t>
  </si>
  <si>
    <t>Course Code:   TH-BA-S2111</t>
  </si>
  <si>
    <t>Course Name: 	ECONOMICS-III(MACRO ECONOMICS-NATIONAL INCOME,EMPLOYMENT AND MONEY)</t>
  </si>
  <si>
    <t xml:space="preserve">Course Code:   TH-BA-S2112	</t>
  </si>
  <si>
    <t>Course Name: POLITICAL SCIENCE-III(INDIAN CONSTITUTIONS)</t>
  </si>
  <si>
    <t>Course Code:   TH-BA-S2210</t>
  </si>
  <si>
    <t>Course Name: 	HISTORY SOCIAL REFORM MOVEMENT &amp; FREEDOM STRUGGLE(1820 TO 1947 A.D)</t>
  </si>
  <si>
    <t>Course Code:   TH-BA-S2211</t>
  </si>
  <si>
    <t>Course Name: 	ECONOMICS (BANKING AND INTERNATIONAL TRADE)</t>
  </si>
  <si>
    <t xml:space="preserve">Course Code:   TH-BA-S2212	</t>
  </si>
  <si>
    <t>Course Name: POLITICAL SCIENCE INDIAN POLITICAL PROCESS</t>
  </si>
  <si>
    <t>Course Code:  TH-BA-S3113</t>
  </si>
  <si>
    <t>Course Name:  	HISTORY PAPER-V</t>
  </si>
  <si>
    <t xml:space="preserve">Course Code:   TH-BA-S3115	</t>
  </si>
  <si>
    <t>Course Name: ECONOMICS PAPER-V</t>
  </si>
  <si>
    <t>Course Code:   TH-BA-S3117</t>
  </si>
  <si>
    <t>Course Name: 	POLITICAL SCIENCE PAPER-V</t>
  </si>
  <si>
    <t>Course Code:   TH-BA-S3114</t>
  </si>
  <si>
    <t>Course Name: 	HISTORY PAPER-VI</t>
  </si>
  <si>
    <t>Course Code:   TH-BA-S3116</t>
  </si>
  <si>
    <t>Course Name: 	ECONOMICS PAPER-VI</t>
  </si>
  <si>
    <t xml:space="preserve">Course Code:    TH-BA-S3118	</t>
  </si>
  <si>
    <t>Course Name:POLITICAL SCIENCE PAPER-VI</t>
  </si>
  <si>
    <t>Course Code:   TH-BA-S3217</t>
  </si>
  <si>
    <t>Course Name: 	HISTORY(HISTORY OF MODERN EUROP)</t>
  </si>
  <si>
    <t>Course Code:   TH-BA-S3231</t>
  </si>
  <si>
    <t>Course Name: 	ECONOMICS(PUBLIC FINANCE)</t>
  </si>
  <si>
    <t xml:space="preserve">Course Code:   TH-BA-S3250	</t>
  </si>
  <si>
    <t>Course Name: POLITICAL SCIENCE(LOCAL SELF GOVERNMENT IN ANDHRA PRADESH)</t>
  </si>
  <si>
    <t>Course Code:    TH-BA-S3223</t>
  </si>
  <si>
    <t>Course Name:	HISTORY:CLUSTER A-1 (CULTURE TOURISM IN ANDHRA PRADESH)</t>
  </si>
  <si>
    <t>Course Code:   TH-BA-S3224</t>
  </si>
  <si>
    <t>Course Name: 	HISTORY:CLUSTER A-2 (POPULAR MOVEMENTS IN ANDHRA DESA(1848 TO 1956 AD))</t>
  </si>
  <si>
    <t xml:space="preserve">Course Code:   TH-BA-S3225	</t>
  </si>
  <si>
    <t>Course Name: HISTORY:CLUSTER A-3 (COMTEMPORARY HISTORY OF ANDHRA PRADESH(1956-2014))</t>
  </si>
  <si>
    <t>HEP</t>
  </si>
  <si>
    <t>Eng</t>
  </si>
  <si>
    <t>Tei/san/Hin</t>
  </si>
  <si>
    <t>FC 1</t>
  </si>
  <si>
    <t>His</t>
  </si>
  <si>
    <t>Econo</t>
  </si>
  <si>
    <t>Poli sci</t>
  </si>
  <si>
    <t>Eng 2</t>
  </si>
  <si>
    <t>FC 3</t>
  </si>
  <si>
    <t>His-1</t>
  </si>
  <si>
    <t>Eng 3</t>
  </si>
  <si>
    <t>FC 5</t>
  </si>
  <si>
    <t>His-3</t>
  </si>
  <si>
    <t>Econo-3</t>
  </si>
  <si>
    <t>Poli sci-3</t>
  </si>
  <si>
    <t>FC-9</t>
  </si>
  <si>
    <t>His SOC</t>
  </si>
  <si>
    <t>His-5</t>
  </si>
  <si>
    <t>Eco-5</t>
  </si>
  <si>
    <t>poli sci-5</t>
  </si>
  <si>
    <t>His-6</t>
  </si>
  <si>
    <t>Econo-6</t>
  </si>
  <si>
    <t>poli sci-6</t>
  </si>
  <si>
    <t>Eco</t>
  </si>
  <si>
    <t>poli sci</t>
  </si>
  <si>
    <t>Program:BA  HPT</t>
  </si>
  <si>
    <t xml:space="preserve">Course Code:  TH-BA-S1101 </t>
  </si>
  <si>
    <t>Course Name:         ENGLISH-I</t>
  </si>
  <si>
    <t>Course Code:    TH-BA-S1102</t>
  </si>
  <si>
    <t>Course Code:  TH-BA-S1106</t>
  </si>
  <si>
    <t>Course Name:  	SKILL DEVELOPMENT-I (COMMUNICATION AND SOFT SKILLS)</t>
  </si>
  <si>
    <t>Course Code:   TH-BA-S1110</t>
  </si>
  <si>
    <t>Course Code:   TH-BA-S1112</t>
  </si>
  <si>
    <t xml:space="preserve">Course Name: 	POLITICAL SCIENCE </t>
  </si>
  <si>
    <t xml:space="preserve">Course Code:   TH-BA-S1115	</t>
  </si>
  <si>
    <t>Course Name: TELUGU  (SPL. TELUGU)</t>
  </si>
  <si>
    <t>Course Code:   TH-BA-S1201</t>
  </si>
  <si>
    <t>Course Code:   TH-BA-S1202</t>
  </si>
  <si>
    <t>Course Name: 	TELUGU-II</t>
  </si>
  <si>
    <t>Course Code:   TH-BA-S1205</t>
  </si>
  <si>
    <t>Course Name: 	FOUNDATION COURSE-3(ENVIRONMENTAL STUDIES)</t>
  </si>
  <si>
    <t>Course Code:   TH-BA-S1206</t>
  </si>
  <si>
    <t>Course Name: 	FOUNDATION COURSE - 4A(I &amp; C T) COMPUTER FUNDAMENTAL &amp; OFFICE TOOLS</t>
  </si>
  <si>
    <t>Course Code:   TH-BA-S1210</t>
  </si>
  <si>
    <t>Course Name: 	PAPER II HISTORY (INDIAN HISTORY AND CULTURE (647 TO 1526 AD)</t>
  </si>
  <si>
    <t>Course Code:  TH-BA-S1212</t>
  </si>
  <si>
    <t>Course Name:  	POLITICAL SCIENCE (CONCEPTS THEORIES AND INSTITUTIONS)</t>
  </si>
  <si>
    <t xml:space="preserve">Course Code:   TH-BA-S1215	</t>
  </si>
  <si>
    <t>Course Name: SPL TELUGU PAPER -II</t>
  </si>
  <si>
    <t xml:space="preserve">Course Code:   TH-BA-S2101	</t>
  </si>
  <si>
    <t>Course Name: ENGLISH - III</t>
  </si>
  <si>
    <t>Course Code:  TH-BA-S2112</t>
  </si>
  <si>
    <t>Course Name:  	POLITICAL SCIENCE-III(INDIAN CONSTITUTIONS)</t>
  </si>
  <si>
    <t>Course Code:   TH-BA-S2115</t>
  </si>
  <si>
    <t>Course Name: 	SPECIAL TELUGU-III</t>
  </si>
  <si>
    <t>Course Name:	FOUNDATION COURSE-10 (LEADERSHIP EDUCATION)</t>
  </si>
  <si>
    <t>Course Code:   TH-BA-S2212</t>
  </si>
  <si>
    <t>Course Name: 	POLITICAL SCIENCE INDIAN POLITICAL PROCESS</t>
  </si>
  <si>
    <t>Course Code:   TH-BA-S2215</t>
  </si>
  <si>
    <t>Course Name: 	SPECIAL TELUGU(TELUGU SAHITYA CHARITHA-II)</t>
  </si>
  <si>
    <t xml:space="preserve">Course Code:   TH-BA-S3124	</t>
  </si>
  <si>
    <t>Course Name: SPECIAL TELUGU PAPER-V</t>
  </si>
  <si>
    <t>Course Code:   TH-BA-S3118</t>
  </si>
  <si>
    <t>Course Name: 	POLITICAL SCIENCE PAPER-VI</t>
  </si>
  <si>
    <t>Course Code:   TH-BA-S3125</t>
  </si>
  <si>
    <t>Course Name: 	SPECIAL TELUGU PAPER-VI</t>
  </si>
  <si>
    <t>Course Code:    TH-BA-S3250</t>
  </si>
  <si>
    <t>Course Name:	POLITICAL SCIENCE(LOCAL SELF GOVERNMENT IN ANDHRA PRADESH)</t>
  </si>
  <si>
    <t xml:space="preserve">Course Code:    TH-BA-S3275	</t>
  </si>
  <si>
    <t>Course Name:SPECIAL TELUGU(ALANKARA SASTHRAM)</t>
  </si>
  <si>
    <t>Course Code:   TH-BA-S3223</t>
  </si>
  <si>
    <t>Course Name: 	HISTORY:CLUSTER A-1 (CULTURE TOURISM IN ANDHRA PRADESH)</t>
  </si>
  <si>
    <t xml:space="preserve">Course Code:  TH-BA-S3225	</t>
  </si>
  <si>
    <t>Course Name:  HISTORY:CLUSTER A-3 (COMTEMPORARY HISTORY OF ANDHRA PRADESH(1956-2014))</t>
  </si>
  <si>
    <t>HPT</t>
  </si>
  <si>
    <t>FC-2</t>
  </si>
  <si>
    <t>Spl Tel</t>
  </si>
  <si>
    <t>Tei/san/Hin-2</t>
  </si>
  <si>
    <t>His 2</t>
  </si>
  <si>
    <t>Spl Tel-2</t>
  </si>
  <si>
    <t>Tei/san/Hin-3</t>
  </si>
  <si>
    <t>His 3</t>
  </si>
  <si>
    <t>Spl Tel-3</t>
  </si>
  <si>
    <t>FC 7</t>
  </si>
  <si>
    <t>His&amp;Freedom</t>
  </si>
  <si>
    <t>Poli sci-5</t>
  </si>
  <si>
    <t>Spl Tel-5</t>
  </si>
  <si>
    <t>Poli sci-6</t>
  </si>
  <si>
    <t>Spl Tel-6</t>
  </si>
  <si>
    <t>Program:BA  HPE</t>
  </si>
  <si>
    <t>Course Code:  TH-BA-S1139</t>
  </si>
  <si>
    <t>Course Name:  	HISTORY</t>
  </si>
  <si>
    <t>Course Code:   TH-BA-S1140</t>
  </si>
  <si>
    <t>Course Code:   TH-BA-S1135</t>
  </si>
  <si>
    <t>Course Name: 	ENGLISH (SPL. ENGLISH)</t>
  </si>
  <si>
    <t>Course Code:    TH-BA-S1234</t>
  </si>
  <si>
    <t>Course Name:	ENGLISH-II</t>
  </si>
  <si>
    <t xml:space="preserve">Course Code:   TH-BA-S1204	</t>
  </si>
  <si>
    <t>Course Name: HINDI-II</t>
  </si>
  <si>
    <t>Course Code:  TH-BA-S1239</t>
  </si>
  <si>
    <t>Course Name:  	HISTORY-I(EARLY MEDIEVAL INDIAN HISTORY AND CULTURE)</t>
  </si>
  <si>
    <t xml:space="preserve">Course Code:   TH-BA-S1240	</t>
  </si>
  <si>
    <t>Course Name: POLITICAL SCIENCE(POLITICAL INSTITUTIONS)</t>
  </si>
  <si>
    <t>Course Code:   TH-BA-S1235</t>
  </si>
  <si>
    <t>Course Name: 	SPECIAL ENGLISH(AN INTRODUCTION TO ENGLISH LITERATURE-II)</t>
  </si>
  <si>
    <t>Course Code:    TH-BA-S2104</t>
  </si>
  <si>
    <t>Course Name:	HINDI - III</t>
  </si>
  <si>
    <t xml:space="preserve">Course Code:    TH-BA-S2110	</t>
  </si>
  <si>
    <t>Course Name:HISTORY-III</t>
  </si>
  <si>
    <t>Course Code:   TH-BA-S2112</t>
  </si>
  <si>
    <t>Course Name: 	POLITICAL SCIENCE-III(INDIAN CONSTITUTIONS)</t>
  </si>
  <si>
    <t>Course Code:    TH-BA-S2116</t>
  </si>
  <si>
    <t>Course Name:	SPECIAL ENGLISH-III</t>
  </si>
  <si>
    <t>Course Name:  	FOUNDATION COURSE-7 (COMMUNICATION &amp; SOFT SKILLS)</t>
  </si>
  <si>
    <t>Course Code:    TH-BA-S2212</t>
  </si>
  <si>
    <t>Course Name:	POLITICAL SCIENCE INDIAN POLITICAL PROCESS</t>
  </si>
  <si>
    <t>Course Code:   TH-BA-S2216</t>
  </si>
  <si>
    <t>Course Name: 	SPECIAL ENGLISH(AN INTRODUCTION TO ENGLISH LITERATURE-IV)</t>
  </si>
  <si>
    <t xml:space="preserve">Course Code:   TH-BA-S3113	</t>
  </si>
  <si>
    <t>Course Name: HISTORY PAPER-V</t>
  </si>
  <si>
    <t>Course Code:    TH-BA-S3126</t>
  </si>
  <si>
    <t>Course Name:	SPECIAL ENGLISH PAPER-V</t>
  </si>
  <si>
    <t xml:space="preserve">Course Code:    TH-BA-S3114	</t>
  </si>
  <si>
    <t>Course Name:HISTORY PAPER-VI</t>
  </si>
  <si>
    <t>Course Code:    TH-BA-S3127</t>
  </si>
  <si>
    <t>Course Name:	SPECIAL ENGLISH PAPER-VI</t>
  </si>
  <si>
    <t>Course Code:  TH-BA-S3250</t>
  </si>
  <si>
    <t>Course Name:  	POLITICAL SCIENCE(LOCAL SELF GOVERNMENT IN ANDHRA PRADESH)</t>
  </si>
  <si>
    <t>Course Code:   TH-BA-S3281</t>
  </si>
  <si>
    <t>Course Name: 	SPECIAL ENGLISH(A STUDY  OF THE ENGLISH LANGUAGE)</t>
  </si>
  <si>
    <t>Course Code:   TH-BA-S3287</t>
  </si>
  <si>
    <t>Course Name: 	SPECIAL ENGLISH:CLUSTER B-1 (INDIAN WRITING IN ENGLISH/TRASLATION-1)</t>
  </si>
  <si>
    <t>Course Code:   TH-BA-S3288</t>
  </si>
  <si>
    <t>Course Name: 	SPECIAL ENGLISH:CLUSTER B-2 (INDIAN WRITING IN ENGLISH/TRASLATION-2)</t>
  </si>
  <si>
    <t>Course Code:    TH-BA-S3289</t>
  </si>
  <si>
    <t>Course Name:	SPECIAL ENGLISH:CLUSTER B-3 (INDIAN WRITING IN ENGLISH/TRASLATION-3)</t>
  </si>
  <si>
    <t>HPE</t>
  </si>
  <si>
    <t>Spl Eng</t>
  </si>
  <si>
    <t>FC-4</t>
  </si>
  <si>
    <t>Eng-3</t>
  </si>
  <si>
    <t>FC-6</t>
  </si>
  <si>
    <t>Spl Eng-3</t>
  </si>
  <si>
    <t>FC-10</t>
  </si>
  <si>
    <t>His SOCI</t>
  </si>
  <si>
    <t>Spl Eng-5</t>
  </si>
  <si>
    <t>Spl Eng B-1</t>
  </si>
  <si>
    <t>Spl Eng B-2</t>
  </si>
  <si>
    <t>Spl Eng B-3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</si>
</sst>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"/>
  </numFmts>
  <fonts count="27">
    <font>
      <sz val="10.0"/>
      <color rgb="FF000000"/>
      <name val="Arial"/>
      <scheme val="minor"/>
    </font>
    <font>
      <b/>
      <sz val="15.0"/>
      <color theme="1"/>
      <name val="Arial"/>
      <scheme val="minor"/>
    </font>
    <font>
      <b/>
      <u/>
      <sz val="18.0"/>
      <color theme="1"/>
      <name val="&quot;Times New Roman&quot;"/>
    </font>
    <font>
      <b/>
      <u/>
      <sz val="12.0"/>
      <color theme="1"/>
      <name val="&quot;Times New Roman&quot;"/>
    </font>
    <font>
      <sz val="12.0"/>
      <color theme="1"/>
      <name val="&quot;Times New Roman&quot;"/>
    </font>
    <font>
      <color theme="1"/>
      <name val="Arial"/>
    </font>
    <font>
      <b/>
      <sz val="14.0"/>
      <color theme="1"/>
      <name val="Calibri"/>
    </font>
    <font>
      <sz val="11.0"/>
      <color theme="1"/>
      <name val="Calibri"/>
    </font>
    <font>
      <sz val="14.0"/>
      <color theme="1"/>
      <name val="Calibri"/>
    </font>
    <font>
      <color theme="1"/>
      <name val="Arial"/>
      <scheme val="minor"/>
    </font>
    <font>
      <sz val="9.0"/>
      <color rgb="FF1F1F1F"/>
      <name val="&quot;Google Sans&quot;"/>
    </font>
    <font>
      <sz val="9.0"/>
      <color rgb="FF000000"/>
      <name val="&quot;Google Sans Mono&quot;"/>
    </font>
    <font>
      <b/>
      <u/>
      <sz val="18.0"/>
      <color theme="1"/>
      <name val="&quot;Times New Roman&quot;"/>
    </font>
    <font>
      <b/>
      <sz val="12.0"/>
      <color theme="1"/>
      <name val="Arial"/>
    </font>
    <font>
      <b/>
      <sz val="13.0"/>
      <color theme="1"/>
      <name val="Arial"/>
    </font>
    <font>
      <color rgb="FF000000"/>
      <name val="Arial"/>
    </font>
    <font>
      <color rgb="FF000000"/>
      <name val="Arial"/>
      <scheme val="minor"/>
    </font>
    <font>
      <b/>
      <sz val="12.0"/>
      <color rgb="FF000000"/>
      <name val="Arial"/>
    </font>
    <font>
      <b/>
      <sz val="13.0"/>
      <color rgb="FF000000"/>
      <name val="Arial"/>
    </font>
    <font>
      <b/>
      <u/>
      <sz val="12.0"/>
      <color rgb="FF0000FF"/>
      <name val="Arial"/>
    </font>
    <font>
      <b/>
      <color rgb="FF000000"/>
      <name val="Arial"/>
    </font>
    <font>
      <b/>
      <u/>
      <sz val="12.0"/>
      <color rgb="FF000000"/>
      <name val="Arial"/>
    </font>
    <font>
      <b/>
      <color theme="1"/>
      <name val="Arial"/>
    </font>
    <font>
      <b/>
      <u/>
      <sz val="12.0"/>
      <color rgb="FF000000"/>
      <name val="&quot;Times New Roman&quot;"/>
    </font>
    <font>
      <b/>
      <sz val="14.0"/>
      <color rgb="FF000000"/>
      <name val="Calibri"/>
    </font>
    <font>
      <sz val="11.0"/>
      <color rgb="FF000000"/>
      <name val="Calibri"/>
    </font>
    <font>
      <sz val="14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2">
    <border/>
    <border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bottom style="medium">
        <color rgb="FF000000"/>
      </bottom>
    </border>
  </borders>
  <cellStyleXfs count="1">
    <xf borderId="0" fillId="0" fontId="0" numFmtId="0" applyAlignment="1" applyFont="1"/>
  </cellStyleXfs>
  <cellXfs count="13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horizontal="center" vertical="bottom"/>
    </xf>
    <xf borderId="0" fillId="0" fontId="3" numFmtId="0" xfId="0" applyAlignment="1" applyFont="1">
      <alignment horizontal="center" readingOrder="0" vertical="bottom"/>
    </xf>
    <xf borderId="0" fillId="0" fontId="4" numFmtId="0" xfId="0" applyAlignment="1" applyFont="1">
      <alignment readingOrder="0" vertical="bottom"/>
    </xf>
    <xf borderId="0" fillId="0" fontId="5" numFmtId="0" xfId="0" applyAlignment="1" applyFont="1">
      <alignment vertical="bottom"/>
    </xf>
    <xf borderId="1" fillId="0" fontId="5" numFmtId="0" xfId="0" applyAlignment="1" applyBorder="1" applyFont="1">
      <alignment vertical="bottom"/>
    </xf>
    <xf borderId="2" fillId="0" fontId="5" numFmtId="0" xfId="0" applyAlignment="1" applyBorder="1" applyFont="1">
      <alignment vertical="bottom"/>
    </xf>
    <xf borderId="3" fillId="0" fontId="6" numFmtId="0" xfId="0" applyAlignment="1" applyBorder="1" applyFont="1">
      <alignment horizontal="center" vertical="bottom"/>
    </xf>
    <xf borderId="4" fillId="0" fontId="6" numFmtId="0" xfId="0" applyAlignment="1" applyBorder="1" applyFont="1">
      <alignment horizontal="center" vertical="bottom"/>
    </xf>
    <xf borderId="5" fillId="0" fontId="6" numFmtId="0" xfId="0" applyAlignment="1" applyBorder="1" applyFont="1">
      <alignment horizontal="center" vertical="bottom"/>
    </xf>
    <xf borderId="4" fillId="0" fontId="7" numFmtId="0" xfId="0" applyAlignment="1" applyBorder="1" applyFont="1">
      <alignment readingOrder="0" vertical="bottom"/>
    </xf>
    <xf borderId="6" fillId="0" fontId="7" numFmtId="0" xfId="0" applyAlignment="1" applyBorder="1" applyFont="1">
      <alignment vertical="bottom"/>
    </xf>
    <xf borderId="4" fillId="0" fontId="7" numFmtId="0" xfId="0" applyAlignment="1" applyBorder="1" applyFont="1">
      <alignment vertical="bottom"/>
    </xf>
    <xf borderId="7" fillId="0" fontId="7" numFmtId="0" xfId="0" applyAlignment="1" applyBorder="1" applyFont="1">
      <alignment vertical="bottom"/>
    </xf>
    <xf borderId="8" fillId="0" fontId="7" numFmtId="0" xfId="0" applyAlignment="1" applyBorder="1" applyFont="1">
      <alignment vertical="bottom"/>
    </xf>
    <xf borderId="8" fillId="0" fontId="7" numFmtId="0" xfId="0" applyAlignment="1" applyBorder="1" applyFont="1">
      <alignment readingOrder="0" vertical="bottom"/>
    </xf>
    <xf borderId="7" fillId="0" fontId="7" numFmtId="0" xfId="0" applyAlignment="1" applyBorder="1" applyFont="1">
      <alignment readingOrder="0" vertical="bottom"/>
    </xf>
    <xf borderId="2" fillId="0" fontId="6" numFmtId="0" xfId="0" applyAlignment="1" applyBorder="1" applyFont="1">
      <alignment horizontal="center" vertical="bottom"/>
    </xf>
    <xf borderId="3" fillId="0" fontId="8" numFmtId="0" xfId="0" applyAlignment="1" applyBorder="1" applyFont="1">
      <alignment horizontal="center" vertical="bottom"/>
    </xf>
    <xf borderId="4" fillId="0" fontId="8" numFmtId="0" xfId="0" applyAlignment="1" applyBorder="1" applyFont="1">
      <alignment horizontal="center" vertical="bottom"/>
    </xf>
    <xf borderId="0" fillId="0" fontId="9" numFmtId="0" xfId="0" applyFont="1"/>
    <xf borderId="0" fillId="0" fontId="7" numFmtId="49" xfId="0" applyAlignment="1" applyFont="1" applyNumberFormat="1">
      <alignment vertical="bottom"/>
    </xf>
    <xf borderId="0" fillId="2" fontId="10" numFmtId="0" xfId="0" applyAlignment="1" applyFill="1" applyFont="1">
      <alignment readingOrder="0"/>
    </xf>
    <xf borderId="4" fillId="0" fontId="9" numFmtId="0" xfId="0" applyBorder="1" applyFont="1"/>
    <xf borderId="4" fillId="0" fontId="9" numFmtId="0" xfId="0" applyAlignment="1" applyBorder="1" applyFont="1">
      <alignment readingOrder="0"/>
    </xf>
    <xf borderId="4" fillId="2" fontId="11" numFmtId="0" xfId="0" applyBorder="1" applyFont="1"/>
    <xf borderId="8" fillId="0" fontId="8" numFmtId="0" xfId="0" applyAlignment="1" applyBorder="1" applyFont="1">
      <alignment horizontal="center" vertical="bottom"/>
    </xf>
    <xf borderId="8" fillId="0" fontId="8" numFmtId="0" xfId="0" applyAlignment="1" applyBorder="1" applyFont="1">
      <alignment horizontal="center" readingOrder="0" vertical="bottom"/>
    </xf>
    <xf borderId="0" fillId="0" fontId="4" numFmtId="0" xfId="0" applyAlignment="1" applyFont="1">
      <alignment readingOrder="0" shrinkToFit="0" vertical="bottom" wrapText="1"/>
    </xf>
    <xf borderId="6" fillId="0" fontId="7" numFmtId="0" xfId="0" applyAlignment="1" applyBorder="1" applyFont="1">
      <alignment readingOrder="0" vertical="bottom"/>
    </xf>
    <xf borderId="0" fillId="0" fontId="9" numFmtId="0" xfId="0" applyAlignment="1" applyFont="1">
      <alignment readingOrder="0"/>
    </xf>
    <xf borderId="0" fillId="0" fontId="7" numFmtId="49" xfId="0" applyAlignment="1" applyFont="1" applyNumberFormat="1">
      <alignment shrinkToFit="0" vertical="bottom" wrapText="1"/>
    </xf>
    <xf borderId="0" fillId="0" fontId="12" numFmtId="0" xfId="0" applyAlignment="1" applyFont="1">
      <alignment horizontal="center" readingOrder="0" vertical="bottom"/>
    </xf>
    <xf borderId="0" fillId="0" fontId="5" numFmtId="0" xfId="0" applyAlignment="1" applyFont="1">
      <alignment readingOrder="0" vertical="bottom"/>
    </xf>
    <xf borderId="4" fillId="0" fontId="7" numFmtId="0" xfId="0" applyAlignment="1" applyBorder="1" applyFont="1">
      <alignment horizontal="right" vertical="bottom"/>
    </xf>
    <xf borderId="6" fillId="0" fontId="7" numFmtId="0" xfId="0" applyAlignment="1" applyBorder="1" applyFont="1">
      <alignment horizontal="right" vertical="bottom"/>
    </xf>
    <xf borderId="6" fillId="0" fontId="7" numFmtId="0" xfId="0" applyAlignment="1" applyBorder="1" applyFont="1">
      <alignment horizontal="right" vertical="bottom"/>
    </xf>
    <xf borderId="7" fillId="0" fontId="7" numFmtId="0" xfId="0" applyAlignment="1" applyBorder="1" applyFont="1">
      <alignment horizontal="right" readingOrder="0" vertical="bottom"/>
    </xf>
    <xf borderId="8" fillId="0" fontId="7" numFmtId="0" xfId="0" applyAlignment="1" applyBorder="1" applyFont="1">
      <alignment horizontal="right" vertical="bottom"/>
    </xf>
    <xf borderId="8" fillId="0" fontId="7" numFmtId="0" xfId="0" applyAlignment="1" applyBorder="1" applyFont="1">
      <alignment horizontal="right" readingOrder="0" vertical="bottom"/>
    </xf>
    <xf borderId="8" fillId="0" fontId="7" numFmtId="0" xfId="0" applyAlignment="1" applyBorder="1" applyFont="1">
      <alignment horizontal="right" vertical="bottom"/>
    </xf>
    <xf borderId="7" fillId="0" fontId="7" numFmtId="0" xfId="0" applyAlignment="1" applyBorder="1" applyFont="1">
      <alignment horizontal="right" vertical="bottom"/>
    </xf>
    <xf borderId="4" fillId="0" fontId="5" numFmtId="0" xfId="0" applyAlignment="1" applyBorder="1" applyFont="1">
      <alignment vertical="bottom"/>
    </xf>
    <xf borderId="6" fillId="0" fontId="7" numFmtId="0" xfId="0" applyAlignment="1" applyBorder="1" applyFont="1">
      <alignment vertical="bottom"/>
    </xf>
    <xf borderId="8" fillId="0" fontId="7" numFmtId="0" xfId="0" applyAlignment="1" applyBorder="1" applyFont="1">
      <alignment vertical="bottom"/>
    </xf>
    <xf borderId="0" fillId="0" fontId="13" numFmtId="0" xfId="0" applyAlignment="1" applyFont="1">
      <alignment vertical="bottom"/>
    </xf>
    <xf borderId="0" fillId="0" fontId="14" numFmtId="0" xfId="0" applyAlignment="1" applyFont="1">
      <alignment shrinkToFit="0" vertical="bottom" wrapText="0"/>
    </xf>
    <xf borderId="0" fillId="0" fontId="13" numFmtId="0" xfId="0" applyAlignment="1" applyFont="1">
      <alignment readingOrder="0" shrinkToFit="0" vertical="bottom" wrapText="0"/>
    </xf>
    <xf borderId="4" fillId="0" fontId="5" numFmtId="0" xfId="0" applyAlignment="1" applyBorder="1" applyFont="1">
      <alignment shrinkToFit="0" vertical="bottom" wrapText="1"/>
    </xf>
    <xf borderId="4" fillId="0" fontId="5" numFmtId="0" xfId="0" applyAlignment="1" applyBorder="1" applyFont="1">
      <alignment readingOrder="0" shrinkToFit="0" vertical="bottom" wrapText="1"/>
    </xf>
    <xf borderId="0" fillId="0" fontId="9" numFmtId="0" xfId="0" applyAlignment="1" applyFont="1">
      <alignment readingOrder="0" shrinkToFit="0" wrapText="1"/>
    </xf>
    <xf borderId="4" fillId="0" fontId="15" numFmtId="0" xfId="0" applyAlignment="1" applyBorder="1" applyFont="1">
      <alignment horizontal="center" readingOrder="0" vertical="bottom"/>
    </xf>
    <xf borderId="4" fillId="0" fontId="15" numFmtId="0" xfId="0" applyAlignment="1" applyBorder="1" applyFont="1">
      <alignment horizontal="center" vertical="bottom"/>
    </xf>
    <xf borderId="4" fillId="0" fontId="15" numFmtId="0" xfId="0" applyAlignment="1" applyBorder="1" applyFont="1">
      <alignment horizontal="left" vertical="bottom"/>
    </xf>
    <xf borderId="0" fillId="0" fontId="16" numFmtId="4" xfId="0" applyFont="1" applyNumberFormat="1"/>
    <xf borderId="0" fillId="0" fontId="16" numFmtId="0" xfId="0" applyFont="1"/>
    <xf borderId="4" fillId="0" fontId="16" numFmtId="0" xfId="0" applyAlignment="1" applyBorder="1" applyFont="1">
      <alignment horizontal="center" readingOrder="0"/>
    </xf>
    <xf borderId="0" fillId="0" fontId="17" numFmtId="0" xfId="0" applyAlignment="1" applyFont="1">
      <alignment readingOrder="0" vertical="bottom"/>
    </xf>
    <xf borderId="0" fillId="0" fontId="15" numFmtId="0" xfId="0" applyAlignment="1" applyFont="1">
      <alignment vertical="bottom"/>
    </xf>
    <xf borderId="0" fillId="0" fontId="18" numFmtId="0" xfId="0" applyAlignment="1" applyFont="1">
      <alignment shrinkToFit="0" vertical="bottom" wrapText="0"/>
    </xf>
    <xf borderId="0" fillId="0" fontId="17" numFmtId="0" xfId="0" applyAlignment="1" applyFont="1">
      <alignment vertical="bottom"/>
    </xf>
    <xf borderId="0" fillId="0" fontId="17" numFmtId="0" xfId="0" applyAlignment="1" applyFont="1">
      <alignment readingOrder="0" shrinkToFit="0" vertical="bottom" wrapText="0"/>
    </xf>
    <xf borderId="4" fillId="0" fontId="5" numFmtId="0" xfId="0" applyAlignment="1" applyBorder="1" applyFont="1">
      <alignment horizontal="center" shrinkToFit="0" vertical="bottom" wrapText="1"/>
    </xf>
    <xf borderId="4" fillId="0" fontId="15" numFmtId="0" xfId="0" applyAlignment="1" applyBorder="1" applyFont="1">
      <alignment horizontal="center" shrinkToFit="0" vertical="bottom" wrapText="1"/>
    </xf>
    <xf borderId="4" fillId="0" fontId="15" numFmtId="0" xfId="0" applyAlignment="1" applyBorder="1" applyFont="1">
      <alignment horizontal="center" readingOrder="0" shrinkToFit="0" vertical="bottom" wrapText="1"/>
    </xf>
    <xf borderId="4" fillId="0" fontId="5" numFmtId="0" xfId="0" applyAlignment="1" applyBorder="1" applyFont="1">
      <alignment horizontal="center" vertical="bottom"/>
    </xf>
    <xf borderId="4" fillId="0" fontId="9" numFmtId="0" xfId="0" applyAlignment="1" applyBorder="1" applyFont="1">
      <alignment horizontal="center" readingOrder="0"/>
    </xf>
    <xf borderId="0" fillId="0" fontId="15" numFmtId="0" xfId="0" applyAlignment="1" applyFont="1">
      <alignment readingOrder="0" vertical="bottom"/>
    </xf>
    <xf borderId="0" fillId="0" fontId="15" numFmtId="0" xfId="0" applyAlignment="1" applyFont="1">
      <alignment shrinkToFit="0" vertical="bottom" wrapText="1"/>
    </xf>
    <xf borderId="0" fillId="0" fontId="5" numFmtId="0" xfId="0" applyAlignment="1" applyFont="1">
      <alignment shrinkToFit="0" vertical="bottom" wrapText="1"/>
    </xf>
    <xf borderId="0" fillId="0" fontId="15" numFmtId="0" xfId="0" applyAlignment="1" applyFont="1">
      <alignment horizontal="right" readingOrder="0" vertical="bottom"/>
    </xf>
    <xf borderId="0" fillId="0" fontId="15" numFmtId="0" xfId="0" applyAlignment="1" applyFont="1">
      <alignment horizontal="right" vertical="bottom"/>
    </xf>
    <xf borderId="0" fillId="0" fontId="5" numFmtId="0" xfId="0" applyAlignment="1" applyFont="1">
      <alignment horizontal="right" readingOrder="0" vertical="bottom"/>
    </xf>
    <xf borderId="0" fillId="0" fontId="5" numFmtId="0" xfId="0" applyAlignment="1" applyFont="1">
      <alignment horizontal="right" vertical="bottom"/>
    </xf>
    <xf borderId="0" fillId="0" fontId="16" numFmtId="0" xfId="0" applyAlignment="1" applyFont="1">
      <alignment horizontal="left"/>
    </xf>
    <xf borderId="4" fillId="0" fontId="8" numFmtId="0" xfId="0" applyAlignment="1" applyBorder="1" applyFont="1">
      <alignment horizontal="center" readingOrder="0" vertical="bottom"/>
    </xf>
    <xf borderId="9" fillId="0" fontId="6" numFmtId="0" xfId="0" applyAlignment="1" applyBorder="1" applyFont="1">
      <alignment horizontal="center" vertical="bottom"/>
    </xf>
    <xf borderId="10" fillId="0" fontId="6" numFmtId="0" xfId="0" applyAlignment="1" applyBorder="1" applyFont="1">
      <alignment horizontal="center" vertical="bottom"/>
    </xf>
    <xf borderId="11" fillId="0" fontId="6" numFmtId="0" xfId="0" applyAlignment="1" applyBorder="1" applyFont="1">
      <alignment horizontal="center" vertical="bottom"/>
    </xf>
    <xf borderId="11" fillId="0" fontId="5" numFmtId="0" xfId="0" applyAlignment="1" applyBorder="1" applyFont="1">
      <alignment vertical="bottom"/>
    </xf>
    <xf borderId="0" fillId="2" fontId="11" numFmtId="0" xfId="0" applyAlignment="1" applyFont="1">
      <alignment readingOrder="0"/>
    </xf>
    <xf borderId="0" fillId="0" fontId="13" numFmtId="0" xfId="0" applyAlignment="1" applyFont="1">
      <alignment readingOrder="0" vertical="bottom"/>
    </xf>
    <xf borderId="0" fillId="0" fontId="15" numFmtId="0" xfId="0" applyAlignment="1" applyFont="1">
      <alignment vertical="bottom"/>
    </xf>
    <xf borderId="4" fillId="0" fontId="15" numFmtId="0" xfId="0" applyAlignment="1" applyBorder="1" applyFont="1">
      <alignment horizontal="center" shrinkToFit="0" vertical="bottom" wrapText="1"/>
    </xf>
    <xf borderId="4" fillId="0" fontId="15" numFmtId="0" xfId="0" applyAlignment="1" applyBorder="1" applyFont="1">
      <alignment horizontal="center" vertical="bottom"/>
    </xf>
    <xf borderId="4" fillId="0" fontId="15" numFmtId="0" xfId="0" applyAlignment="1" applyBorder="1" applyFont="1">
      <alignment horizontal="left" vertical="bottom"/>
    </xf>
    <xf borderId="4" fillId="0" fontId="15" numFmtId="0" xfId="0" applyAlignment="1" applyBorder="1" applyFont="1">
      <alignment shrinkToFit="0" vertical="bottom" wrapText="1"/>
    </xf>
    <xf borderId="4" fillId="0" fontId="15" numFmtId="0" xfId="0" applyAlignment="1" applyBorder="1" applyFont="1">
      <alignment readingOrder="0" shrinkToFit="0" vertical="bottom" wrapText="1"/>
    </xf>
    <xf borderId="4" fillId="0" fontId="15" numFmtId="0" xfId="0" applyAlignment="1" applyBorder="1" applyFont="1">
      <alignment shrinkToFit="0" vertical="bottom" wrapText="1"/>
    </xf>
    <xf borderId="0" fillId="0" fontId="9" numFmtId="0" xfId="0" applyAlignment="1" applyFont="1">
      <alignment shrinkToFit="0" wrapText="1"/>
    </xf>
    <xf borderId="4" fillId="0" fontId="15" numFmtId="0" xfId="0" applyAlignment="1" applyBorder="1" applyFont="1">
      <alignment horizontal="right" vertical="bottom"/>
    </xf>
    <xf borderId="4" fillId="0" fontId="5" numFmtId="0" xfId="0" applyAlignment="1" applyBorder="1" applyFont="1">
      <alignment horizontal="center" readingOrder="0" shrinkToFit="0" vertical="bottom" wrapText="1"/>
    </xf>
    <xf borderId="4" fillId="0" fontId="5" numFmtId="0" xfId="0" applyAlignment="1" applyBorder="1" applyFont="1">
      <alignment horizontal="center" readingOrder="0" vertical="bottom"/>
    </xf>
    <xf borderId="4" fillId="0" fontId="5" numFmtId="0" xfId="0" applyAlignment="1" applyBorder="1" applyFont="1">
      <alignment horizontal="left" vertical="bottom"/>
    </xf>
    <xf borderId="0" fillId="0" fontId="6" numFmtId="0" xfId="0" applyAlignment="1" applyFont="1">
      <alignment horizontal="center" vertical="bottom"/>
    </xf>
    <xf borderId="0" fillId="0" fontId="7" numFmtId="0" xfId="0" applyAlignment="1" applyFont="1">
      <alignment horizontal="right" vertical="bottom"/>
    </xf>
    <xf borderId="0" fillId="0" fontId="7" numFmtId="0" xfId="0" applyAlignment="1" applyFont="1">
      <alignment shrinkToFit="0" vertical="bottom" wrapText="1"/>
    </xf>
    <xf borderId="0" fillId="0" fontId="5" numFmtId="4" xfId="0" applyAlignment="1" applyFont="1" applyNumberFormat="1">
      <alignment vertical="bottom"/>
    </xf>
    <xf borderId="4" fillId="0" fontId="15" numFmtId="4" xfId="0" applyAlignment="1" applyBorder="1" applyFont="1" applyNumberFormat="1">
      <alignment shrinkToFit="0" vertical="bottom" wrapText="1"/>
    </xf>
    <xf borderId="4" fillId="0" fontId="15" numFmtId="0" xfId="0" applyAlignment="1" applyBorder="1" applyFont="1">
      <alignment horizontal="right" readingOrder="0" vertical="bottom"/>
    </xf>
    <xf borderId="4" fillId="0" fontId="15" numFmtId="0" xfId="0" applyAlignment="1" applyBorder="1" applyFont="1">
      <alignment horizontal="right" vertical="bottom"/>
    </xf>
    <xf borderId="4" fillId="0" fontId="15" numFmtId="4" xfId="0" applyAlignment="1" applyBorder="1" applyFont="1" applyNumberFormat="1">
      <alignment horizontal="right" vertical="bottom"/>
    </xf>
    <xf borderId="4" fillId="0" fontId="16" numFmtId="0" xfId="0" applyAlignment="1" applyBorder="1" applyFont="1">
      <alignment readingOrder="0"/>
    </xf>
    <xf borderId="0" fillId="0" fontId="5" numFmtId="0" xfId="0" applyAlignment="1" applyFont="1">
      <alignment horizontal="right" vertical="bottom"/>
    </xf>
    <xf borderId="4" fillId="0" fontId="5" numFmtId="0" xfId="0" applyAlignment="1" applyBorder="1" applyFont="1">
      <alignment horizontal="right" readingOrder="0" vertical="bottom"/>
    </xf>
    <xf borderId="4" fillId="0" fontId="5" numFmtId="0" xfId="0" applyAlignment="1" applyBorder="1" applyFont="1">
      <alignment horizontal="right" vertical="bottom"/>
    </xf>
    <xf borderId="0" fillId="0" fontId="9" numFmtId="4" xfId="0" applyFont="1" applyNumberFormat="1"/>
    <xf borderId="4" fillId="0" fontId="5" numFmtId="4" xfId="0" applyAlignment="1" applyBorder="1" applyFont="1" applyNumberFormat="1">
      <alignment horizontal="center" shrinkToFit="0" vertical="bottom" wrapText="1"/>
    </xf>
    <xf borderId="4" fillId="0" fontId="15" numFmtId="4" xfId="0" applyAlignment="1" applyBorder="1" applyFont="1" applyNumberFormat="1">
      <alignment horizontal="center" vertical="bottom"/>
    </xf>
    <xf borderId="1" fillId="0" fontId="6" numFmtId="0" xfId="0" applyAlignment="1" applyBorder="1" applyFont="1">
      <alignment horizontal="center" vertical="bottom"/>
    </xf>
    <xf borderId="1" fillId="0" fontId="8" numFmtId="0" xfId="0" applyAlignment="1" applyBorder="1" applyFont="1">
      <alignment horizontal="center" vertical="bottom"/>
    </xf>
    <xf borderId="4" fillId="0" fontId="5" numFmtId="0" xfId="0" applyAlignment="1" applyBorder="1" applyFont="1">
      <alignment shrinkToFit="0" vertical="bottom" wrapText="1"/>
    </xf>
    <xf borderId="4" fillId="0" fontId="5" numFmtId="0" xfId="0" applyAlignment="1" applyBorder="1" applyFont="1">
      <alignment horizontal="right" vertical="bottom"/>
    </xf>
    <xf borderId="4" fillId="0" fontId="15" numFmtId="164" xfId="0" applyAlignment="1" applyBorder="1" applyFont="1" applyNumberFormat="1">
      <alignment horizontal="right" vertical="bottom"/>
    </xf>
    <xf borderId="0" fillId="0" fontId="15" numFmtId="4" xfId="0" applyAlignment="1" applyFont="1" applyNumberFormat="1">
      <alignment vertical="bottom"/>
    </xf>
    <xf borderId="0" fillId="0" fontId="19" numFmtId="0" xfId="0" applyAlignment="1" applyFont="1">
      <alignment readingOrder="0" vertical="bottom"/>
    </xf>
    <xf borderId="0" fillId="0" fontId="20" numFmtId="0" xfId="0" applyAlignment="1" applyFont="1">
      <alignment readingOrder="0" vertical="bottom"/>
    </xf>
    <xf borderId="0" fillId="0" fontId="21" numFmtId="0" xfId="0" applyAlignment="1" applyFont="1">
      <alignment readingOrder="0" vertical="bottom"/>
    </xf>
    <xf borderId="0" fillId="0" fontId="22" numFmtId="0" xfId="0" applyAlignment="1" applyFont="1">
      <alignment readingOrder="0" vertical="bottom"/>
    </xf>
    <xf borderId="4" fillId="0" fontId="5" numFmtId="4" xfId="0" applyAlignment="1" applyBorder="1" applyFont="1" applyNumberFormat="1">
      <alignment shrinkToFit="0" vertical="bottom" wrapText="1"/>
    </xf>
    <xf borderId="4" fillId="0" fontId="5" numFmtId="4" xfId="0" applyAlignment="1" applyBorder="1" applyFont="1" applyNumberFormat="1">
      <alignment horizontal="right" vertical="bottom"/>
    </xf>
    <xf borderId="0" fillId="0" fontId="23" numFmtId="0" xfId="0" applyAlignment="1" applyFont="1">
      <alignment horizontal="center" readingOrder="0" vertical="bottom"/>
    </xf>
    <xf borderId="1" fillId="0" fontId="15" numFmtId="0" xfId="0" applyAlignment="1" applyBorder="1" applyFont="1">
      <alignment vertical="bottom"/>
    </xf>
    <xf borderId="3" fillId="0" fontId="24" numFmtId="0" xfId="0" applyAlignment="1" applyBorder="1" applyFont="1">
      <alignment horizontal="center" vertical="bottom"/>
    </xf>
    <xf borderId="6" fillId="0" fontId="25" numFmtId="0" xfId="0" applyAlignment="1" applyBorder="1" applyFont="1">
      <alignment vertical="bottom"/>
    </xf>
    <xf borderId="8" fillId="0" fontId="25" numFmtId="0" xfId="0" applyAlignment="1" applyBorder="1" applyFont="1">
      <alignment vertical="bottom"/>
    </xf>
    <xf borderId="3" fillId="0" fontId="26" numFmtId="0" xfId="0" applyAlignment="1" applyBorder="1" applyFont="1">
      <alignment horizontal="center" vertical="bottom"/>
    </xf>
    <xf borderId="6" fillId="0" fontId="25" numFmtId="0" xfId="0" applyAlignment="1" applyBorder="1" applyFont="1">
      <alignment readingOrder="0" vertical="bottom"/>
    </xf>
    <xf borderId="8" fillId="0" fontId="25" numFmtId="0" xfId="0" applyAlignment="1" applyBorder="1" applyFont="1">
      <alignment readingOrder="0" vertical="bottom"/>
    </xf>
    <xf borderId="8" fillId="0" fontId="26" numFmtId="0" xfId="0" applyAlignment="1" applyBorder="1" applyFont="1">
      <alignment horizontal="center" vertical="bottom"/>
    </xf>
    <xf borderId="8" fillId="0" fontId="26" numFmtId="0" xfId="0" applyAlignment="1" applyBorder="1" applyFont="1">
      <alignment horizontal="center" readingOrder="0" vertical="bottom"/>
    </xf>
    <xf borderId="0" fillId="0" fontId="13" numFmtId="0" xfId="0" applyAlignment="1" applyFont="1">
      <alignment readingOrder="0" vertical="bottom"/>
    </xf>
    <xf borderId="0" fillId="0" fontId="17" numFmtId="0" xfId="0" applyAlignment="1" applyFont="1">
      <alignment readingOrder="0" vertical="bottom"/>
    </xf>
    <xf borderId="0" fillId="0" fontId="17" numFmtId="0" xfId="0" applyAlignment="1" applyFont="1">
      <alignment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worksheet" Target="worksheets/sheet1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hyperlink" Target="http://b.com/" TargetMode="External"/><Relationship Id="rId2" Type="http://schemas.openxmlformats.org/officeDocument/2006/relationships/hyperlink" Target="http://b.com/" TargetMode="External"/><Relationship Id="rId3" Type="http://schemas.openxmlformats.org/officeDocument/2006/relationships/hyperlink" Target="http://b.com/" TargetMode="External"/><Relationship Id="rId4" Type="http://schemas.openxmlformats.org/officeDocument/2006/relationships/hyperlink" Target="http://b.com/" TargetMode="External"/><Relationship Id="rId5" Type="http://schemas.openxmlformats.org/officeDocument/2006/relationships/hyperlink" Target="http://b.com/" TargetMode="External"/><Relationship Id="rId6" Type="http://schemas.openxmlformats.org/officeDocument/2006/relationships/hyperlink" Target="http://b.com/" TargetMode="External"/><Relationship Id="rId7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5.63"/>
    <col customWidth="1" min="2" max="2" width="6.0"/>
    <col customWidth="1" min="3" max="3" width="5.63"/>
    <col customWidth="1" min="4" max="4" width="4.88"/>
    <col customWidth="1" min="5" max="5" width="5.13"/>
    <col customWidth="1" min="6" max="6" width="5.25"/>
    <col customWidth="1" min="7" max="7" width="5.75"/>
    <col customWidth="1" min="8" max="8" width="4.88"/>
    <col customWidth="1" min="9" max="9" width="7.63"/>
    <col customWidth="1" min="10" max="10" width="7.75"/>
    <col customWidth="1" min="11" max="11" width="5.75"/>
    <col customWidth="1" min="12" max="12" width="6.63"/>
    <col customWidth="1" min="13" max="13" width="6.75"/>
    <col customWidth="1" min="14" max="14" width="5.63"/>
    <col customWidth="1" min="15" max="15" width="4.13"/>
    <col customWidth="1" min="16" max="16" width="5.63"/>
    <col customWidth="1" min="17" max="17" width="4.5"/>
    <col customWidth="1" min="18" max="19" width="6.13"/>
    <col customWidth="1" min="20" max="20" width="5.0"/>
    <col customWidth="1" min="21" max="21" width="5.5"/>
    <col customWidth="1" min="22" max="22" width="6.63"/>
    <col customWidth="1" min="23" max="23" width="5.38"/>
    <col customWidth="1" min="24" max="24" width="5.75"/>
    <col customWidth="1" min="25" max="25" width="5.5"/>
    <col customWidth="1" min="26" max="26" width="4.5"/>
    <col customWidth="1" min="27" max="27" width="5.88"/>
    <col customWidth="1" min="28" max="28" width="5.63"/>
    <col customWidth="1" min="29" max="29" width="8.75"/>
    <col customWidth="1" min="30" max="30" width="5.63"/>
    <col customWidth="1" min="31" max="31" width="6.0"/>
    <col customWidth="1" min="32" max="32" width="8.13"/>
    <col customWidth="1" min="33" max="33" width="8.0"/>
    <col customWidth="1" min="34" max="34" width="6.63"/>
    <col customWidth="1" min="35" max="35" width="7.13"/>
    <col customWidth="1" min="36" max="36" width="4.88"/>
    <col customWidth="1" min="37" max="37" width="6.25"/>
    <col customWidth="1" min="38" max="38" width="5.88"/>
    <col customWidth="1" min="39" max="39" width="6.75"/>
    <col customWidth="1" min="40" max="40" width="7.75"/>
  </cols>
  <sheetData>
    <row r="1">
      <c r="A1" s="1" t="s">
        <v>0</v>
      </c>
    </row>
    <row r="2">
      <c r="A2" s="1"/>
      <c r="B2" s="1" t="s">
        <v>1</v>
      </c>
      <c r="M2" s="1"/>
      <c r="N2" s="1"/>
    </row>
    <row r="3">
      <c r="A3" s="2"/>
      <c r="B3" s="2"/>
      <c r="C3" s="3" t="s">
        <v>2</v>
      </c>
      <c r="D3" s="2"/>
      <c r="E3" s="2"/>
      <c r="F3" s="2"/>
      <c r="G3" s="2"/>
      <c r="H3" s="2"/>
      <c r="I3" s="2"/>
      <c r="J3" s="2"/>
      <c r="K3" s="2"/>
      <c r="L3" s="2"/>
    </row>
    <row r="4">
      <c r="A4" s="4" t="s">
        <v>3</v>
      </c>
      <c r="H4" s="4" t="s">
        <v>4</v>
      </c>
      <c r="K4" s="5"/>
      <c r="L4" s="5"/>
    </row>
    <row r="5">
      <c r="A5" s="4" t="s">
        <v>5</v>
      </c>
      <c r="C5" s="5" t="s">
        <v>6</v>
      </c>
      <c r="D5" s="5"/>
      <c r="E5" s="5"/>
      <c r="F5" s="5"/>
      <c r="G5" s="5"/>
      <c r="H5" s="4" t="s">
        <v>7</v>
      </c>
      <c r="L5" s="5"/>
    </row>
    <row r="6">
      <c r="A6" s="5"/>
      <c r="B6" s="5"/>
      <c r="C6" s="5"/>
      <c r="D6" s="5"/>
      <c r="E6" s="5"/>
      <c r="F6" s="5"/>
      <c r="G6" s="5"/>
      <c r="H6" s="4" t="s">
        <v>8</v>
      </c>
      <c r="L6" s="5"/>
    </row>
    <row r="7">
      <c r="A7" s="6"/>
      <c r="B7" s="6"/>
      <c r="C7" s="6"/>
      <c r="D7" s="6"/>
      <c r="E7" s="6"/>
      <c r="F7" s="6"/>
      <c r="G7" s="6"/>
      <c r="H7" s="6"/>
      <c r="I7" s="6"/>
      <c r="J7" s="6"/>
      <c r="K7" s="5"/>
      <c r="L7" s="5"/>
    </row>
    <row r="8">
      <c r="A8" s="7"/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8" t="s">
        <v>14</v>
      </c>
      <c r="H8" s="8" t="s">
        <v>15</v>
      </c>
      <c r="I8" s="8" t="s">
        <v>16</v>
      </c>
      <c r="J8" s="8" t="s">
        <v>17</v>
      </c>
      <c r="K8" s="9" t="s">
        <v>18</v>
      </c>
      <c r="L8" s="9" t="s">
        <v>19</v>
      </c>
    </row>
    <row r="9">
      <c r="A9" s="10" t="s">
        <v>20</v>
      </c>
      <c r="B9" s="11">
        <v>3.0</v>
      </c>
      <c r="C9" s="12">
        <v>3.0</v>
      </c>
      <c r="D9" s="12">
        <v>3.0</v>
      </c>
      <c r="E9" s="12">
        <v>2.0</v>
      </c>
      <c r="F9" s="12">
        <v>2.0</v>
      </c>
      <c r="G9" s="12">
        <v>3.0</v>
      </c>
      <c r="H9" s="12">
        <v>3.0</v>
      </c>
      <c r="I9" s="12">
        <v>3.0</v>
      </c>
      <c r="J9" s="12">
        <v>3.0</v>
      </c>
      <c r="K9" s="13">
        <v>2.0</v>
      </c>
      <c r="L9" s="13">
        <v>3.0</v>
      </c>
    </row>
    <row r="10">
      <c r="A10" s="10" t="s">
        <v>21</v>
      </c>
      <c r="B10" s="14">
        <v>3.0</v>
      </c>
      <c r="C10" s="15">
        <v>3.0</v>
      </c>
      <c r="D10" s="15">
        <v>3.0</v>
      </c>
      <c r="E10" s="16">
        <v>3.0</v>
      </c>
      <c r="F10" s="15">
        <v>2.0</v>
      </c>
      <c r="G10" s="16">
        <v>2.0</v>
      </c>
      <c r="H10" s="15">
        <v>2.0</v>
      </c>
      <c r="I10" s="15">
        <v>3.0</v>
      </c>
      <c r="J10" s="15">
        <v>2.0</v>
      </c>
      <c r="K10" s="11">
        <v>3.0</v>
      </c>
      <c r="L10" s="13">
        <v>3.0</v>
      </c>
    </row>
    <row r="11">
      <c r="A11" s="10" t="s">
        <v>22</v>
      </c>
      <c r="B11" s="17">
        <v>3.0</v>
      </c>
      <c r="C11" s="15">
        <v>3.0</v>
      </c>
      <c r="D11" s="15">
        <v>3.0</v>
      </c>
      <c r="E11" s="16">
        <v>3.0</v>
      </c>
      <c r="F11" s="15">
        <v>3.0</v>
      </c>
      <c r="G11" s="16">
        <v>2.0</v>
      </c>
      <c r="H11" s="15">
        <v>3.0</v>
      </c>
      <c r="I11" s="15">
        <v>3.0</v>
      </c>
      <c r="J11" s="15">
        <v>3.0</v>
      </c>
      <c r="K11" s="11">
        <v>3.0</v>
      </c>
      <c r="L11" s="13">
        <v>3.0</v>
      </c>
    </row>
    <row r="12">
      <c r="A12" s="10" t="s">
        <v>23</v>
      </c>
      <c r="B12" s="14">
        <v>3.0</v>
      </c>
      <c r="C12" s="15">
        <v>3.0</v>
      </c>
      <c r="D12" s="15">
        <v>2.0</v>
      </c>
      <c r="E12" s="15">
        <v>3.0</v>
      </c>
      <c r="F12" s="15">
        <v>3.0</v>
      </c>
      <c r="G12" s="15">
        <v>3.0</v>
      </c>
      <c r="H12" s="15">
        <v>2.0</v>
      </c>
      <c r="I12" s="15">
        <v>3.0</v>
      </c>
      <c r="J12" s="15">
        <v>2.0</v>
      </c>
      <c r="K12" s="11">
        <v>3.0</v>
      </c>
      <c r="L12" s="13">
        <v>3.0</v>
      </c>
    </row>
    <row r="13">
      <c r="A13" s="10" t="s">
        <v>24</v>
      </c>
      <c r="B13" s="17">
        <v>2.0</v>
      </c>
      <c r="C13" s="15">
        <v>3.0</v>
      </c>
      <c r="D13" s="15">
        <v>3.0</v>
      </c>
      <c r="E13" s="15">
        <v>2.0</v>
      </c>
      <c r="F13" s="15">
        <v>3.0</v>
      </c>
      <c r="G13" s="15">
        <v>3.0</v>
      </c>
      <c r="H13" s="16">
        <v>2.0</v>
      </c>
      <c r="I13" s="15">
        <v>3.0</v>
      </c>
      <c r="J13" s="16">
        <v>3.0</v>
      </c>
      <c r="K13" s="13">
        <v>2.0</v>
      </c>
      <c r="L13" s="13">
        <v>3.0</v>
      </c>
    </row>
    <row r="14">
      <c r="A14" s="18" t="s">
        <v>25</v>
      </c>
      <c r="B14" s="19">
        <f t="shared" ref="B14:L14" si="1">AVERAGE(B9:B13)</f>
        <v>2.8</v>
      </c>
      <c r="C14" s="19">
        <f t="shared" si="1"/>
        <v>3</v>
      </c>
      <c r="D14" s="19">
        <f t="shared" si="1"/>
        <v>2.8</v>
      </c>
      <c r="E14" s="19">
        <f t="shared" si="1"/>
        <v>2.6</v>
      </c>
      <c r="F14" s="19">
        <f t="shared" si="1"/>
        <v>2.6</v>
      </c>
      <c r="G14" s="19">
        <f t="shared" si="1"/>
        <v>2.6</v>
      </c>
      <c r="H14" s="19">
        <f t="shared" si="1"/>
        <v>2.4</v>
      </c>
      <c r="I14" s="19">
        <f t="shared" si="1"/>
        <v>3</v>
      </c>
      <c r="J14" s="19">
        <f t="shared" si="1"/>
        <v>2.6</v>
      </c>
      <c r="K14" s="20">
        <f t="shared" si="1"/>
        <v>2.6</v>
      </c>
      <c r="L14" s="20">
        <f t="shared" si="1"/>
        <v>3</v>
      </c>
    </row>
    <row r="17">
      <c r="C17" s="3" t="s">
        <v>2</v>
      </c>
    </row>
    <row r="18">
      <c r="A18" s="21" t="s">
        <v>3</v>
      </c>
      <c r="H18" s="21" t="s">
        <v>26</v>
      </c>
      <c r="I18" s="22" t="s">
        <v>27</v>
      </c>
    </row>
    <row r="19">
      <c r="A19" s="21" t="s">
        <v>5</v>
      </c>
      <c r="C19" s="21" t="s">
        <v>6</v>
      </c>
      <c r="H19" s="21" t="s">
        <v>7</v>
      </c>
      <c r="I19" s="23" t="s">
        <v>28</v>
      </c>
    </row>
    <row r="20">
      <c r="H20" s="21" t="s">
        <v>8</v>
      </c>
    </row>
    <row r="22">
      <c r="A22" s="24"/>
      <c r="B22" s="24" t="s">
        <v>29</v>
      </c>
      <c r="C22" s="24" t="s">
        <v>30</v>
      </c>
      <c r="D22" s="24" t="s">
        <v>31</v>
      </c>
      <c r="E22" s="24" t="s">
        <v>32</v>
      </c>
      <c r="F22" s="24" t="s">
        <v>33</v>
      </c>
      <c r="G22" s="24" t="s">
        <v>34</v>
      </c>
      <c r="H22" s="24" t="s">
        <v>35</v>
      </c>
      <c r="I22" s="24" t="s">
        <v>36</v>
      </c>
      <c r="J22" s="24" t="s">
        <v>37</v>
      </c>
      <c r="K22" s="24" t="s">
        <v>38</v>
      </c>
      <c r="L22" s="24" t="s">
        <v>39</v>
      </c>
    </row>
    <row r="23">
      <c r="A23" s="24" t="s">
        <v>40</v>
      </c>
      <c r="B23" s="24">
        <v>2.0</v>
      </c>
      <c r="C23" s="24">
        <v>3.0</v>
      </c>
      <c r="D23" s="24">
        <v>3.0</v>
      </c>
      <c r="E23" s="24">
        <v>2.0</v>
      </c>
      <c r="F23" s="24">
        <v>2.0</v>
      </c>
      <c r="G23" s="24">
        <v>3.0</v>
      </c>
      <c r="H23" s="24">
        <v>3.0</v>
      </c>
      <c r="I23" s="24">
        <v>3.0</v>
      </c>
      <c r="J23" s="24">
        <v>3.0</v>
      </c>
      <c r="K23" s="24">
        <v>2.0</v>
      </c>
      <c r="L23" s="24">
        <v>3.0</v>
      </c>
    </row>
    <row r="24">
      <c r="A24" s="24" t="s">
        <v>41</v>
      </c>
      <c r="B24" s="24">
        <v>3.0</v>
      </c>
      <c r="C24" s="24">
        <v>3.0</v>
      </c>
      <c r="D24" s="24">
        <v>3.0</v>
      </c>
      <c r="E24" s="24">
        <v>2.0</v>
      </c>
      <c r="F24" s="24">
        <v>2.0</v>
      </c>
      <c r="G24" s="24">
        <v>3.0</v>
      </c>
      <c r="H24" s="24">
        <v>2.0</v>
      </c>
      <c r="I24" s="24">
        <v>3.0</v>
      </c>
      <c r="J24" s="24">
        <v>2.0</v>
      </c>
      <c r="K24" s="25">
        <v>3.0</v>
      </c>
      <c r="L24" s="24">
        <v>3.0</v>
      </c>
    </row>
    <row r="25">
      <c r="A25" s="24" t="s">
        <v>42</v>
      </c>
      <c r="B25" s="24">
        <v>2.0</v>
      </c>
      <c r="C25" s="24">
        <v>3.0</v>
      </c>
      <c r="D25" s="24">
        <v>3.0</v>
      </c>
      <c r="E25" s="24">
        <v>2.0</v>
      </c>
      <c r="F25" s="24">
        <v>3.0</v>
      </c>
      <c r="G25" s="24">
        <v>3.0</v>
      </c>
      <c r="H25" s="24">
        <v>3.0</v>
      </c>
      <c r="I25" s="24">
        <v>3.0</v>
      </c>
      <c r="J25" s="24">
        <v>3.0</v>
      </c>
      <c r="K25" s="25">
        <v>3.0</v>
      </c>
      <c r="L25" s="24">
        <v>3.0</v>
      </c>
    </row>
    <row r="26">
      <c r="A26" s="24" t="s">
        <v>43</v>
      </c>
      <c r="B26" s="24">
        <v>3.0</v>
      </c>
      <c r="C26" s="24">
        <v>3.0</v>
      </c>
      <c r="D26" s="24">
        <v>2.0</v>
      </c>
      <c r="E26" s="24">
        <v>3.0</v>
      </c>
      <c r="F26" s="24">
        <v>3.0</v>
      </c>
      <c r="G26" s="24">
        <v>3.0</v>
      </c>
      <c r="H26" s="24">
        <v>2.0</v>
      </c>
      <c r="I26" s="24">
        <v>3.0</v>
      </c>
      <c r="J26" s="24">
        <v>2.0</v>
      </c>
      <c r="K26" s="25">
        <v>3.0</v>
      </c>
      <c r="L26" s="24">
        <v>3.0</v>
      </c>
    </row>
    <row r="27">
      <c r="A27" s="24" t="s">
        <v>44</v>
      </c>
      <c r="B27" s="25">
        <v>3.0</v>
      </c>
      <c r="C27" s="24">
        <v>3.0</v>
      </c>
      <c r="D27" s="24">
        <v>3.0</v>
      </c>
      <c r="E27" s="25">
        <v>3.0</v>
      </c>
      <c r="F27" s="24">
        <v>3.0</v>
      </c>
      <c r="G27" s="24">
        <v>3.0</v>
      </c>
      <c r="H27" s="25">
        <v>3.0</v>
      </c>
      <c r="I27" s="24">
        <v>3.0</v>
      </c>
      <c r="J27" s="24">
        <v>2.0</v>
      </c>
      <c r="K27" s="25">
        <v>3.0</v>
      </c>
      <c r="L27" s="24">
        <v>3.0</v>
      </c>
    </row>
    <row r="28">
      <c r="A28" s="24" t="s">
        <v>45</v>
      </c>
      <c r="B28" s="26">
        <f>AVERAGE(B9:B13)</f>
        <v>2.8</v>
      </c>
      <c r="C28" s="26">
        <f>AVERAGE(B9:B13)</f>
        <v>2.8</v>
      </c>
      <c r="D28" s="26">
        <f>AVERAGE(B9:B13)</f>
        <v>2.8</v>
      </c>
      <c r="E28" s="26">
        <f>AVERAGE(B9:B13)</f>
        <v>2.8</v>
      </c>
      <c r="F28" s="26">
        <f>AVERAGE(B9:B13)</f>
        <v>2.8</v>
      </c>
      <c r="G28" s="26">
        <f>AVERAGE(B9:B13)</f>
        <v>2.8</v>
      </c>
      <c r="H28" s="26">
        <f>AVERAGE(B9:B13)</f>
        <v>2.8</v>
      </c>
      <c r="I28" s="26">
        <f>AVERAGE(B9:B13)</f>
        <v>2.8</v>
      </c>
      <c r="J28" s="26">
        <f>AVERAGE(B9:B13)</f>
        <v>2.8</v>
      </c>
      <c r="K28" s="26">
        <f>AVERAGE(B9:B13)</f>
        <v>2.8</v>
      </c>
      <c r="L28" s="26">
        <f>AVERAGE(B9:B13)</f>
        <v>2.8</v>
      </c>
    </row>
    <row r="30">
      <c r="C30" s="3" t="s">
        <v>2</v>
      </c>
    </row>
    <row r="31">
      <c r="A31" s="4" t="s">
        <v>3</v>
      </c>
      <c r="H31" s="4" t="s">
        <v>46</v>
      </c>
      <c r="K31" s="5"/>
      <c r="L31" s="5"/>
    </row>
    <row r="32">
      <c r="A32" s="4" t="s">
        <v>5</v>
      </c>
      <c r="C32" s="5" t="s">
        <v>6</v>
      </c>
      <c r="D32" s="5"/>
      <c r="E32" s="5"/>
      <c r="F32" s="5"/>
      <c r="G32" s="5"/>
      <c r="H32" s="4" t="s">
        <v>47</v>
      </c>
      <c r="L32" s="5"/>
    </row>
    <row r="33">
      <c r="A33" s="5"/>
      <c r="B33" s="5"/>
      <c r="C33" s="5"/>
      <c r="D33" s="5"/>
      <c r="E33" s="5"/>
      <c r="F33" s="5"/>
      <c r="G33" s="5"/>
      <c r="H33" s="4" t="s">
        <v>8</v>
      </c>
      <c r="L33" s="5"/>
    </row>
    <row r="3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>
      <c r="A35" s="7"/>
      <c r="B35" s="8" t="s">
        <v>9</v>
      </c>
      <c r="C35" s="8" t="s">
        <v>10</v>
      </c>
      <c r="D35" s="8" t="s">
        <v>11</v>
      </c>
      <c r="E35" s="8" t="s">
        <v>12</v>
      </c>
      <c r="F35" s="8" t="s">
        <v>13</v>
      </c>
      <c r="G35" s="8" t="s">
        <v>14</v>
      </c>
      <c r="H35" s="8" t="s">
        <v>15</v>
      </c>
      <c r="I35" s="8" t="s">
        <v>16</v>
      </c>
      <c r="J35" s="8" t="s">
        <v>17</v>
      </c>
      <c r="K35" s="8" t="s">
        <v>18</v>
      </c>
      <c r="L35" s="8" t="s">
        <v>19</v>
      </c>
    </row>
    <row r="36">
      <c r="A36" s="10" t="s">
        <v>20</v>
      </c>
      <c r="B36" s="27">
        <v>3.0</v>
      </c>
      <c r="C36" s="27">
        <v>3.0</v>
      </c>
      <c r="D36" s="27">
        <v>3.0</v>
      </c>
      <c r="E36" s="27">
        <v>2.0</v>
      </c>
      <c r="F36" s="27">
        <v>3.0</v>
      </c>
      <c r="G36" s="28">
        <v>2.0</v>
      </c>
      <c r="H36" s="28">
        <v>3.0</v>
      </c>
      <c r="I36" s="28">
        <v>3.0</v>
      </c>
      <c r="J36" s="28">
        <v>2.0</v>
      </c>
      <c r="K36" s="28">
        <v>3.0</v>
      </c>
      <c r="L36" s="28">
        <v>3.0</v>
      </c>
    </row>
    <row r="37">
      <c r="A37" s="10" t="s">
        <v>21</v>
      </c>
      <c r="B37" s="27">
        <v>2.0</v>
      </c>
      <c r="C37" s="27">
        <v>2.0</v>
      </c>
      <c r="D37" s="27">
        <v>2.0</v>
      </c>
      <c r="E37" s="27">
        <v>3.0</v>
      </c>
      <c r="F37" s="28">
        <v>3.0</v>
      </c>
      <c r="G37" s="28">
        <v>3.0</v>
      </c>
      <c r="H37" s="28">
        <v>3.0</v>
      </c>
      <c r="I37" s="28">
        <v>3.0</v>
      </c>
      <c r="J37" s="28">
        <v>3.0</v>
      </c>
      <c r="K37" s="28">
        <v>3.0</v>
      </c>
      <c r="L37" s="28">
        <v>3.0</v>
      </c>
    </row>
    <row r="38">
      <c r="A38" s="10" t="s">
        <v>22</v>
      </c>
      <c r="B38" s="27">
        <v>3.0</v>
      </c>
      <c r="C38" s="27">
        <v>2.0</v>
      </c>
      <c r="D38" s="28">
        <v>3.0</v>
      </c>
      <c r="E38" s="28">
        <v>3.0</v>
      </c>
      <c r="F38" s="28">
        <v>3.0</v>
      </c>
      <c r="G38" s="28">
        <v>3.0</v>
      </c>
      <c r="H38" s="28">
        <v>2.0</v>
      </c>
      <c r="I38" s="28">
        <v>3.0</v>
      </c>
      <c r="J38" s="28">
        <v>3.0</v>
      </c>
      <c r="K38" s="28">
        <v>3.0</v>
      </c>
      <c r="L38" s="28">
        <v>3.0</v>
      </c>
    </row>
    <row r="39">
      <c r="A39" s="10" t="s">
        <v>23</v>
      </c>
      <c r="B39" s="27">
        <v>2.0</v>
      </c>
      <c r="C39" s="27">
        <v>3.0</v>
      </c>
      <c r="D39" s="27">
        <v>2.0</v>
      </c>
      <c r="E39" s="27">
        <v>3.0</v>
      </c>
      <c r="F39" s="28">
        <v>3.0</v>
      </c>
      <c r="G39" s="28">
        <v>3.0</v>
      </c>
      <c r="H39" s="28">
        <v>3.0</v>
      </c>
      <c r="I39" s="28">
        <v>3.0</v>
      </c>
      <c r="J39" s="28">
        <v>3.0</v>
      </c>
      <c r="K39" s="28">
        <v>2.0</v>
      </c>
      <c r="L39" s="28">
        <v>3.0</v>
      </c>
    </row>
    <row r="40">
      <c r="A40" s="10" t="s">
        <v>24</v>
      </c>
      <c r="B40" s="27">
        <v>3.0</v>
      </c>
      <c r="C40" s="27">
        <v>3.0</v>
      </c>
      <c r="D40" s="27">
        <v>3.0</v>
      </c>
      <c r="E40" s="27">
        <v>3.0</v>
      </c>
      <c r="F40" s="27">
        <v>3.0</v>
      </c>
      <c r="G40" s="28">
        <v>3.0</v>
      </c>
      <c r="H40" s="28">
        <v>2.0</v>
      </c>
      <c r="I40" s="28">
        <v>3.0</v>
      </c>
      <c r="J40" s="28">
        <v>2.0</v>
      </c>
      <c r="K40" s="28">
        <v>3.0</v>
      </c>
      <c r="L40" s="28">
        <v>2.0</v>
      </c>
    </row>
    <row r="41">
      <c r="A41" s="18" t="s">
        <v>25</v>
      </c>
      <c r="B41" s="19">
        <f t="shared" ref="B41:L41" si="2">AVERAGE(B36:B40)</f>
        <v>2.6</v>
      </c>
      <c r="C41" s="19">
        <f t="shared" si="2"/>
        <v>2.6</v>
      </c>
      <c r="D41" s="19">
        <f t="shared" si="2"/>
        <v>2.6</v>
      </c>
      <c r="E41" s="19">
        <f t="shared" si="2"/>
        <v>2.8</v>
      </c>
      <c r="F41" s="19">
        <f t="shared" si="2"/>
        <v>3</v>
      </c>
      <c r="G41" s="19">
        <f t="shared" si="2"/>
        <v>2.8</v>
      </c>
      <c r="H41" s="19">
        <f t="shared" si="2"/>
        <v>2.6</v>
      </c>
      <c r="I41" s="19">
        <f t="shared" si="2"/>
        <v>3</v>
      </c>
      <c r="J41" s="19">
        <f t="shared" si="2"/>
        <v>2.6</v>
      </c>
      <c r="K41" s="19">
        <f t="shared" si="2"/>
        <v>2.8</v>
      </c>
      <c r="L41" s="19">
        <f t="shared" si="2"/>
        <v>2.8</v>
      </c>
    </row>
    <row r="44">
      <c r="A44" s="4" t="s">
        <v>3</v>
      </c>
      <c r="B44" s="4"/>
      <c r="C44" s="3" t="s">
        <v>2</v>
      </c>
      <c r="D44" s="4"/>
      <c r="E44" s="4"/>
      <c r="F44" s="4"/>
      <c r="G44" s="4"/>
      <c r="H44" s="4" t="s">
        <v>48</v>
      </c>
      <c r="K44" s="5"/>
      <c r="L44" s="5"/>
    </row>
    <row r="45">
      <c r="A45" s="4" t="s">
        <v>5</v>
      </c>
      <c r="C45" s="5" t="s">
        <v>6</v>
      </c>
      <c r="D45" s="5"/>
      <c r="E45" s="5"/>
      <c r="F45" s="5"/>
      <c r="G45" s="5"/>
      <c r="H45" s="29" t="s">
        <v>49</v>
      </c>
      <c r="L45" s="5"/>
    </row>
    <row r="46">
      <c r="A46" s="5"/>
      <c r="B46" s="5"/>
      <c r="C46" s="5"/>
      <c r="D46" s="5"/>
      <c r="E46" s="5"/>
      <c r="F46" s="5"/>
      <c r="G46" s="5"/>
      <c r="H46" s="4" t="s">
        <v>8</v>
      </c>
      <c r="L46" s="5"/>
    </row>
    <row r="47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>
      <c r="A48" s="7"/>
      <c r="B48" s="8" t="s">
        <v>9</v>
      </c>
      <c r="C48" s="8" t="s">
        <v>10</v>
      </c>
      <c r="D48" s="8" t="s">
        <v>11</v>
      </c>
      <c r="E48" s="8" t="s">
        <v>12</v>
      </c>
      <c r="F48" s="8" t="s">
        <v>13</v>
      </c>
      <c r="G48" s="8" t="s">
        <v>14</v>
      </c>
      <c r="H48" s="8" t="s">
        <v>15</v>
      </c>
      <c r="I48" s="8" t="s">
        <v>16</v>
      </c>
      <c r="J48" s="8" t="s">
        <v>17</v>
      </c>
      <c r="K48" s="8" t="s">
        <v>18</v>
      </c>
      <c r="L48" s="8" t="s">
        <v>19</v>
      </c>
    </row>
    <row r="49">
      <c r="A49" s="10" t="s">
        <v>20</v>
      </c>
      <c r="B49" s="28">
        <v>2.0</v>
      </c>
      <c r="C49" s="27">
        <v>3.0</v>
      </c>
      <c r="D49" s="28">
        <v>2.0</v>
      </c>
      <c r="E49" s="27">
        <v>2.0</v>
      </c>
      <c r="F49" s="27">
        <v>3.0</v>
      </c>
      <c r="G49" s="28">
        <v>2.0</v>
      </c>
      <c r="H49" s="28">
        <v>3.0</v>
      </c>
      <c r="I49" s="28">
        <v>3.0</v>
      </c>
      <c r="J49" s="28">
        <v>3.0</v>
      </c>
      <c r="K49" s="28">
        <v>2.0</v>
      </c>
      <c r="L49" s="28">
        <v>3.0</v>
      </c>
    </row>
    <row r="50">
      <c r="A50" s="10" t="s">
        <v>21</v>
      </c>
      <c r="B50" s="27">
        <v>2.0</v>
      </c>
      <c r="C50" s="27">
        <v>2.0</v>
      </c>
      <c r="D50" s="28">
        <v>3.0</v>
      </c>
      <c r="E50" s="28">
        <v>2.0</v>
      </c>
      <c r="F50" s="27">
        <v>2.0</v>
      </c>
      <c r="G50" s="28">
        <v>3.0</v>
      </c>
      <c r="H50" s="28">
        <v>2.0</v>
      </c>
      <c r="I50" s="28">
        <v>3.0</v>
      </c>
      <c r="J50" s="28">
        <v>2.0</v>
      </c>
      <c r="K50" s="28">
        <v>3.0</v>
      </c>
      <c r="L50" s="28">
        <v>2.0</v>
      </c>
    </row>
    <row r="51">
      <c r="A51" s="10" t="s">
        <v>22</v>
      </c>
      <c r="B51" s="27">
        <v>3.0</v>
      </c>
      <c r="C51" s="27">
        <v>2.0</v>
      </c>
      <c r="D51" s="28">
        <v>3.0</v>
      </c>
      <c r="E51" s="27">
        <v>2.0</v>
      </c>
      <c r="F51" s="27">
        <v>2.0</v>
      </c>
      <c r="G51" s="28">
        <v>2.0</v>
      </c>
      <c r="H51" s="28">
        <v>3.0</v>
      </c>
      <c r="I51" s="28">
        <v>2.0</v>
      </c>
      <c r="J51" s="28">
        <v>2.0</v>
      </c>
      <c r="K51" s="28">
        <v>3.0</v>
      </c>
      <c r="L51" s="28">
        <v>3.0</v>
      </c>
    </row>
    <row r="52">
      <c r="A52" s="10" t="s">
        <v>23</v>
      </c>
      <c r="B52" s="27">
        <v>2.0</v>
      </c>
      <c r="C52" s="27">
        <v>3.0</v>
      </c>
      <c r="D52" s="27">
        <v>2.0</v>
      </c>
      <c r="E52" s="27">
        <v>3.0</v>
      </c>
      <c r="F52" s="27">
        <v>2.0</v>
      </c>
      <c r="G52" s="28">
        <v>2.0</v>
      </c>
      <c r="H52" s="28">
        <v>2.0</v>
      </c>
      <c r="I52" s="28">
        <v>2.0</v>
      </c>
      <c r="J52" s="28">
        <v>3.0</v>
      </c>
      <c r="K52" s="28">
        <v>2.0</v>
      </c>
      <c r="L52" s="28">
        <v>2.0</v>
      </c>
    </row>
    <row r="53">
      <c r="A53" s="10" t="s">
        <v>24</v>
      </c>
      <c r="B53" s="27">
        <v>3.0</v>
      </c>
      <c r="C53" s="27">
        <v>3.0</v>
      </c>
      <c r="D53" s="27">
        <v>3.0</v>
      </c>
      <c r="E53" s="27">
        <v>3.0</v>
      </c>
      <c r="F53" s="27">
        <v>3.0</v>
      </c>
      <c r="G53" s="28">
        <v>3.0</v>
      </c>
      <c r="H53" s="28">
        <v>3.0</v>
      </c>
      <c r="I53" s="28">
        <v>2.0</v>
      </c>
      <c r="J53" s="28">
        <v>2.0</v>
      </c>
      <c r="K53" s="28">
        <v>3.0</v>
      </c>
      <c r="L53" s="28">
        <v>3.0</v>
      </c>
    </row>
    <row r="54">
      <c r="A54" s="18" t="s">
        <v>25</v>
      </c>
      <c r="B54" s="19">
        <f t="shared" ref="B54:L54" si="3">AVERAGE(B49:B53)</f>
        <v>2.4</v>
      </c>
      <c r="C54" s="19">
        <f t="shared" si="3"/>
        <v>2.6</v>
      </c>
      <c r="D54" s="19">
        <f t="shared" si="3"/>
        <v>2.6</v>
      </c>
      <c r="E54" s="19">
        <f t="shared" si="3"/>
        <v>2.4</v>
      </c>
      <c r="F54" s="19">
        <f t="shared" si="3"/>
        <v>2.4</v>
      </c>
      <c r="G54" s="19">
        <f t="shared" si="3"/>
        <v>2.4</v>
      </c>
      <c r="H54" s="19">
        <f t="shared" si="3"/>
        <v>2.6</v>
      </c>
      <c r="I54" s="19">
        <f t="shared" si="3"/>
        <v>2.4</v>
      </c>
      <c r="J54" s="19">
        <f t="shared" si="3"/>
        <v>2.4</v>
      </c>
      <c r="K54" s="19">
        <f t="shared" si="3"/>
        <v>2.6</v>
      </c>
      <c r="L54" s="19">
        <f t="shared" si="3"/>
        <v>2.6</v>
      </c>
    </row>
    <row r="58">
      <c r="A58" s="4" t="s">
        <v>3</v>
      </c>
      <c r="H58" s="4" t="s">
        <v>50</v>
      </c>
      <c r="K58" s="5"/>
      <c r="L58" s="5"/>
    </row>
    <row r="59">
      <c r="A59" s="4" t="s">
        <v>5</v>
      </c>
      <c r="C59" s="5" t="s">
        <v>6</v>
      </c>
      <c r="D59" s="5"/>
      <c r="E59" s="5"/>
      <c r="F59" s="5"/>
      <c r="G59" s="5"/>
      <c r="H59" s="29" t="s">
        <v>51</v>
      </c>
      <c r="L59" s="5"/>
    </row>
    <row r="60">
      <c r="A60" s="5"/>
      <c r="B60" s="5"/>
      <c r="C60" s="5"/>
      <c r="D60" s="5"/>
      <c r="E60" s="5"/>
      <c r="F60" s="5"/>
      <c r="G60" s="5"/>
      <c r="H60" s="4" t="s">
        <v>8</v>
      </c>
      <c r="L60" s="5"/>
    </row>
    <row r="6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>
      <c r="A62" s="7"/>
      <c r="B62" s="8" t="s">
        <v>9</v>
      </c>
      <c r="C62" s="8" t="s">
        <v>10</v>
      </c>
      <c r="D62" s="8" t="s">
        <v>11</v>
      </c>
      <c r="E62" s="8" t="s">
        <v>12</v>
      </c>
      <c r="F62" s="8" t="s">
        <v>13</v>
      </c>
      <c r="G62" s="8" t="s">
        <v>14</v>
      </c>
      <c r="H62" s="8" t="s">
        <v>15</v>
      </c>
      <c r="I62" s="8" t="s">
        <v>16</v>
      </c>
      <c r="J62" s="8" t="s">
        <v>17</v>
      </c>
      <c r="K62" s="8" t="s">
        <v>18</v>
      </c>
      <c r="L62" s="8" t="s">
        <v>19</v>
      </c>
    </row>
    <row r="63">
      <c r="A63" s="10" t="s">
        <v>20</v>
      </c>
      <c r="B63" s="27">
        <v>3.0</v>
      </c>
      <c r="C63" s="27">
        <v>3.0</v>
      </c>
      <c r="D63" s="27">
        <v>3.0</v>
      </c>
      <c r="E63" s="27">
        <v>2.0</v>
      </c>
      <c r="F63" s="27">
        <v>3.0</v>
      </c>
      <c r="G63" s="28">
        <v>2.0</v>
      </c>
      <c r="H63" s="28">
        <v>3.0</v>
      </c>
      <c r="I63" s="28">
        <v>3.0</v>
      </c>
      <c r="J63" s="28">
        <v>2.0</v>
      </c>
      <c r="K63" s="28">
        <v>3.0</v>
      </c>
      <c r="L63" s="28">
        <v>2.0</v>
      </c>
    </row>
    <row r="64">
      <c r="A64" s="10" t="s">
        <v>21</v>
      </c>
      <c r="B64" s="27">
        <v>2.0</v>
      </c>
      <c r="C64" s="27">
        <v>2.0</v>
      </c>
      <c r="D64" s="27">
        <v>2.0</v>
      </c>
      <c r="E64" s="27">
        <v>3.0</v>
      </c>
      <c r="F64" s="27">
        <v>2.0</v>
      </c>
      <c r="G64" s="28">
        <v>2.0</v>
      </c>
      <c r="H64" s="28">
        <v>2.0</v>
      </c>
      <c r="I64" s="28">
        <v>2.0</v>
      </c>
      <c r="J64" s="28">
        <v>2.0</v>
      </c>
      <c r="K64" s="28">
        <v>2.0</v>
      </c>
      <c r="L64" s="28">
        <v>3.0</v>
      </c>
    </row>
    <row r="65">
      <c r="A65" s="10" t="s">
        <v>22</v>
      </c>
      <c r="B65" s="27">
        <v>3.0</v>
      </c>
      <c r="C65" s="27">
        <v>2.0</v>
      </c>
      <c r="D65" s="27">
        <v>2.0</v>
      </c>
      <c r="E65" s="27">
        <v>2.0</v>
      </c>
      <c r="F65" s="27">
        <v>2.0</v>
      </c>
      <c r="G65" s="28">
        <v>2.0</v>
      </c>
      <c r="H65" s="28">
        <v>2.0</v>
      </c>
      <c r="I65" s="28">
        <v>2.0</v>
      </c>
      <c r="J65" s="28">
        <v>3.0</v>
      </c>
      <c r="K65" s="28">
        <v>3.0</v>
      </c>
      <c r="L65" s="28">
        <v>3.0</v>
      </c>
    </row>
    <row r="66">
      <c r="A66" s="10" t="s">
        <v>23</v>
      </c>
      <c r="B66" s="27">
        <v>2.0</v>
      </c>
      <c r="C66" s="27">
        <v>3.0</v>
      </c>
      <c r="D66" s="27">
        <v>2.0</v>
      </c>
      <c r="E66" s="27">
        <v>3.0</v>
      </c>
      <c r="F66" s="27">
        <v>2.0</v>
      </c>
      <c r="G66" s="28">
        <v>3.0</v>
      </c>
      <c r="H66" s="28">
        <v>2.0</v>
      </c>
      <c r="I66" s="28">
        <v>3.0</v>
      </c>
      <c r="J66" s="28">
        <v>3.0</v>
      </c>
      <c r="K66" s="28">
        <v>3.0</v>
      </c>
      <c r="L66" s="28">
        <v>2.0</v>
      </c>
    </row>
    <row r="67">
      <c r="A67" s="10" t="s">
        <v>24</v>
      </c>
      <c r="B67" s="27">
        <v>3.0</v>
      </c>
      <c r="C67" s="27">
        <v>3.0</v>
      </c>
      <c r="D67" s="27">
        <v>3.0</v>
      </c>
      <c r="E67" s="27">
        <v>3.0</v>
      </c>
      <c r="F67" s="27">
        <v>3.0</v>
      </c>
      <c r="G67" s="28">
        <v>3.0</v>
      </c>
      <c r="H67" s="28">
        <v>3.0</v>
      </c>
      <c r="I67" s="28">
        <v>3.0</v>
      </c>
      <c r="J67" s="28">
        <v>2.0</v>
      </c>
      <c r="K67" s="28">
        <v>2.0</v>
      </c>
      <c r="L67" s="28">
        <v>3.0</v>
      </c>
    </row>
    <row r="68">
      <c r="A68" s="18" t="s">
        <v>25</v>
      </c>
      <c r="B68" s="19">
        <f t="shared" ref="B68:L68" si="4">AVERAGE(B63:B67)</f>
        <v>2.6</v>
      </c>
      <c r="C68" s="19">
        <f t="shared" si="4"/>
        <v>2.6</v>
      </c>
      <c r="D68" s="19">
        <f t="shared" si="4"/>
        <v>2.4</v>
      </c>
      <c r="E68" s="19">
        <f t="shared" si="4"/>
        <v>2.6</v>
      </c>
      <c r="F68" s="19">
        <f t="shared" si="4"/>
        <v>2.4</v>
      </c>
      <c r="G68" s="19">
        <f t="shared" si="4"/>
        <v>2.4</v>
      </c>
      <c r="H68" s="19">
        <f t="shared" si="4"/>
        <v>2.4</v>
      </c>
      <c r="I68" s="19">
        <f t="shared" si="4"/>
        <v>2.6</v>
      </c>
      <c r="J68" s="19">
        <f t="shared" si="4"/>
        <v>2.4</v>
      </c>
      <c r="K68" s="19">
        <f t="shared" si="4"/>
        <v>2.6</v>
      </c>
      <c r="L68" s="19">
        <f t="shared" si="4"/>
        <v>2.6</v>
      </c>
    </row>
    <row r="70">
      <c r="C70" s="3" t="s">
        <v>2</v>
      </c>
    </row>
    <row r="71">
      <c r="A71" s="4" t="s">
        <v>3</v>
      </c>
      <c r="H71" s="4" t="s">
        <v>52</v>
      </c>
      <c r="K71" s="5"/>
      <c r="L71" s="5"/>
    </row>
    <row r="72">
      <c r="A72" s="4" t="s">
        <v>5</v>
      </c>
      <c r="C72" s="5" t="s">
        <v>6</v>
      </c>
      <c r="D72" s="5"/>
      <c r="E72" s="5"/>
      <c r="F72" s="5"/>
      <c r="G72" s="5"/>
      <c r="H72" s="29" t="s">
        <v>53</v>
      </c>
      <c r="L72" s="5"/>
    </row>
    <row r="73">
      <c r="A73" s="5"/>
      <c r="B73" s="5"/>
      <c r="C73" s="5"/>
      <c r="D73" s="5"/>
      <c r="E73" s="5"/>
      <c r="F73" s="5"/>
      <c r="G73" s="5"/>
      <c r="H73" s="4" t="s">
        <v>8</v>
      </c>
      <c r="L73" s="5"/>
    </row>
    <row r="7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>
      <c r="A75" s="7"/>
      <c r="B75" s="8" t="s">
        <v>9</v>
      </c>
      <c r="C75" s="8" t="s">
        <v>10</v>
      </c>
      <c r="D75" s="8" t="s">
        <v>11</v>
      </c>
      <c r="E75" s="8" t="s">
        <v>12</v>
      </c>
      <c r="F75" s="8" t="s">
        <v>13</v>
      </c>
      <c r="G75" s="8" t="s">
        <v>14</v>
      </c>
      <c r="H75" s="8" t="s">
        <v>15</v>
      </c>
      <c r="I75" s="8" t="s">
        <v>16</v>
      </c>
      <c r="J75" s="8" t="s">
        <v>17</v>
      </c>
      <c r="K75" s="8" t="s">
        <v>18</v>
      </c>
      <c r="L75" s="8" t="s">
        <v>19</v>
      </c>
    </row>
    <row r="76">
      <c r="A76" s="10" t="s">
        <v>20</v>
      </c>
      <c r="B76" s="13">
        <v>2.0</v>
      </c>
      <c r="C76" s="12">
        <v>3.0</v>
      </c>
      <c r="D76" s="12">
        <v>3.0</v>
      </c>
      <c r="E76" s="12">
        <v>2.0</v>
      </c>
      <c r="F76" s="12">
        <v>2.0</v>
      </c>
      <c r="G76" s="12">
        <v>3.0</v>
      </c>
      <c r="H76" s="12">
        <v>3.0</v>
      </c>
      <c r="I76" s="12">
        <v>3.0</v>
      </c>
      <c r="J76" s="12">
        <v>3.0</v>
      </c>
      <c r="K76" s="30">
        <v>3.0</v>
      </c>
      <c r="L76" s="12">
        <v>3.0</v>
      </c>
    </row>
    <row r="77">
      <c r="A77" s="10" t="s">
        <v>21</v>
      </c>
      <c r="B77" s="14">
        <v>3.0</v>
      </c>
      <c r="C77" s="15">
        <v>3.0</v>
      </c>
      <c r="D77" s="15">
        <v>3.0</v>
      </c>
      <c r="E77" s="16">
        <v>3.0</v>
      </c>
      <c r="F77" s="15">
        <v>2.0</v>
      </c>
      <c r="G77" s="15">
        <v>3.0</v>
      </c>
      <c r="H77" s="15">
        <v>2.0</v>
      </c>
      <c r="I77" s="15">
        <v>3.0</v>
      </c>
      <c r="J77" s="15">
        <v>2.0</v>
      </c>
      <c r="K77" s="15">
        <v>2.0</v>
      </c>
      <c r="L77" s="15">
        <v>3.0</v>
      </c>
    </row>
    <row r="78">
      <c r="A78" s="10" t="s">
        <v>22</v>
      </c>
      <c r="B78" s="14">
        <v>2.0</v>
      </c>
      <c r="C78" s="15">
        <v>3.0</v>
      </c>
      <c r="D78" s="15">
        <v>3.0</v>
      </c>
      <c r="E78" s="16">
        <v>3.0</v>
      </c>
      <c r="F78" s="15">
        <v>3.0</v>
      </c>
      <c r="G78" s="15">
        <v>3.0</v>
      </c>
      <c r="H78" s="15">
        <v>3.0</v>
      </c>
      <c r="I78" s="15">
        <v>3.0</v>
      </c>
      <c r="J78" s="15">
        <v>3.0</v>
      </c>
      <c r="K78" s="16">
        <v>3.0</v>
      </c>
      <c r="L78" s="15">
        <v>3.0</v>
      </c>
    </row>
    <row r="79">
      <c r="A79" s="10" t="s">
        <v>23</v>
      </c>
      <c r="B79" s="14">
        <v>3.0</v>
      </c>
      <c r="C79" s="15">
        <v>3.0</v>
      </c>
      <c r="D79" s="15">
        <v>2.0</v>
      </c>
      <c r="E79" s="15">
        <v>3.0</v>
      </c>
      <c r="F79" s="15">
        <v>3.0</v>
      </c>
      <c r="G79" s="15">
        <v>3.0</v>
      </c>
      <c r="H79" s="15">
        <v>2.0</v>
      </c>
      <c r="I79" s="15">
        <v>3.0</v>
      </c>
      <c r="J79" s="16">
        <v>3.0</v>
      </c>
      <c r="K79" s="16">
        <v>3.0</v>
      </c>
      <c r="L79" s="15">
        <v>3.0</v>
      </c>
    </row>
    <row r="80">
      <c r="A80" s="10" t="s">
        <v>24</v>
      </c>
      <c r="B80" s="17">
        <v>3.0</v>
      </c>
      <c r="C80" s="15">
        <v>3.0</v>
      </c>
      <c r="D80" s="15">
        <v>3.0</v>
      </c>
      <c r="E80" s="16">
        <v>3.0</v>
      </c>
      <c r="F80" s="15">
        <v>3.0</v>
      </c>
      <c r="G80" s="15">
        <v>3.0</v>
      </c>
      <c r="H80" s="16">
        <v>3.0</v>
      </c>
      <c r="I80" s="15">
        <v>3.0</v>
      </c>
      <c r="J80" s="16">
        <v>3.0</v>
      </c>
      <c r="K80" s="16">
        <v>3.0</v>
      </c>
      <c r="L80" s="15">
        <v>3.0</v>
      </c>
    </row>
    <row r="81">
      <c r="A81" s="18" t="s">
        <v>25</v>
      </c>
      <c r="B81" s="19">
        <f t="shared" ref="B81:L81" si="5">AVERAGE(B76:B80)</f>
        <v>2.6</v>
      </c>
      <c r="C81" s="19">
        <f t="shared" si="5"/>
        <v>3</v>
      </c>
      <c r="D81" s="19">
        <f t="shared" si="5"/>
        <v>2.8</v>
      </c>
      <c r="E81" s="19">
        <f t="shared" si="5"/>
        <v>2.8</v>
      </c>
      <c r="F81" s="19">
        <f t="shared" si="5"/>
        <v>2.6</v>
      </c>
      <c r="G81" s="19">
        <f t="shared" si="5"/>
        <v>3</v>
      </c>
      <c r="H81" s="19">
        <f t="shared" si="5"/>
        <v>2.6</v>
      </c>
      <c r="I81" s="19">
        <f t="shared" si="5"/>
        <v>3</v>
      </c>
      <c r="J81" s="19">
        <f t="shared" si="5"/>
        <v>2.8</v>
      </c>
      <c r="K81" s="19">
        <f t="shared" si="5"/>
        <v>2.8</v>
      </c>
      <c r="L81" s="19">
        <f t="shared" si="5"/>
        <v>3</v>
      </c>
    </row>
    <row r="83">
      <c r="C83" s="3" t="s">
        <v>2</v>
      </c>
    </row>
    <row r="84">
      <c r="A84" s="4" t="s">
        <v>3</v>
      </c>
      <c r="H84" s="4" t="s">
        <v>54</v>
      </c>
      <c r="K84" s="5"/>
      <c r="L84" s="5"/>
    </row>
    <row r="85">
      <c r="A85" s="4" t="s">
        <v>5</v>
      </c>
      <c r="C85" s="5" t="s">
        <v>6</v>
      </c>
      <c r="D85" s="5"/>
      <c r="E85" s="5"/>
      <c r="F85" s="5"/>
      <c r="G85" s="5"/>
      <c r="H85" s="29" t="s">
        <v>55</v>
      </c>
      <c r="L85" s="5"/>
    </row>
    <row r="86">
      <c r="A86" s="5"/>
      <c r="B86" s="5"/>
      <c r="C86" s="5"/>
      <c r="D86" s="5"/>
      <c r="E86" s="5"/>
      <c r="F86" s="5"/>
      <c r="G86" s="5"/>
      <c r="H86" s="4" t="s">
        <v>8</v>
      </c>
      <c r="L86" s="5"/>
    </row>
    <row r="87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>
      <c r="A88" s="7"/>
      <c r="B88" s="8" t="s">
        <v>9</v>
      </c>
      <c r="C88" s="8" t="s">
        <v>10</v>
      </c>
      <c r="D88" s="8" t="s">
        <v>11</v>
      </c>
      <c r="E88" s="8" t="s">
        <v>12</v>
      </c>
      <c r="F88" s="8" t="s">
        <v>13</v>
      </c>
      <c r="G88" s="8" t="s">
        <v>14</v>
      </c>
      <c r="H88" s="8" t="s">
        <v>15</v>
      </c>
      <c r="I88" s="8" t="s">
        <v>16</v>
      </c>
      <c r="J88" s="8" t="s">
        <v>17</v>
      </c>
      <c r="K88" s="8" t="s">
        <v>18</v>
      </c>
      <c r="L88" s="8" t="s">
        <v>19</v>
      </c>
    </row>
    <row r="89">
      <c r="A89" s="10" t="s">
        <v>20</v>
      </c>
      <c r="B89" s="27">
        <v>3.0</v>
      </c>
      <c r="C89" s="27">
        <v>3.0</v>
      </c>
      <c r="D89" s="27">
        <v>3.0</v>
      </c>
      <c r="E89" s="27">
        <v>2.0</v>
      </c>
      <c r="F89" s="27">
        <v>3.0</v>
      </c>
      <c r="G89" s="28">
        <v>3.0</v>
      </c>
      <c r="H89" s="28">
        <v>3.0</v>
      </c>
      <c r="I89" s="28">
        <v>3.0</v>
      </c>
      <c r="J89" s="28">
        <v>2.0</v>
      </c>
      <c r="K89" s="28">
        <v>3.0</v>
      </c>
      <c r="L89" s="28">
        <v>3.0</v>
      </c>
    </row>
    <row r="90">
      <c r="A90" s="10" t="s">
        <v>21</v>
      </c>
      <c r="B90" s="27">
        <v>2.0</v>
      </c>
      <c r="C90" s="27">
        <v>2.0</v>
      </c>
      <c r="D90" s="27">
        <v>2.0</v>
      </c>
      <c r="E90" s="27">
        <v>3.0</v>
      </c>
      <c r="F90" s="27">
        <v>2.0</v>
      </c>
      <c r="G90" s="28">
        <v>3.0</v>
      </c>
      <c r="H90" s="28">
        <v>2.0</v>
      </c>
      <c r="I90" s="28">
        <v>3.0</v>
      </c>
      <c r="J90" s="28">
        <v>3.0</v>
      </c>
      <c r="K90" s="28">
        <v>2.0</v>
      </c>
      <c r="L90" s="28">
        <v>3.0</v>
      </c>
    </row>
    <row r="91">
      <c r="A91" s="10" t="s">
        <v>22</v>
      </c>
      <c r="B91" s="27">
        <v>3.0</v>
      </c>
      <c r="C91" s="27">
        <v>2.0</v>
      </c>
      <c r="D91" s="27">
        <v>2.0</v>
      </c>
      <c r="E91" s="27">
        <v>2.0</v>
      </c>
      <c r="F91" s="27">
        <v>2.0</v>
      </c>
      <c r="G91" s="28">
        <v>2.0</v>
      </c>
      <c r="H91" s="28">
        <v>3.0</v>
      </c>
      <c r="I91" s="28">
        <v>3.0</v>
      </c>
      <c r="J91" s="28">
        <v>3.0</v>
      </c>
      <c r="K91" s="28">
        <v>3.0</v>
      </c>
      <c r="L91" s="28">
        <v>2.0</v>
      </c>
    </row>
    <row r="92">
      <c r="A92" s="10" t="s">
        <v>23</v>
      </c>
      <c r="B92" s="27">
        <v>2.0</v>
      </c>
      <c r="C92" s="27">
        <v>3.0</v>
      </c>
      <c r="D92" s="27">
        <v>2.0</v>
      </c>
      <c r="E92" s="27">
        <v>3.0</v>
      </c>
      <c r="F92" s="27">
        <v>2.0</v>
      </c>
      <c r="G92" s="28">
        <v>3.0</v>
      </c>
      <c r="H92" s="28">
        <v>3.0</v>
      </c>
      <c r="I92" s="28">
        <v>2.0</v>
      </c>
      <c r="J92" s="28">
        <v>3.0</v>
      </c>
      <c r="K92" s="28">
        <v>3.0</v>
      </c>
      <c r="L92" s="28">
        <v>2.0</v>
      </c>
    </row>
    <row r="93">
      <c r="A93" s="10" t="s">
        <v>24</v>
      </c>
      <c r="B93" s="27">
        <v>3.0</v>
      </c>
      <c r="C93" s="27">
        <v>3.0</v>
      </c>
      <c r="D93" s="27">
        <v>3.0</v>
      </c>
      <c r="E93" s="27">
        <v>3.0</v>
      </c>
      <c r="F93" s="27">
        <v>3.0</v>
      </c>
      <c r="G93" s="28">
        <v>2.0</v>
      </c>
      <c r="H93" s="28">
        <v>3.0</v>
      </c>
      <c r="I93" s="28">
        <v>3.0</v>
      </c>
      <c r="J93" s="28">
        <v>3.0</v>
      </c>
      <c r="K93" s="28">
        <v>3.0</v>
      </c>
      <c r="L93" s="28">
        <v>2.0</v>
      </c>
    </row>
    <row r="94">
      <c r="A94" s="18" t="s">
        <v>25</v>
      </c>
      <c r="B94" s="19">
        <f t="shared" ref="B94:L94" si="6">AVERAGE(B89:B93)</f>
        <v>2.6</v>
      </c>
      <c r="C94" s="19">
        <f t="shared" si="6"/>
        <v>2.6</v>
      </c>
      <c r="D94" s="19">
        <f t="shared" si="6"/>
        <v>2.4</v>
      </c>
      <c r="E94" s="19">
        <f t="shared" si="6"/>
        <v>2.6</v>
      </c>
      <c r="F94" s="19">
        <f t="shared" si="6"/>
        <v>2.4</v>
      </c>
      <c r="G94" s="19">
        <f t="shared" si="6"/>
        <v>2.6</v>
      </c>
      <c r="H94" s="19">
        <f t="shared" si="6"/>
        <v>2.8</v>
      </c>
      <c r="I94" s="19">
        <f t="shared" si="6"/>
        <v>2.8</v>
      </c>
      <c r="J94" s="19">
        <f t="shared" si="6"/>
        <v>2.8</v>
      </c>
      <c r="K94" s="19">
        <f t="shared" si="6"/>
        <v>2.8</v>
      </c>
      <c r="L94" s="19">
        <f t="shared" si="6"/>
        <v>2.4</v>
      </c>
    </row>
    <row r="97">
      <c r="C97" s="3" t="s">
        <v>2</v>
      </c>
    </row>
    <row r="98">
      <c r="A98" s="21" t="s">
        <v>3</v>
      </c>
      <c r="H98" s="21" t="s">
        <v>26</v>
      </c>
      <c r="I98" s="22" t="s">
        <v>56</v>
      </c>
    </row>
    <row r="99">
      <c r="A99" s="21" t="s">
        <v>5</v>
      </c>
      <c r="C99" s="31" t="s">
        <v>6</v>
      </c>
      <c r="H99" s="21" t="s">
        <v>7</v>
      </c>
      <c r="I99" s="32" t="s">
        <v>57</v>
      </c>
    </row>
    <row r="100">
      <c r="H100" s="21" t="s">
        <v>8</v>
      </c>
    </row>
    <row r="102">
      <c r="A102" s="24"/>
      <c r="B102" s="24" t="s">
        <v>9</v>
      </c>
      <c r="C102" s="24" t="s">
        <v>10</v>
      </c>
      <c r="D102" s="24" t="s">
        <v>11</v>
      </c>
      <c r="E102" s="24" t="s">
        <v>12</v>
      </c>
      <c r="F102" s="24" t="s">
        <v>13</v>
      </c>
      <c r="G102" s="24" t="s">
        <v>14</v>
      </c>
      <c r="H102" s="24" t="s">
        <v>15</v>
      </c>
      <c r="I102" s="24" t="s">
        <v>16</v>
      </c>
      <c r="J102" s="24" t="s">
        <v>17</v>
      </c>
      <c r="K102" s="24" t="s">
        <v>18</v>
      </c>
      <c r="L102" s="24" t="s">
        <v>19</v>
      </c>
    </row>
    <row r="103">
      <c r="A103" s="24" t="s">
        <v>20</v>
      </c>
      <c r="B103" s="24">
        <v>3.0</v>
      </c>
      <c r="C103" s="24">
        <v>3.0</v>
      </c>
      <c r="D103" s="24">
        <v>3.0</v>
      </c>
      <c r="E103" s="24">
        <v>2.0</v>
      </c>
      <c r="F103" s="24">
        <v>3.0</v>
      </c>
      <c r="G103" s="25">
        <v>2.0</v>
      </c>
      <c r="H103" s="25">
        <v>3.0</v>
      </c>
      <c r="I103" s="25">
        <v>3.0</v>
      </c>
      <c r="J103" s="25">
        <v>3.0</v>
      </c>
      <c r="K103" s="25">
        <v>2.0</v>
      </c>
      <c r="L103" s="25">
        <v>2.0</v>
      </c>
    </row>
    <row r="104">
      <c r="A104" s="24" t="s">
        <v>21</v>
      </c>
      <c r="B104" s="24">
        <v>2.0</v>
      </c>
      <c r="C104" s="24">
        <v>2.0</v>
      </c>
      <c r="D104" s="24">
        <v>2.0</v>
      </c>
      <c r="E104" s="24">
        <v>3.0</v>
      </c>
      <c r="F104" s="24">
        <v>2.0</v>
      </c>
      <c r="G104" s="25">
        <v>2.0</v>
      </c>
      <c r="H104" s="25">
        <v>2.0</v>
      </c>
      <c r="I104" s="25">
        <v>2.0</v>
      </c>
      <c r="J104" s="25">
        <v>2.0</v>
      </c>
      <c r="K104" s="25">
        <v>2.0</v>
      </c>
      <c r="L104" s="25">
        <v>3.0</v>
      </c>
    </row>
    <row r="105">
      <c r="A105" s="24" t="s">
        <v>22</v>
      </c>
      <c r="B105" s="24">
        <v>3.0</v>
      </c>
      <c r="C105" s="24">
        <v>2.0</v>
      </c>
      <c r="D105" s="24">
        <v>2.0</v>
      </c>
      <c r="E105" s="24">
        <v>2.0</v>
      </c>
      <c r="F105" s="24">
        <v>2.0</v>
      </c>
      <c r="G105" s="25">
        <v>3.0</v>
      </c>
      <c r="H105" s="25">
        <v>3.0</v>
      </c>
      <c r="I105" s="25">
        <v>2.0</v>
      </c>
      <c r="J105" s="25">
        <v>3.0</v>
      </c>
      <c r="K105" s="25">
        <v>2.0</v>
      </c>
      <c r="L105" s="25">
        <v>3.0</v>
      </c>
    </row>
    <row r="106">
      <c r="A106" s="24" t="s">
        <v>23</v>
      </c>
      <c r="B106" s="24">
        <v>2.0</v>
      </c>
      <c r="C106" s="24">
        <v>3.0</v>
      </c>
      <c r="D106" s="24">
        <v>2.0</v>
      </c>
      <c r="E106" s="24">
        <v>3.0</v>
      </c>
      <c r="F106" s="24">
        <v>2.0</v>
      </c>
      <c r="G106" s="25">
        <v>2.0</v>
      </c>
      <c r="H106" s="25">
        <v>2.0</v>
      </c>
      <c r="I106" s="25">
        <v>3.0</v>
      </c>
      <c r="J106" s="25">
        <v>2.0</v>
      </c>
      <c r="K106" s="25">
        <v>3.0</v>
      </c>
      <c r="L106" s="25">
        <v>2.0</v>
      </c>
    </row>
    <row r="107">
      <c r="A107" s="24" t="s">
        <v>24</v>
      </c>
      <c r="B107" s="24">
        <v>3.0</v>
      </c>
      <c r="C107" s="24">
        <v>3.0</v>
      </c>
      <c r="D107" s="24">
        <v>3.0</v>
      </c>
      <c r="E107" s="24">
        <v>3.0</v>
      </c>
      <c r="F107" s="24">
        <v>3.0</v>
      </c>
      <c r="G107" s="25">
        <v>3.0</v>
      </c>
      <c r="H107" s="25">
        <v>3.0</v>
      </c>
      <c r="I107" s="25">
        <v>2.0</v>
      </c>
      <c r="J107" s="25">
        <v>3.0</v>
      </c>
      <c r="K107" s="25">
        <v>3.0</v>
      </c>
      <c r="L107" s="25">
        <v>3.0</v>
      </c>
    </row>
    <row r="108">
      <c r="A108" s="24" t="s">
        <v>25</v>
      </c>
      <c r="B108" s="24">
        <f t="shared" ref="B108:L108" si="7">AVERAGE(B103:B107)</f>
        <v>2.6</v>
      </c>
      <c r="C108" s="24">
        <f t="shared" si="7"/>
        <v>2.6</v>
      </c>
      <c r="D108" s="24">
        <f t="shared" si="7"/>
        <v>2.4</v>
      </c>
      <c r="E108" s="24">
        <f t="shared" si="7"/>
        <v>2.6</v>
      </c>
      <c r="F108" s="24">
        <f t="shared" si="7"/>
        <v>2.4</v>
      </c>
      <c r="G108" s="24">
        <f t="shared" si="7"/>
        <v>2.4</v>
      </c>
      <c r="H108" s="24">
        <f t="shared" si="7"/>
        <v>2.6</v>
      </c>
      <c r="I108" s="24">
        <f t="shared" si="7"/>
        <v>2.4</v>
      </c>
      <c r="J108" s="24">
        <f t="shared" si="7"/>
        <v>2.6</v>
      </c>
      <c r="K108" s="24">
        <f t="shared" si="7"/>
        <v>2.4</v>
      </c>
      <c r="L108" s="24">
        <f t="shared" si="7"/>
        <v>2.6</v>
      </c>
    </row>
    <row r="112">
      <c r="A112" s="33"/>
      <c r="B112" s="33"/>
      <c r="C112" s="3" t="s">
        <v>2</v>
      </c>
      <c r="D112" s="33"/>
      <c r="E112" s="33"/>
      <c r="F112" s="33"/>
      <c r="G112" s="33"/>
      <c r="H112" s="33"/>
      <c r="I112" s="33"/>
      <c r="J112" s="33"/>
      <c r="K112" s="33"/>
      <c r="L112" s="33"/>
    </row>
    <row r="113">
      <c r="A113" s="4" t="s">
        <v>58</v>
      </c>
      <c r="H113" s="4" t="s">
        <v>59</v>
      </c>
      <c r="K113" s="5"/>
      <c r="L113" s="5"/>
    </row>
    <row r="114">
      <c r="A114" s="4" t="s">
        <v>60</v>
      </c>
      <c r="C114" s="34">
        <v>1.0</v>
      </c>
      <c r="D114" s="5"/>
      <c r="E114" s="5"/>
      <c r="F114" s="5"/>
      <c r="G114" s="5"/>
      <c r="H114" s="4" t="s">
        <v>61</v>
      </c>
      <c r="L114" s="5"/>
    </row>
    <row r="115">
      <c r="A115" s="5"/>
      <c r="B115" s="5"/>
      <c r="C115" s="5"/>
      <c r="D115" s="5"/>
      <c r="E115" s="5"/>
      <c r="F115" s="5"/>
      <c r="G115" s="5"/>
      <c r="H115" s="4" t="s">
        <v>8</v>
      </c>
      <c r="L115" s="5"/>
    </row>
    <row r="1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</row>
    <row r="117">
      <c r="A117" s="7"/>
      <c r="B117" s="8" t="s">
        <v>9</v>
      </c>
      <c r="C117" s="8" t="s">
        <v>10</v>
      </c>
      <c r="D117" s="8" t="s">
        <v>11</v>
      </c>
      <c r="E117" s="8" t="s">
        <v>12</v>
      </c>
      <c r="F117" s="8" t="s">
        <v>13</v>
      </c>
      <c r="G117" s="8" t="s">
        <v>14</v>
      </c>
      <c r="H117" s="8" t="s">
        <v>15</v>
      </c>
      <c r="I117" s="8" t="s">
        <v>16</v>
      </c>
      <c r="J117" s="8" t="s">
        <v>17</v>
      </c>
      <c r="K117" s="8" t="s">
        <v>18</v>
      </c>
      <c r="L117" s="8" t="s">
        <v>19</v>
      </c>
    </row>
    <row r="118">
      <c r="A118" s="10" t="s">
        <v>20</v>
      </c>
      <c r="B118" s="27">
        <v>3.0</v>
      </c>
      <c r="C118" s="27">
        <v>3.0</v>
      </c>
      <c r="D118" s="28">
        <v>3.0</v>
      </c>
      <c r="E118" s="28">
        <v>2.0</v>
      </c>
      <c r="F118" s="28">
        <v>3.0</v>
      </c>
      <c r="G118" s="28">
        <v>3.0</v>
      </c>
      <c r="H118" s="28">
        <v>3.0</v>
      </c>
      <c r="I118" s="28">
        <v>3.0</v>
      </c>
      <c r="J118" s="28">
        <v>2.0</v>
      </c>
      <c r="K118" s="28">
        <v>3.0</v>
      </c>
      <c r="L118" s="28">
        <v>2.0</v>
      </c>
    </row>
    <row r="119">
      <c r="A119" s="10" t="s">
        <v>21</v>
      </c>
      <c r="B119" s="27">
        <v>2.0</v>
      </c>
      <c r="C119" s="27">
        <v>2.0</v>
      </c>
      <c r="D119" s="27">
        <v>2.0</v>
      </c>
      <c r="E119" s="28">
        <v>3.0</v>
      </c>
      <c r="F119" s="28">
        <v>2.0</v>
      </c>
      <c r="G119" s="28">
        <v>2.0</v>
      </c>
      <c r="H119" s="28">
        <v>2.0</v>
      </c>
      <c r="I119" s="28">
        <v>2.0</v>
      </c>
      <c r="J119" s="28">
        <v>3.0</v>
      </c>
      <c r="K119" s="28">
        <v>2.0</v>
      </c>
      <c r="L119" s="28">
        <v>2.0</v>
      </c>
    </row>
    <row r="120">
      <c r="A120" s="10" t="s">
        <v>22</v>
      </c>
      <c r="B120" s="27">
        <v>3.0</v>
      </c>
      <c r="C120" s="27">
        <v>2.0</v>
      </c>
      <c r="D120" s="27">
        <v>2.0</v>
      </c>
      <c r="E120" s="27">
        <v>2.0</v>
      </c>
      <c r="F120" s="28">
        <v>3.0</v>
      </c>
      <c r="G120" s="28">
        <v>3.0</v>
      </c>
      <c r="H120" s="28">
        <v>3.0</v>
      </c>
      <c r="I120" s="28">
        <v>2.0</v>
      </c>
      <c r="J120" s="28">
        <v>3.0</v>
      </c>
      <c r="K120" s="28">
        <v>3.0</v>
      </c>
      <c r="L120" s="28">
        <v>3.0</v>
      </c>
    </row>
    <row r="121">
      <c r="A121" s="10" t="s">
        <v>23</v>
      </c>
      <c r="B121" s="28">
        <v>3.0</v>
      </c>
      <c r="C121" s="27">
        <v>3.0</v>
      </c>
      <c r="D121" s="28">
        <v>3.0</v>
      </c>
      <c r="E121" s="28">
        <v>3.0</v>
      </c>
      <c r="F121" s="28">
        <v>3.0</v>
      </c>
      <c r="G121" s="28">
        <v>2.0</v>
      </c>
      <c r="H121" s="28">
        <v>2.0</v>
      </c>
      <c r="I121" s="28">
        <v>3.0</v>
      </c>
      <c r="J121" s="28">
        <v>3.0</v>
      </c>
      <c r="K121" s="28">
        <v>3.0</v>
      </c>
      <c r="L121" s="28">
        <v>2.0</v>
      </c>
    </row>
    <row r="122">
      <c r="A122" s="10" t="s">
        <v>24</v>
      </c>
      <c r="B122" s="27">
        <v>3.0</v>
      </c>
      <c r="C122" s="27">
        <v>3.0</v>
      </c>
      <c r="D122" s="28">
        <v>3.0</v>
      </c>
      <c r="E122" s="28">
        <v>3.0</v>
      </c>
      <c r="F122" s="28">
        <v>3.0</v>
      </c>
      <c r="G122" s="28">
        <v>3.0</v>
      </c>
      <c r="H122" s="28">
        <v>3.0</v>
      </c>
      <c r="I122" s="28">
        <v>3.0</v>
      </c>
      <c r="J122" s="28">
        <v>3.0</v>
      </c>
      <c r="K122" s="28">
        <v>2.0</v>
      </c>
      <c r="L122" s="28">
        <v>3.0</v>
      </c>
    </row>
    <row r="123">
      <c r="A123" s="9" t="s">
        <v>25</v>
      </c>
      <c r="B123" s="20">
        <f t="shared" ref="B123:L123" si="8">AVERAGE(B118:B122)</f>
        <v>2.8</v>
      </c>
      <c r="C123" s="20">
        <f t="shared" si="8"/>
        <v>2.6</v>
      </c>
      <c r="D123" s="20">
        <f t="shared" si="8"/>
        <v>2.6</v>
      </c>
      <c r="E123" s="20">
        <f t="shared" si="8"/>
        <v>2.6</v>
      </c>
      <c r="F123" s="20">
        <f t="shared" si="8"/>
        <v>2.8</v>
      </c>
      <c r="G123" s="20">
        <f t="shared" si="8"/>
        <v>2.6</v>
      </c>
      <c r="H123" s="20">
        <f t="shared" si="8"/>
        <v>2.6</v>
      </c>
      <c r="I123" s="20">
        <f t="shared" si="8"/>
        <v>2.6</v>
      </c>
      <c r="J123" s="20">
        <f t="shared" si="8"/>
        <v>2.8</v>
      </c>
      <c r="K123" s="20">
        <f t="shared" si="8"/>
        <v>2.6</v>
      </c>
      <c r="L123" s="20">
        <f t="shared" si="8"/>
        <v>2.4</v>
      </c>
    </row>
    <row r="127">
      <c r="A127" s="33"/>
      <c r="B127" s="33"/>
      <c r="C127" s="3" t="s">
        <v>2</v>
      </c>
      <c r="D127" s="33"/>
      <c r="E127" s="33"/>
      <c r="F127" s="33"/>
      <c r="G127" s="33"/>
      <c r="H127" s="33"/>
      <c r="I127" s="33"/>
      <c r="J127" s="33"/>
      <c r="K127" s="33"/>
      <c r="L127" s="33"/>
    </row>
    <row r="128">
      <c r="A128" s="4" t="s">
        <v>58</v>
      </c>
      <c r="H128" s="4" t="s">
        <v>62</v>
      </c>
      <c r="K128" s="5"/>
      <c r="L128" s="5"/>
    </row>
    <row r="129">
      <c r="A129" s="4" t="s">
        <v>63</v>
      </c>
      <c r="C129" s="34" t="s">
        <v>6</v>
      </c>
      <c r="D129" s="5"/>
      <c r="E129" s="5"/>
      <c r="F129" s="5"/>
      <c r="G129" s="5"/>
      <c r="H129" s="4" t="s">
        <v>64</v>
      </c>
      <c r="L129" s="5"/>
    </row>
    <row r="130">
      <c r="A130" s="5"/>
      <c r="B130" s="5"/>
      <c r="C130" s="5"/>
      <c r="D130" s="5"/>
      <c r="E130" s="5"/>
      <c r="F130" s="5"/>
      <c r="G130" s="5"/>
      <c r="H130" s="4" t="s">
        <v>8</v>
      </c>
      <c r="L130" s="5"/>
    </row>
    <row r="13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</row>
    <row r="132">
      <c r="A132" s="7"/>
      <c r="B132" s="8" t="s">
        <v>9</v>
      </c>
      <c r="C132" s="8" t="s">
        <v>10</v>
      </c>
      <c r="D132" s="8" t="s">
        <v>11</v>
      </c>
      <c r="E132" s="8" t="s">
        <v>12</v>
      </c>
      <c r="F132" s="8" t="s">
        <v>13</v>
      </c>
      <c r="G132" s="8" t="s">
        <v>14</v>
      </c>
      <c r="H132" s="8" t="s">
        <v>15</v>
      </c>
      <c r="I132" s="8" t="s">
        <v>16</v>
      </c>
      <c r="J132" s="8" t="s">
        <v>17</v>
      </c>
      <c r="K132" s="8" t="s">
        <v>18</v>
      </c>
      <c r="L132" s="8" t="s">
        <v>19</v>
      </c>
    </row>
    <row r="133">
      <c r="A133" s="10" t="s">
        <v>20</v>
      </c>
      <c r="B133" s="27">
        <v>3.0</v>
      </c>
      <c r="C133" s="27">
        <v>3.0</v>
      </c>
      <c r="D133" s="28">
        <v>3.0</v>
      </c>
      <c r="E133" s="28">
        <v>2.0</v>
      </c>
      <c r="F133" s="28">
        <v>3.0</v>
      </c>
      <c r="G133" s="28">
        <v>3.0</v>
      </c>
      <c r="H133" s="28">
        <v>3.0</v>
      </c>
      <c r="I133" s="28">
        <v>1.0</v>
      </c>
      <c r="J133" s="28">
        <v>3.0</v>
      </c>
      <c r="K133" s="28">
        <v>2.0</v>
      </c>
      <c r="L133" s="28">
        <v>3.0</v>
      </c>
    </row>
    <row r="134">
      <c r="A134" s="10" t="s">
        <v>21</v>
      </c>
      <c r="B134" s="27">
        <v>2.0</v>
      </c>
      <c r="C134" s="27">
        <v>2.0</v>
      </c>
      <c r="D134" s="28">
        <v>3.0</v>
      </c>
      <c r="E134" s="28">
        <v>3.0</v>
      </c>
      <c r="F134" s="28">
        <v>3.0</v>
      </c>
      <c r="G134" s="28">
        <v>3.0</v>
      </c>
      <c r="H134" s="28">
        <v>3.0</v>
      </c>
      <c r="I134" s="28">
        <v>2.0</v>
      </c>
      <c r="J134" s="28">
        <v>2.0</v>
      </c>
      <c r="K134" s="28">
        <v>3.0</v>
      </c>
      <c r="L134" s="28">
        <v>2.0</v>
      </c>
    </row>
    <row r="135">
      <c r="A135" s="10" t="s">
        <v>22</v>
      </c>
      <c r="B135" s="27">
        <v>3.0</v>
      </c>
      <c r="C135" s="28">
        <v>3.0</v>
      </c>
      <c r="D135" s="28">
        <v>3.0</v>
      </c>
      <c r="E135" s="28">
        <v>3.0</v>
      </c>
      <c r="F135" s="28">
        <v>2.0</v>
      </c>
      <c r="G135" s="28">
        <v>1.0</v>
      </c>
      <c r="H135" s="28">
        <v>3.0</v>
      </c>
      <c r="I135" s="28">
        <v>3.0</v>
      </c>
      <c r="J135" s="28">
        <v>3.0</v>
      </c>
      <c r="K135" s="28">
        <v>3.0</v>
      </c>
      <c r="L135" s="28">
        <v>3.0</v>
      </c>
    </row>
    <row r="136">
      <c r="A136" s="10" t="s">
        <v>23</v>
      </c>
      <c r="B136" s="27">
        <v>2.0</v>
      </c>
      <c r="C136" s="27">
        <v>3.0</v>
      </c>
      <c r="D136" s="27">
        <v>2.0</v>
      </c>
      <c r="E136" s="28">
        <v>3.0</v>
      </c>
      <c r="F136" s="28">
        <v>2.0</v>
      </c>
      <c r="G136" s="28">
        <v>3.0</v>
      </c>
      <c r="H136" s="28">
        <v>2.0</v>
      </c>
      <c r="I136" s="28">
        <v>3.0</v>
      </c>
      <c r="J136" s="28">
        <v>3.0</v>
      </c>
      <c r="K136" s="28">
        <v>3.0</v>
      </c>
      <c r="L136" s="28">
        <v>2.0</v>
      </c>
    </row>
    <row r="137">
      <c r="A137" s="10" t="s">
        <v>24</v>
      </c>
      <c r="B137" s="27">
        <v>3.0</v>
      </c>
      <c r="C137" s="27">
        <v>3.0</v>
      </c>
      <c r="D137" s="28">
        <v>3.0</v>
      </c>
      <c r="E137" s="28">
        <v>3.0</v>
      </c>
      <c r="F137" s="28">
        <v>3.0</v>
      </c>
      <c r="G137" s="28">
        <v>3.0</v>
      </c>
      <c r="H137" s="28">
        <v>3.0</v>
      </c>
      <c r="I137" s="28">
        <v>3.0</v>
      </c>
      <c r="J137" s="28">
        <v>3.0</v>
      </c>
      <c r="K137" s="28">
        <v>2.0</v>
      </c>
      <c r="L137" s="28">
        <v>3.0</v>
      </c>
    </row>
    <row r="138">
      <c r="A138" s="9" t="s">
        <v>25</v>
      </c>
      <c r="B138" s="20">
        <f t="shared" ref="B138:L138" si="9">AVERAGE(B133:B137)</f>
        <v>2.6</v>
      </c>
      <c r="C138" s="20">
        <f t="shared" si="9"/>
        <v>2.8</v>
      </c>
      <c r="D138" s="20">
        <f t="shared" si="9"/>
        <v>2.8</v>
      </c>
      <c r="E138" s="20">
        <f t="shared" si="9"/>
        <v>2.8</v>
      </c>
      <c r="F138" s="20">
        <f t="shared" si="9"/>
        <v>2.6</v>
      </c>
      <c r="G138" s="20">
        <f t="shared" si="9"/>
        <v>2.6</v>
      </c>
      <c r="H138" s="20">
        <f t="shared" si="9"/>
        <v>2.8</v>
      </c>
      <c r="I138" s="20">
        <f t="shared" si="9"/>
        <v>2.4</v>
      </c>
      <c r="J138" s="20">
        <f t="shared" si="9"/>
        <v>2.8</v>
      </c>
      <c r="K138" s="20">
        <f t="shared" si="9"/>
        <v>2.6</v>
      </c>
      <c r="L138" s="20">
        <f t="shared" si="9"/>
        <v>2.6</v>
      </c>
    </row>
    <row r="141">
      <c r="A141" s="33"/>
      <c r="B141" s="33"/>
      <c r="C141" s="3" t="s">
        <v>2</v>
      </c>
      <c r="D141" s="33"/>
      <c r="E141" s="33"/>
      <c r="F141" s="33"/>
      <c r="G141" s="33"/>
      <c r="H141" s="33"/>
      <c r="I141" s="33"/>
      <c r="J141" s="33"/>
      <c r="K141" s="33"/>
      <c r="L141" s="33"/>
    </row>
    <row r="142">
      <c r="A142" s="4" t="s">
        <v>58</v>
      </c>
      <c r="H142" s="4" t="s">
        <v>65</v>
      </c>
      <c r="K142" s="5"/>
      <c r="L142" s="5"/>
    </row>
    <row r="143">
      <c r="A143" s="4" t="s">
        <v>66</v>
      </c>
      <c r="C143" s="34" t="s">
        <v>67</v>
      </c>
      <c r="D143" s="5"/>
      <c r="E143" s="5"/>
      <c r="F143" s="5"/>
      <c r="G143" s="5"/>
      <c r="H143" s="4" t="s">
        <v>68</v>
      </c>
      <c r="L143" s="5"/>
    </row>
    <row r="144">
      <c r="A144" s="5"/>
      <c r="B144" s="5"/>
      <c r="C144" s="5"/>
      <c r="D144" s="5"/>
      <c r="E144" s="5"/>
      <c r="F144" s="5"/>
      <c r="G144" s="5"/>
      <c r="H144" s="4" t="s">
        <v>8</v>
      </c>
      <c r="L144" s="5"/>
    </row>
    <row r="14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</row>
    <row r="146">
      <c r="A146" s="7"/>
      <c r="B146" s="8" t="s">
        <v>9</v>
      </c>
      <c r="C146" s="8" t="s">
        <v>10</v>
      </c>
      <c r="D146" s="8" t="s">
        <v>11</v>
      </c>
      <c r="E146" s="8" t="s">
        <v>12</v>
      </c>
      <c r="F146" s="8" t="s">
        <v>13</v>
      </c>
      <c r="G146" s="8" t="s">
        <v>14</v>
      </c>
      <c r="H146" s="8" t="s">
        <v>15</v>
      </c>
      <c r="I146" s="8" t="s">
        <v>16</v>
      </c>
      <c r="J146" s="8" t="s">
        <v>17</v>
      </c>
      <c r="K146" s="8" t="s">
        <v>18</v>
      </c>
      <c r="L146" s="8" t="s">
        <v>19</v>
      </c>
    </row>
    <row r="147">
      <c r="A147" s="10" t="s">
        <v>20</v>
      </c>
      <c r="B147" s="27">
        <v>3.0</v>
      </c>
      <c r="C147" s="27">
        <v>3.0</v>
      </c>
      <c r="D147" s="28">
        <v>3.0</v>
      </c>
      <c r="E147" s="28">
        <v>2.0</v>
      </c>
      <c r="F147" s="28">
        <v>3.0</v>
      </c>
      <c r="G147" s="28">
        <v>3.0</v>
      </c>
      <c r="H147" s="28">
        <v>2.0</v>
      </c>
      <c r="I147" s="28">
        <v>2.0</v>
      </c>
      <c r="J147" s="28">
        <v>3.0</v>
      </c>
      <c r="K147" s="28">
        <v>3.0</v>
      </c>
      <c r="L147" s="28">
        <v>2.0</v>
      </c>
    </row>
    <row r="148">
      <c r="A148" s="10" t="s">
        <v>21</v>
      </c>
      <c r="B148" s="27">
        <v>2.0</v>
      </c>
      <c r="C148" s="27">
        <v>2.0</v>
      </c>
      <c r="D148" s="27">
        <v>2.0</v>
      </c>
      <c r="E148" s="28">
        <v>3.0</v>
      </c>
      <c r="F148" s="28">
        <v>2.0</v>
      </c>
      <c r="G148" s="28">
        <v>2.0</v>
      </c>
      <c r="H148" s="28">
        <v>3.0</v>
      </c>
      <c r="I148" s="28">
        <v>3.0</v>
      </c>
      <c r="J148" s="28">
        <v>3.0</v>
      </c>
      <c r="K148" s="28">
        <v>2.0</v>
      </c>
      <c r="L148" s="28">
        <v>2.0</v>
      </c>
    </row>
    <row r="149">
      <c r="A149" s="10" t="s">
        <v>22</v>
      </c>
      <c r="B149" s="27">
        <v>3.0</v>
      </c>
      <c r="C149" s="28">
        <v>3.0</v>
      </c>
      <c r="D149" s="28">
        <v>3.0</v>
      </c>
      <c r="E149" s="28">
        <v>3.0</v>
      </c>
      <c r="F149" s="28">
        <v>3.0</v>
      </c>
      <c r="G149" s="28">
        <v>3.0</v>
      </c>
      <c r="H149" s="28">
        <v>3.0</v>
      </c>
      <c r="I149" s="28">
        <v>2.0</v>
      </c>
      <c r="J149" s="28">
        <v>1.0</v>
      </c>
      <c r="K149" s="28">
        <v>3.0</v>
      </c>
      <c r="L149" s="28">
        <v>3.0</v>
      </c>
    </row>
    <row r="150">
      <c r="A150" s="10" t="s">
        <v>23</v>
      </c>
      <c r="B150" s="27">
        <v>2.0</v>
      </c>
      <c r="C150" s="27">
        <v>3.0</v>
      </c>
      <c r="D150" s="27">
        <v>2.0</v>
      </c>
      <c r="E150" s="28">
        <v>3.0</v>
      </c>
      <c r="F150" s="28">
        <v>2.0</v>
      </c>
      <c r="G150" s="28">
        <v>3.0</v>
      </c>
      <c r="H150" s="28">
        <v>2.0</v>
      </c>
      <c r="I150" s="28">
        <v>3.0</v>
      </c>
      <c r="J150" s="28">
        <v>3.0</v>
      </c>
      <c r="K150" s="28">
        <v>3.0</v>
      </c>
      <c r="L150" s="28">
        <v>3.0</v>
      </c>
    </row>
    <row r="151">
      <c r="A151" s="10" t="s">
        <v>24</v>
      </c>
      <c r="B151" s="27">
        <v>3.0</v>
      </c>
      <c r="C151" s="27">
        <v>3.0</v>
      </c>
      <c r="D151" s="28">
        <v>3.0</v>
      </c>
      <c r="E151" s="28">
        <v>3.0</v>
      </c>
      <c r="F151" s="28">
        <v>3.0</v>
      </c>
      <c r="G151" s="28">
        <v>3.0</v>
      </c>
      <c r="H151" s="28">
        <v>3.0</v>
      </c>
      <c r="I151" s="28">
        <v>3.0</v>
      </c>
      <c r="J151" s="28">
        <v>3.0</v>
      </c>
      <c r="K151" s="28">
        <v>3.0</v>
      </c>
      <c r="L151" s="28">
        <v>3.0</v>
      </c>
    </row>
    <row r="152">
      <c r="A152" s="9" t="s">
        <v>25</v>
      </c>
      <c r="B152" s="20">
        <f t="shared" ref="B152:L152" si="10">AVERAGE(B147:B151)</f>
        <v>2.6</v>
      </c>
      <c r="C152" s="20">
        <f t="shared" si="10"/>
        <v>2.8</v>
      </c>
      <c r="D152" s="20">
        <f t="shared" si="10"/>
        <v>2.6</v>
      </c>
      <c r="E152" s="20">
        <f t="shared" si="10"/>
        <v>2.8</v>
      </c>
      <c r="F152" s="20">
        <f t="shared" si="10"/>
        <v>2.6</v>
      </c>
      <c r="G152" s="20">
        <f t="shared" si="10"/>
        <v>2.8</v>
      </c>
      <c r="H152" s="20">
        <f t="shared" si="10"/>
        <v>2.6</v>
      </c>
      <c r="I152" s="20">
        <f t="shared" si="10"/>
        <v>2.6</v>
      </c>
      <c r="J152" s="20">
        <f t="shared" si="10"/>
        <v>2.6</v>
      </c>
      <c r="K152" s="20">
        <f t="shared" si="10"/>
        <v>2.8</v>
      </c>
      <c r="L152" s="20">
        <f t="shared" si="10"/>
        <v>2.6</v>
      </c>
    </row>
    <row r="155">
      <c r="A155" s="33"/>
      <c r="B155" s="33"/>
      <c r="C155" s="3" t="s">
        <v>2</v>
      </c>
      <c r="D155" s="33"/>
      <c r="E155" s="33"/>
      <c r="F155" s="33"/>
      <c r="G155" s="33"/>
      <c r="H155" s="33"/>
      <c r="I155" s="33"/>
      <c r="J155" s="33"/>
      <c r="K155" s="33"/>
      <c r="L155" s="33"/>
    </row>
    <row r="156">
      <c r="A156" s="4" t="s">
        <v>58</v>
      </c>
      <c r="H156" s="4" t="s">
        <v>69</v>
      </c>
      <c r="K156" s="5"/>
      <c r="L156" s="5"/>
    </row>
    <row r="157">
      <c r="A157" s="4" t="s">
        <v>70</v>
      </c>
      <c r="C157" s="34" t="s">
        <v>67</v>
      </c>
      <c r="D157" s="5"/>
      <c r="E157" s="5"/>
      <c r="F157" s="5"/>
      <c r="G157" s="5"/>
      <c r="H157" s="4" t="s">
        <v>71</v>
      </c>
      <c r="L157" s="5"/>
    </row>
    <row r="158">
      <c r="A158" s="5"/>
      <c r="B158" s="5"/>
      <c r="C158" s="5"/>
      <c r="D158" s="5"/>
      <c r="E158" s="5"/>
      <c r="F158" s="5"/>
      <c r="G158" s="5"/>
      <c r="H158" s="4" t="s">
        <v>8</v>
      </c>
      <c r="L158" s="5"/>
    </row>
    <row r="159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</row>
    <row r="160">
      <c r="A160" s="7"/>
      <c r="B160" s="8" t="s">
        <v>9</v>
      </c>
      <c r="C160" s="8" t="s">
        <v>10</v>
      </c>
      <c r="D160" s="8" t="s">
        <v>11</v>
      </c>
      <c r="E160" s="8" t="s">
        <v>12</v>
      </c>
      <c r="F160" s="8" t="s">
        <v>13</v>
      </c>
      <c r="G160" s="8" t="s">
        <v>14</v>
      </c>
      <c r="H160" s="8" t="s">
        <v>15</v>
      </c>
      <c r="I160" s="8" t="s">
        <v>16</v>
      </c>
      <c r="J160" s="8" t="s">
        <v>17</v>
      </c>
      <c r="K160" s="8" t="s">
        <v>18</v>
      </c>
      <c r="L160" s="8" t="s">
        <v>19</v>
      </c>
    </row>
    <row r="161">
      <c r="A161" s="10" t="s">
        <v>20</v>
      </c>
      <c r="B161" s="27">
        <v>3.0</v>
      </c>
      <c r="C161" s="27">
        <v>3.0</v>
      </c>
      <c r="D161" s="28">
        <v>3.0</v>
      </c>
      <c r="E161" s="28">
        <v>2.0</v>
      </c>
      <c r="F161" s="28">
        <v>3.0</v>
      </c>
      <c r="G161" s="28">
        <v>3.0</v>
      </c>
      <c r="H161" s="28">
        <v>3.0</v>
      </c>
      <c r="I161" s="28">
        <v>3.0</v>
      </c>
      <c r="J161" s="28">
        <v>2.0</v>
      </c>
      <c r="K161" s="28">
        <v>3.0</v>
      </c>
      <c r="L161" s="28">
        <v>3.0</v>
      </c>
    </row>
    <row r="162">
      <c r="A162" s="10" t="s">
        <v>21</v>
      </c>
      <c r="B162" s="27">
        <v>2.0</v>
      </c>
      <c r="C162" s="28">
        <v>3.0</v>
      </c>
      <c r="D162" s="28">
        <v>3.0</v>
      </c>
      <c r="E162" s="28">
        <v>3.0</v>
      </c>
      <c r="F162" s="28">
        <v>2.0</v>
      </c>
      <c r="G162" s="28">
        <v>2.0</v>
      </c>
      <c r="H162" s="28">
        <v>3.0</v>
      </c>
      <c r="I162" s="28">
        <v>2.0</v>
      </c>
      <c r="J162" s="28">
        <v>3.0</v>
      </c>
      <c r="K162" s="28">
        <v>3.0</v>
      </c>
      <c r="L162" s="28">
        <v>3.0</v>
      </c>
    </row>
    <row r="163">
      <c r="A163" s="10" t="s">
        <v>22</v>
      </c>
      <c r="B163" s="27">
        <v>3.0</v>
      </c>
      <c r="C163" s="28">
        <v>3.0</v>
      </c>
      <c r="D163" s="28">
        <v>3.0</v>
      </c>
      <c r="E163" s="28">
        <v>3.0</v>
      </c>
      <c r="F163" s="28">
        <v>3.0</v>
      </c>
      <c r="G163" s="28">
        <v>3.0</v>
      </c>
      <c r="H163" s="28">
        <v>3.0</v>
      </c>
      <c r="I163" s="28">
        <v>3.0</v>
      </c>
      <c r="J163" s="28">
        <v>3.0</v>
      </c>
      <c r="K163" s="28">
        <v>3.0</v>
      </c>
      <c r="L163" s="28">
        <v>3.0</v>
      </c>
    </row>
    <row r="164">
      <c r="A164" s="10" t="s">
        <v>23</v>
      </c>
      <c r="B164" s="27">
        <v>2.0</v>
      </c>
      <c r="C164" s="27">
        <v>3.0</v>
      </c>
      <c r="D164" s="27">
        <v>2.0</v>
      </c>
      <c r="E164" s="28">
        <v>3.0</v>
      </c>
      <c r="F164" s="28">
        <v>2.0</v>
      </c>
      <c r="G164" s="28">
        <v>3.0</v>
      </c>
      <c r="H164" s="28">
        <v>2.0</v>
      </c>
      <c r="I164" s="28">
        <v>3.0</v>
      </c>
      <c r="J164" s="28">
        <v>3.0</v>
      </c>
      <c r="K164" s="28">
        <v>3.0</v>
      </c>
      <c r="L164" s="28">
        <v>3.0</v>
      </c>
    </row>
    <row r="165">
      <c r="A165" s="10" t="s">
        <v>24</v>
      </c>
      <c r="B165" s="27">
        <v>3.0</v>
      </c>
      <c r="C165" s="27">
        <v>3.0</v>
      </c>
      <c r="D165" s="28">
        <v>3.0</v>
      </c>
      <c r="E165" s="28">
        <v>3.0</v>
      </c>
      <c r="F165" s="28">
        <v>3.0</v>
      </c>
      <c r="G165" s="28">
        <v>2.0</v>
      </c>
      <c r="H165" s="28">
        <v>3.0</v>
      </c>
      <c r="I165" s="28">
        <v>3.0</v>
      </c>
      <c r="J165" s="28">
        <v>3.0</v>
      </c>
      <c r="K165" s="28">
        <v>3.0</v>
      </c>
      <c r="L165" s="28">
        <v>2.0</v>
      </c>
    </row>
    <row r="166">
      <c r="A166" s="9" t="s">
        <v>25</v>
      </c>
      <c r="B166" s="20">
        <f t="shared" ref="B166:L166" si="11">AVERAGE(B161:B165)</f>
        <v>2.6</v>
      </c>
      <c r="C166" s="20">
        <f t="shared" si="11"/>
        <v>3</v>
      </c>
      <c r="D166" s="20">
        <f t="shared" si="11"/>
        <v>2.8</v>
      </c>
      <c r="E166" s="20">
        <f t="shared" si="11"/>
        <v>2.8</v>
      </c>
      <c r="F166" s="20">
        <f t="shared" si="11"/>
        <v>2.6</v>
      </c>
      <c r="G166" s="20">
        <f t="shared" si="11"/>
        <v>2.6</v>
      </c>
      <c r="H166" s="20">
        <f t="shared" si="11"/>
        <v>2.8</v>
      </c>
      <c r="I166" s="20">
        <f t="shared" si="11"/>
        <v>2.8</v>
      </c>
      <c r="J166" s="20">
        <f t="shared" si="11"/>
        <v>2.8</v>
      </c>
      <c r="K166" s="20">
        <f t="shared" si="11"/>
        <v>3</v>
      </c>
      <c r="L166" s="20">
        <f t="shared" si="11"/>
        <v>2.8</v>
      </c>
    </row>
    <row r="169">
      <c r="A169" s="33"/>
      <c r="B169" s="33"/>
      <c r="C169" s="3" t="s">
        <v>2</v>
      </c>
      <c r="D169" s="33"/>
      <c r="E169" s="33"/>
      <c r="F169" s="33"/>
      <c r="G169" s="33"/>
      <c r="H169" s="33"/>
      <c r="I169" s="33"/>
      <c r="J169" s="33"/>
      <c r="K169" s="33"/>
      <c r="L169" s="33"/>
    </row>
    <row r="170">
      <c r="A170" s="4" t="s">
        <v>58</v>
      </c>
      <c r="H170" s="4" t="s">
        <v>72</v>
      </c>
      <c r="K170" s="5"/>
      <c r="L170" s="5"/>
    </row>
    <row r="171">
      <c r="A171" s="4" t="s">
        <v>73</v>
      </c>
      <c r="C171" s="34" t="s">
        <v>67</v>
      </c>
      <c r="D171" s="5"/>
      <c r="E171" s="5"/>
      <c r="F171" s="5"/>
      <c r="G171" s="5"/>
      <c r="H171" s="29" t="s">
        <v>74</v>
      </c>
      <c r="L171" s="5"/>
    </row>
    <row r="172">
      <c r="A172" s="5"/>
      <c r="B172" s="5"/>
      <c r="C172" s="5"/>
      <c r="D172" s="5"/>
      <c r="E172" s="5"/>
      <c r="F172" s="5"/>
      <c r="G172" s="5"/>
      <c r="H172" s="4" t="s">
        <v>8</v>
      </c>
      <c r="L172" s="5"/>
    </row>
    <row r="17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</row>
    <row r="174">
      <c r="A174" s="7"/>
      <c r="B174" s="8" t="s">
        <v>9</v>
      </c>
      <c r="C174" s="8" t="s">
        <v>10</v>
      </c>
      <c r="D174" s="8" t="s">
        <v>11</v>
      </c>
      <c r="E174" s="8" t="s">
        <v>12</v>
      </c>
      <c r="F174" s="8" t="s">
        <v>13</v>
      </c>
      <c r="G174" s="8" t="s">
        <v>14</v>
      </c>
      <c r="H174" s="8" t="s">
        <v>15</v>
      </c>
      <c r="I174" s="8" t="s">
        <v>16</v>
      </c>
      <c r="J174" s="8" t="s">
        <v>17</v>
      </c>
      <c r="K174" s="8" t="s">
        <v>18</v>
      </c>
      <c r="L174" s="8" t="s">
        <v>19</v>
      </c>
    </row>
    <row r="175">
      <c r="A175" s="10" t="s">
        <v>20</v>
      </c>
      <c r="B175" s="27">
        <v>3.0</v>
      </c>
      <c r="C175" s="27">
        <v>3.0</v>
      </c>
      <c r="D175" s="28">
        <v>3.0</v>
      </c>
      <c r="E175" s="28">
        <v>2.0</v>
      </c>
      <c r="F175" s="28">
        <v>3.0</v>
      </c>
      <c r="G175" s="28">
        <v>3.0</v>
      </c>
      <c r="H175" s="28">
        <v>3.0</v>
      </c>
      <c r="I175" s="28">
        <v>2.0</v>
      </c>
      <c r="J175" s="28">
        <v>3.0</v>
      </c>
      <c r="K175" s="28">
        <v>2.0</v>
      </c>
      <c r="L175" s="28">
        <v>3.0</v>
      </c>
    </row>
    <row r="176">
      <c r="A176" s="10" t="s">
        <v>21</v>
      </c>
      <c r="B176" s="27">
        <v>2.0</v>
      </c>
      <c r="C176" s="27">
        <v>2.0</v>
      </c>
      <c r="D176" s="27">
        <v>2.0</v>
      </c>
      <c r="E176" s="28">
        <v>3.0</v>
      </c>
      <c r="F176" s="28">
        <v>2.0</v>
      </c>
      <c r="G176" s="28">
        <v>3.0</v>
      </c>
      <c r="H176" s="28">
        <v>2.0</v>
      </c>
      <c r="I176" s="28">
        <v>3.0</v>
      </c>
      <c r="J176" s="28">
        <v>3.0</v>
      </c>
      <c r="K176" s="28">
        <v>3.0</v>
      </c>
      <c r="L176" s="28">
        <v>3.0</v>
      </c>
    </row>
    <row r="177">
      <c r="A177" s="10" t="s">
        <v>22</v>
      </c>
      <c r="B177" s="27">
        <v>3.0</v>
      </c>
      <c r="C177" s="27">
        <v>2.0</v>
      </c>
      <c r="D177" s="27">
        <v>2.0</v>
      </c>
      <c r="E177" s="27">
        <v>2.0</v>
      </c>
      <c r="F177" s="28">
        <v>2.0</v>
      </c>
      <c r="G177" s="28">
        <v>3.0</v>
      </c>
      <c r="H177" s="28">
        <v>2.0</v>
      </c>
      <c r="I177" s="28">
        <v>2.0</v>
      </c>
      <c r="J177" s="28">
        <v>3.0</v>
      </c>
      <c r="K177" s="28">
        <v>2.0</v>
      </c>
      <c r="L177" s="28">
        <v>3.0</v>
      </c>
    </row>
    <row r="178">
      <c r="A178" s="10" t="s">
        <v>23</v>
      </c>
      <c r="B178" s="27">
        <v>2.0</v>
      </c>
      <c r="C178" s="27">
        <v>3.0</v>
      </c>
      <c r="D178" s="28">
        <v>3.0</v>
      </c>
      <c r="E178" s="28">
        <v>3.0</v>
      </c>
      <c r="F178" s="28">
        <v>3.0</v>
      </c>
      <c r="G178" s="28">
        <v>3.0</v>
      </c>
      <c r="H178" s="28">
        <v>3.0</v>
      </c>
      <c r="I178" s="28">
        <v>3.0</v>
      </c>
      <c r="J178" s="28">
        <v>3.0</v>
      </c>
      <c r="K178" s="28">
        <v>2.0</v>
      </c>
      <c r="L178" s="28">
        <v>3.0</v>
      </c>
    </row>
    <row r="179">
      <c r="A179" s="10" t="s">
        <v>24</v>
      </c>
      <c r="B179" s="27">
        <v>3.0</v>
      </c>
      <c r="C179" s="27">
        <v>3.0</v>
      </c>
      <c r="D179" s="28">
        <v>3.0</v>
      </c>
      <c r="E179" s="28">
        <v>3.0</v>
      </c>
      <c r="F179" s="28">
        <v>3.0</v>
      </c>
      <c r="G179" s="28">
        <v>2.0</v>
      </c>
      <c r="H179" s="28">
        <v>2.0</v>
      </c>
      <c r="I179" s="28">
        <v>3.0</v>
      </c>
      <c r="J179" s="28">
        <v>2.0</v>
      </c>
      <c r="K179" s="28">
        <v>3.0</v>
      </c>
      <c r="L179" s="28">
        <v>2.0</v>
      </c>
    </row>
    <row r="180">
      <c r="A180" s="9" t="s">
        <v>25</v>
      </c>
      <c r="B180" s="20">
        <f t="shared" ref="B180:L180" si="12">AVERAGE(B175:B179)</f>
        <v>2.6</v>
      </c>
      <c r="C180" s="20">
        <f t="shared" si="12"/>
        <v>2.6</v>
      </c>
      <c r="D180" s="20">
        <f t="shared" si="12"/>
        <v>2.6</v>
      </c>
      <c r="E180" s="20">
        <f t="shared" si="12"/>
        <v>2.6</v>
      </c>
      <c r="F180" s="20">
        <f t="shared" si="12"/>
        <v>2.6</v>
      </c>
      <c r="G180" s="20">
        <f t="shared" si="12"/>
        <v>2.8</v>
      </c>
      <c r="H180" s="20">
        <f t="shared" si="12"/>
        <v>2.4</v>
      </c>
      <c r="I180" s="20">
        <f t="shared" si="12"/>
        <v>2.6</v>
      </c>
      <c r="J180" s="20">
        <f t="shared" si="12"/>
        <v>2.8</v>
      </c>
      <c r="K180" s="20">
        <f t="shared" si="12"/>
        <v>2.4</v>
      </c>
      <c r="L180" s="20">
        <f t="shared" si="12"/>
        <v>2.8</v>
      </c>
    </row>
    <row r="184">
      <c r="A184" s="33"/>
      <c r="B184" s="33"/>
      <c r="C184" s="3" t="s">
        <v>2</v>
      </c>
      <c r="D184" s="33"/>
      <c r="E184" s="33"/>
      <c r="F184" s="33"/>
      <c r="G184" s="33"/>
      <c r="H184" s="33"/>
      <c r="I184" s="33"/>
      <c r="J184" s="33"/>
      <c r="K184" s="33"/>
      <c r="L184" s="33"/>
    </row>
    <row r="185">
      <c r="A185" s="4" t="s">
        <v>58</v>
      </c>
      <c r="H185" s="4" t="s">
        <v>75</v>
      </c>
      <c r="K185" s="5"/>
      <c r="L185" s="5"/>
    </row>
    <row r="186">
      <c r="A186" s="4" t="s">
        <v>76</v>
      </c>
      <c r="C186" s="34" t="s">
        <v>77</v>
      </c>
      <c r="D186" s="5"/>
      <c r="E186" s="5"/>
      <c r="F186" s="5"/>
      <c r="G186" s="5"/>
      <c r="H186" s="29" t="s">
        <v>78</v>
      </c>
      <c r="L186" s="5"/>
    </row>
    <row r="187">
      <c r="A187" s="5"/>
      <c r="B187" s="5"/>
      <c r="C187" s="5"/>
      <c r="D187" s="5"/>
      <c r="E187" s="5"/>
      <c r="F187" s="5"/>
      <c r="G187" s="5"/>
      <c r="H187" s="4" t="s">
        <v>8</v>
      </c>
      <c r="L187" s="5"/>
    </row>
    <row r="18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</row>
    <row r="189">
      <c r="A189" s="7"/>
      <c r="B189" s="8" t="s">
        <v>9</v>
      </c>
      <c r="C189" s="8" t="s">
        <v>10</v>
      </c>
      <c r="D189" s="8" t="s">
        <v>11</v>
      </c>
      <c r="E189" s="8" t="s">
        <v>12</v>
      </c>
      <c r="F189" s="8" t="s">
        <v>13</v>
      </c>
      <c r="G189" s="8" t="s">
        <v>14</v>
      </c>
      <c r="H189" s="8" t="s">
        <v>15</v>
      </c>
      <c r="I189" s="8" t="s">
        <v>16</v>
      </c>
      <c r="J189" s="8" t="s">
        <v>17</v>
      </c>
      <c r="K189" s="8" t="s">
        <v>18</v>
      </c>
      <c r="L189" s="8" t="s">
        <v>19</v>
      </c>
    </row>
    <row r="190">
      <c r="A190" s="10" t="s">
        <v>20</v>
      </c>
      <c r="B190" s="27">
        <v>3.0</v>
      </c>
      <c r="C190" s="27">
        <v>3.0</v>
      </c>
      <c r="D190" s="28">
        <v>3.0</v>
      </c>
      <c r="E190" s="28">
        <v>2.0</v>
      </c>
      <c r="F190" s="28">
        <v>3.0</v>
      </c>
      <c r="G190" s="28">
        <v>3.0</v>
      </c>
      <c r="H190" s="28">
        <v>2.0</v>
      </c>
      <c r="I190" s="28">
        <v>2.0</v>
      </c>
      <c r="J190" s="28">
        <v>3.0</v>
      </c>
      <c r="K190" s="28">
        <v>2.0</v>
      </c>
      <c r="L190" s="28">
        <v>2.0</v>
      </c>
    </row>
    <row r="191">
      <c r="A191" s="10" t="s">
        <v>21</v>
      </c>
      <c r="B191" s="27">
        <v>2.0</v>
      </c>
      <c r="C191" s="27">
        <v>2.0</v>
      </c>
      <c r="D191" s="27">
        <v>2.0</v>
      </c>
      <c r="E191" s="28">
        <v>3.0</v>
      </c>
      <c r="F191" s="28">
        <v>2.0</v>
      </c>
      <c r="G191" s="28">
        <v>2.0</v>
      </c>
      <c r="H191" s="28">
        <v>3.0</v>
      </c>
      <c r="I191" s="28">
        <v>3.0</v>
      </c>
      <c r="J191" s="28">
        <v>2.0</v>
      </c>
      <c r="K191" s="28">
        <v>3.0</v>
      </c>
      <c r="L191" s="28">
        <v>3.0</v>
      </c>
    </row>
    <row r="192">
      <c r="A192" s="10" t="s">
        <v>22</v>
      </c>
      <c r="B192" s="27">
        <v>3.0</v>
      </c>
      <c r="C192" s="28">
        <v>3.0</v>
      </c>
      <c r="D192" s="28">
        <v>3.0</v>
      </c>
      <c r="E192" s="27">
        <v>2.0</v>
      </c>
      <c r="F192" s="28">
        <v>2.0</v>
      </c>
      <c r="G192" s="28">
        <v>3.0</v>
      </c>
      <c r="H192" s="28">
        <v>3.0</v>
      </c>
      <c r="I192" s="28">
        <v>3.0</v>
      </c>
      <c r="J192" s="28">
        <v>3.0</v>
      </c>
      <c r="K192" s="28">
        <v>2.0</v>
      </c>
      <c r="L192" s="28">
        <v>2.0</v>
      </c>
    </row>
    <row r="193">
      <c r="A193" s="10" t="s">
        <v>23</v>
      </c>
      <c r="B193" s="28">
        <v>3.0</v>
      </c>
      <c r="C193" s="27">
        <v>3.0</v>
      </c>
      <c r="D193" s="28">
        <v>3.0</v>
      </c>
      <c r="E193" s="28">
        <v>3.0</v>
      </c>
      <c r="F193" s="28">
        <v>3.0</v>
      </c>
      <c r="G193" s="28">
        <v>2.0</v>
      </c>
      <c r="H193" s="28">
        <v>3.0</v>
      </c>
      <c r="I193" s="28">
        <v>2.0</v>
      </c>
      <c r="J193" s="28">
        <v>3.0</v>
      </c>
      <c r="K193" s="28">
        <v>3.0</v>
      </c>
      <c r="L193" s="28">
        <v>2.0</v>
      </c>
    </row>
    <row r="194">
      <c r="A194" s="10" t="s">
        <v>24</v>
      </c>
      <c r="B194" s="27">
        <v>3.0</v>
      </c>
      <c r="C194" s="27">
        <v>3.0</v>
      </c>
      <c r="D194" s="28">
        <v>3.0</v>
      </c>
      <c r="E194" s="28">
        <v>3.0</v>
      </c>
      <c r="F194" s="28">
        <v>3.0</v>
      </c>
      <c r="G194" s="28">
        <v>3.0</v>
      </c>
      <c r="H194" s="28">
        <v>2.0</v>
      </c>
      <c r="I194" s="28">
        <v>3.0</v>
      </c>
      <c r="J194" s="28">
        <v>3.0</v>
      </c>
      <c r="K194" s="28">
        <v>2.0</v>
      </c>
      <c r="L194" s="28">
        <v>3.0</v>
      </c>
    </row>
    <row r="195">
      <c r="A195" s="9" t="s">
        <v>25</v>
      </c>
      <c r="B195" s="20">
        <f t="shared" ref="B195:L195" si="13">AVERAGE(B190:B194)</f>
        <v>2.8</v>
      </c>
      <c r="C195" s="20">
        <f t="shared" si="13"/>
        <v>2.8</v>
      </c>
      <c r="D195" s="20">
        <f t="shared" si="13"/>
        <v>2.8</v>
      </c>
      <c r="E195" s="20">
        <f t="shared" si="13"/>
        <v>2.6</v>
      </c>
      <c r="F195" s="20">
        <f t="shared" si="13"/>
        <v>2.6</v>
      </c>
      <c r="G195" s="20">
        <f t="shared" si="13"/>
        <v>2.6</v>
      </c>
      <c r="H195" s="20">
        <f t="shared" si="13"/>
        <v>2.6</v>
      </c>
      <c r="I195" s="20">
        <f t="shared" si="13"/>
        <v>2.6</v>
      </c>
      <c r="J195" s="20">
        <f t="shared" si="13"/>
        <v>2.8</v>
      </c>
      <c r="K195" s="20">
        <f t="shared" si="13"/>
        <v>2.4</v>
      </c>
      <c r="L195" s="20">
        <f t="shared" si="13"/>
        <v>2.4</v>
      </c>
    </row>
    <row r="198">
      <c r="A198" s="33"/>
      <c r="B198" s="33"/>
      <c r="C198" s="3" t="s">
        <v>2</v>
      </c>
      <c r="D198" s="33"/>
      <c r="E198" s="33"/>
      <c r="F198" s="33"/>
      <c r="G198" s="33"/>
      <c r="H198" s="33"/>
      <c r="I198" s="33"/>
      <c r="J198" s="33"/>
      <c r="K198" s="33"/>
      <c r="L198" s="33"/>
    </row>
    <row r="199">
      <c r="A199" s="4" t="s">
        <v>58</v>
      </c>
      <c r="H199" s="4" t="s">
        <v>79</v>
      </c>
      <c r="K199" s="5"/>
      <c r="L199" s="5"/>
    </row>
    <row r="200">
      <c r="A200" s="4" t="s">
        <v>80</v>
      </c>
      <c r="C200" s="34" t="s">
        <v>77</v>
      </c>
      <c r="D200" s="5"/>
      <c r="E200" s="5"/>
      <c r="F200" s="5"/>
      <c r="G200" s="5"/>
      <c r="H200" s="4" t="s">
        <v>81</v>
      </c>
      <c r="L200" s="5"/>
    </row>
    <row r="201">
      <c r="A201" s="5"/>
      <c r="B201" s="5"/>
      <c r="C201" s="5"/>
      <c r="D201" s="5"/>
      <c r="E201" s="5"/>
      <c r="F201" s="5"/>
      <c r="G201" s="5"/>
      <c r="H201" s="4" t="s">
        <v>8</v>
      </c>
      <c r="L201" s="5"/>
    </row>
    <row r="20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</row>
    <row r="203">
      <c r="A203" s="7"/>
      <c r="B203" s="8" t="s">
        <v>9</v>
      </c>
      <c r="C203" s="8" t="s">
        <v>10</v>
      </c>
      <c r="D203" s="8" t="s">
        <v>11</v>
      </c>
      <c r="E203" s="8" t="s">
        <v>12</v>
      </c>
      <c r="F203" s="8" t="s">
        <v>13</v>
      </c>
      <c r="G203" s="8" t="s">
        <v>14</v>
      </c>
      <c r="H203" s="8" t="s">
        <v>15</v>
      </c>
      <c r="I203" s="8" t="s">
        <v>16</v>
      </c>
      <c r="J203" s="8" t="s">
        <v>17</v>
      </c>
      <c r="K203" s="8" t="s">
        <v>18</v>
      </c>
      <c r="L203" s="8" t="s">
        <v>19</v>
      </c>
    </row>
    <row r="204">
      <c r="A204" s="10" t="s">
        <v>20</v>
      </c>
      <c r="B204" s="35">
        <v>3.0</v>
      </c>
      <c r="C204" s="36">
        <v>3.0</v>
      </c>
      <c r="D204" s="37">
        <v>3.0</v>
      </c>
      <c r="E204" s="37">
        <v>2.0</v>
      </c>
      <c r="F204" s="37">
        <v>2.0</v>
      </c>
      <c r="G204" s="36">
        <v>3.0</v>
      </c>
      <c r="H204" s="36">
        <v>3.0</v>
      </c>
      <c r="I204" s="36">
        <v>3.0</v>
      </c>
      <c r="J204" s="36">
        <v>3.0</v>
      </c>
      <c r="K204" s="36">
        <v>2.0</v>
      </c>
      <c r="L204" s="36">
        <v>3.0</v>
      </c>
    </row>
    <row r="205">
      <c r="A205" s="10" t="s">
        <v>21</v>
      </c>
      <c r="B205" s="38">
        <v>3.0</v>
      </c>
      <c r="C205" s="39">
        <v>3.0</v>
      </c>
      <c r="D205" s="39">
        <v>3.0</v>
      </c>
      <c r="E205" s="40">
        <v>3.0</v>
      </c>
      <c r="F205" s="41">
        <v>3.0</v>
      </c>
      <c r="G205" s="40">
        <v>3.0</v>
      </c>
      <c r="H205" s="39">
        <v>3.0</v>
      </c>
      <c r="I205" s="39">
        <v>3.0</v>
      </c>
      <c r="J205" s="39">
        <v>2.0</v>
      </c>
      <c r="K205" s="39">
        <v>3.0</v>
      </c>
      <c r="L205" s="39">
        <v>3.0</v>
      </c>
    </row>
    <row r="206">
      <c r="A206" s="10" t="s">
        <v>22</v>
      </c>
      <c r="B206" s="38">
        <v>3.0</v>
      </c>
      <c r="C206" s="39">
        <v>3.0</v>
      </c>
      <c r="D206" s="39">
        <v>3.0</v>
      </c>
      <c r="E206" s="39">
        <v>3.0</v>
      </c>
      <c r="F206" s="41">
        <v>3.0</v>
      </c>
      <c r="G206" s="39">
        <v>3.0</v>
      </c>
      <c r="H206" s="39">
        <v>2.0</v>
      </c>
      <c r="I206" s="39">
        <v>3.0</v>
      </c>
      <c r="J206" s="40">
        <v>3.0</v>
      </c>
      <c r="K206" s="39">
        <v>3.0</v>
      </c>
      <c r="L206" s="39">
        <v>3.0</v>
      </c>
    </row>
    <row r="207">
      <c r="A207" s="10" t="s">
        <v>23</v>
      </c>
      <c r="B207" s="38">
        <v>3.0</v>
      </c>
      <c r="C207" s="39">
        <v>3.0</v>
      </c>
      <c r="D207" s="39">
        <v>3.0</v>
      </c>
      <c r="E207" s="40">
        <v>3.0</v>
      </c>
      <c r="F207" s="41">
        <v>2.0</v>
      </c>
      <c r="G207" s="39">
        <v>3.0</v>
      </c>
      <c r="H207" s="39">
        <v>3.0</v>
      </c>
      <c r="I207" s="39">
        <v>3.0</v>
      </c>
      <c r="J207" s="40">
        <v>3.0</v>
      </c>
      <c r="K207" s="39">
        <v>3.0</v>
      </c>
      <c r="L207" s="39">
        <v>3.0</v>
      </c>
    </row>
    <row r="208">
      <c r="A208" s="10" t="s">
        <v>24</v>
      </c>
      <c r="B208" s="42">
        <v>2.0</v>
      </c>
      <c r="C208" s="39">
        <v>3.0</v>
      </c>
      <c r="D208" s="41">
        <v>3.0</v>
      </c>
      <c r="E208" s="40">
        <v>3.0</v>
      </c>
      <c r="F208" s="41">
        <v>3.0</v>
      </c>
      <c r="G208" s="39">
        <v>3.0</v>
      </c>
      <c r="H208" s="39">
        <v>1.0</v>
      </c>
      <c r="I208" s="39">
        <v>3.0</v>
      </c>
      <c r="J208" s="39">
        <v>3.0</v>
      </c>
      <c r="K208" s="39">
        <v>3.0</v>
      </c>
      <c r="L208" s="39">
        <v>3.0</v>
      </c>
    </row>
    <row r="209">
      <c r="A209" s="9" t="s">
        <v>25</v>
      </c>
      <c r="B209" s="20">
        <f t="shared" ref="B209:L209" si="14">AVERAGE(B204:B208)</f>
        <v>2.8</v>
      </c>
      <c r="C209" s="20">
        <f t="shared" si="14"/>
        <v>3</v>
      </c>
      <c r="D209" s="20">
        <f t="shared" si="14"/>
        <v>3</v>
      </c>
      <c r="E209" s="20">
        <f t="shared" si="14"/>
        <v>2.8</v>
      </c>
      <c r="F209" s="20">
        <f t="shared" si="14"/>
        <v>2.6</v>
      </c>
      <c r="G209" s="20">
        <f t="shared" si="14"/>
        <v>3</v>
      </c>
      <c r="H209" s="20">
        <f t="shared" si="14"/>
        <v>2.4</v>
      </c>
      <c r="I209" s="20">
        <f t="shared" si="14"/>
        <v>3</v>
      </c>
      <c r="J209" s="20">
        <f t="shared" si="14"/>
        <v>2.8</v>
      </c>
      <c r="K209" s="20">
        <f t="shared" si="14"/>
        <v>2.8</v>
      </c>
      <c r="L209" s="20">
        <f t="shared" si="14"/>
        <v>3</v>
      </c>
    </row>
    <row r="212">
      <c r="A212" s="33"/>
      <c r="B212" s="33"/>
      <c r="C212" s="3" t="s">
        <v>2</v>
      </c>
      <c r="D212" s="33"/>
      <c r="E212" s="33"/>
      <c r="F212" s="33"/>
      <c r="G212" s="33"/>
      <c r="H212" s="33"/>
      <c r="I212" s="33"/>
      <c r="J212" s="33"/>
      <c r="K212" s="33"/>
      <c r="L212" s="33"/>
    </row>
    <row r="213">
      <c r="A213" s="4" t="s">
        <v>58</v>
      </c>
      <c r="H213" s="4" t="s">
        <v>82</v>
      </c>
      <c r="K213" s="5"/>
      <c r="L213" s="5"/>
    </row>
    <row r="214">
      <c r="A214" s="4" t="s">
        <v>83</v>
      </c>
      <c r="C214" s="34" t="s">
        <v>67</v>
      </c>
      <c r="D214" s="5"/>
      <c r="E214" s="5"/>
      <c r="F214" s="5"/>
      <c r="G214" s="5"/>
      <c r="H214" s="4" t="s">
        <v>84</v>
      </c>
      <c r="L214" s="5"/>
    </row>
    <row r="215">
      <c r="A215" s="5"/>
      <c r="B215" s="5"/>
      <c r="C215" s="5"/>
      <c r="D215" s="5"/>
      <c r="E215" s="5"/>
      <c r="F215" s="5"/>
      <c r="G215" s="5"/>
      <c r="H215" s="4" t="s">
        <v>8</v>
      </c>
      <c r="L215" s="5"/>
    </row>
    <row r="2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</row>
    <row r="217">
      <c r="A217" s="7"/>
      <c r="B217" s="8" t="s">
        <v>9</v>
      </c>
      <c r="C217" s="8" t="s">
        <v>10</v>
      </c>
      <c r="D217" s="8" t="s">
        <v>11</v>
      </c>
      <c r="E217" s="8" t="s">
        <v>12</v>
      </c>
      <c r="F217" s="8" t="s">
        <v>13</v>
      </c>
      <c r="G217" s="8" t="s">
        <v>14</v>
      </c>
      <c r="H217" s="8" t="s">
        <v>15</v>
      </c>
      <c r="I217" s="8" t="s">
        <v>16</v>
      </c>
      <c r="J217" s="8" t="s">
        <v>17</v>
      </c>
      <c r="K217" s="8" t="s">
        <v>18</v>
      </c>
      <c r="L217" s="8" t="s">
        <v>19</v>
      </c>
    </row>
    <row r="218">
      <c r="A218" s="10" t="s">
        <v>20</v>
      </c>
      <c r="B218" s="27">
        <v>3.0</v>
      </c>
      <c r="C218" s="27">
        <v>3.0</v>
      </c>
      <c r="D218" s="28">
        <v>3.0</v>
      </c>
      <c r="E218" s="28">
        <v>2.0</v>
      </c>
      <c r="F218" s="28">
        <v>3.0</v>
      </c>
      <c r="G218" s="28">
        <v>2.0</v>
      </c>
      <c r="H218" s="28">
        <v>3.0</v>
      </c>
      <c r="I218" s="28">
        <v>3.0</v>
      </c>
      <c r="J218" s="28">
        <v>2.0</v>
      </c>
      <c r="K218" s="28">
        <v>3.0</v>
      </c>
      <c r="L218" s="28">
        <v>2.0</v>
      </c>
    </row>
    <row r="219">
      <c r="A219" s="10" t="s">
        <v>21</v>
      </c>
      <c r="B219" s="27">
        <v>2.0</v>
      </c>
      <c r="C219" s="27">
        <v>2.0</v>
      </c>
      <c r="D219" s="27">
        <v>2.0</v>
      </c>
      <c r="E219" s="28">
        <v>3.0</v>
      </c>
      <c r="F219" s="28">
        <v>2.0</v>
      </c>
      <c r="G219" s="28">
        <v>2.0</v>
      </c>
      <c r="H219" s="28">
        <v>3.0</v>
      </c>
      <c r="I219" s="28">
        <v>3.0</v>
      </c>
      <c r="J219" s="28">
        <v>3.0</v>
      </c>
      <c r="K219" s="28">
        <v>3.0</v>
      </c>
      <c r="L219" s="28">
        <v>3.0</v>
      </c>
    </row>
    <row r="220">
      <c r="A220" s="10" t="s">
        <v>22</v>
      </c>
      <c r="B220" s="27">
        <v>3.0</v>
      </c>
      <c r="C220" s="27">
        <v>2.0</v>
      </c>
      <c r="D220" s="28">
        <v>3.0</v>
      </c>
      <c r="E220" s="27">
        <v>2.0</v>
      </c>
      <c r="F220" s="28">
        <v>3.0</v>
      </c>
      <c r="G220" s="28">
        <v>3.0</v>
      </c>
      <c r="H220" s="28">
        <v>2.0</v>
      </c>
      <c r="I220" s="28">
        <v>3.0</v>
      </c>
      <c r="J220" s="28">
        <v>3.0</v>
      </c>
      <c r="K220" s="28">
        <v>3.0</v>
      </c>
      <c r="L220" s="28">
        <v>3.0</v>
      </c>
    </row>
    <row r="221">
      <c r="A221" s="10" t="s">
        <v>23</v>
      </c>
      <c r="B221" s="28">
        <v>3.0</v>
      </c>
      <c r="C221" s="27">
        <v>3.0</v>
      </c>
      <c r="D221" s="28">
        <v>3.0</v>
      </c>
      <c r="E221" s="28">
        <v>3.0</v>
      </c>
      <c r="F221" s="28">
        <v>3.0</v>
      </c>
      <c r="G221" s="28">
        <v>3.0</v>
      </c>
      <c r="H221" s="28">
        <v>3.0</v>
      </c>
      <c r="I221" s="28">
        <v>2.0</v>
      </c>
      <c r="J221" s="28">
        <v>2.0</v>
      </c>
      <c r="K221" s="28">
        <v>3.0</v>
      </c>
      <c r="L221" s="28">
        <v>2.0</v>
      </c>
    </row>
    <row r="222">
      <c r="A222" s="10" t="s">
        <v>24</v>
      </c>
      <c r="B222" s="27">
        <v>3.0</v>
      </c>
      <c r="C222" s="27">
        <v>3.0</v>
      </c>
      <c r="D222" s="28">
        <v>3.0</v>
      </c>
      <c r="E222" s="28">
        <v>3.0</v>
      </c>
      <c r="F222" s="28">
        <v>3.0</v>
      </c>
      <c r="G222" s="28">
        <v>3.0</v>
      </c>
      <c r="H222" s="28">
        <v>2.0</v>
      </c>
      <c r="I222" s="28">
        <v>2.0</v>
      </c>
      <c r="J222" s="28">
        <v>3.0</v>
      </c>
      <c r="K222" s="28">
        <v>2.0</v>
      </c>
      <c r="L222" s="28">
        <v>3.0</v>
      </c>
    </row>
    <row r="223">
      <c r="A223" s="9" t="s">
        <v>25</v>
      </c>
      <c r="B223" s="20">
        <f t="shared" ref="B223:L223" si="15">AVERAGE(B218:B222)</f>
        <v>2.8</v>
      </c>
      <c r="C223" s="20">
        <f t="shared" si="15"/>
        <v>2.6</v>
      </c>
      <c r="D223" s="20">
        <f t="shared" si="15"/>
        <v>2.8</v>
      </c>
      <c r="E223" s="20">
        <f t="shared" si="15"/>
        <v>2.6</v>
      </c>
      <c r="F223" s="20">
        <f t="shared" si="15"/>
        <v>2.8</v>
      </c>
      <c r="G223" s="20">
        <f t="shared" si="15"/>
        <v>2.6</v>
      </c>
      <c r="H223" s="20">
        <f t="shared" si="15"/>
        <v>2.6</v>
      </c>
      <c r="I223" s="20">
        <f t="shared" si="15"/>
        <v>2.6</v>
      </c>
      <c r="J223" s="20">
        <f t="shared" si="15"/>
        <v>2.6</v>
      </c>
      <c r="K223" s="20">
        <f t="shared" si="15"/>
        <v>2.8</v>
      </c>
      <c r="L223" s="20">
        <f t="shared" si="15"/>
        <v>2.6</v>
      </c>
    </row>
    <row r="226">
      <c r="A226" s="33"/>
      <c r="B226" s="33"/>
      <c r="C226" s="3" t="s">
        <v>2</v>
      </c>
      <c r="D226" s="33"/>
      <c r="E226" s="33"/>
      <c r="F226" s="33"/>
      <c r="G226" s="33"/>
      <c r="H226" s="33"/>
      <c r="I226" s="33"/>
      <c r="J226" s="33"/>
      <c r="K226" s="33"/>
      <c r="L226" s="33"/>
    </row>
    <row r="227">
      <c r="A227" s="4" t="s">
        <v>58</v>
      </c>
      <c r="H227" s="4" t="s">
        <v>85</v>
      </c>
      <c r="K227" s="5"/>
      <c r="L227" s="5"/>
    </row>
    <row r="228">
      <c r="A228" s="4" t="s">
        <v>86</v>
      </c>
      <c r="C228" s="34" t="s">
        <v>67</v>
      </c>
      <c r="D228" s="5"/>
      <c r="E228" s="5"/>
      <c r="F228" s="5"/>
      <c r="G228" s="5"/>
      <c r="H228" s="29" t="s">
        <v>87</v>
      </c>
      <c r="L228" s="5"/>
    </row>
    <row r="229">
      <c r="A229" s="5"/>
      <c r="B229" s="5"/>
      <c r="C229" s="5"/>
      <c r="D229" s="5"/>
      <c r="E229" s="5"/>
      <c r="F229" s="5"/>
      <c r="G229" s="5"/>
      <c r="H229" s="4" t="s">
        <v>8</v>
      </c>
      <c r="L229" s="5"/>
    </row>
    <row r="230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</row>
    <row r="231">
      <c r="A231" s="7"/>
      <c r="B231" s="8" t="s">
        <v>9</v>
      </c>
      <c r="C231" s="8" t="s">
        <v>10</v>
      </c>
      <c r="D231" s="8" t="s">
        <v>11</v>
      </c>
      <c r="E231" s="8" t="s">
        <v>12</v>
      </c>
      <c r="F231" s="8" t="s">
        <v>13</v>
      </c>
      <c r="G231" s="8" t="s">
        <v>14</v>
      </c>
      <c r="H231" s="8" t="s">
        <v>15</v>
      </c>
      <c r="I231" s="8" t="s">
        <v>16</v>
      </c>
      <c r="J231" s="8" t="s">
        <v>17</v>
      </c>
      <c r="K231" s="8" t="s">
        <v>18</v>
      </c>
      <c r="L231" s="8" t="s">
        <v>19</v>
      </c>
    </row>
    <row r="232">
      <c r="A232" s="10" t="s">
        <v>20</v>
      </c>
      <c r="B232" s="27">
        <v>3.0</v>
      </c>
      <c r="C232" s="27">
        <v>3.0</v>
      </c>
      <c r="D232" s="28">
        <v>3.0</v>
      </c>
      <c r="E232" s="28">
        <v>2.0</v>
      </c>
      <c r="F232" s="28">
        <v>3.0</v>
      </c>
      <c r="G232" s="28">
        <v>2.0</v>
      </c>
      <c r="H232" s="28">
        <v>3.0</v>
      </c>
      <c r="I232" s="28">
        <v>3.0</v>
      </c>
      <c r="J232" s="28">
        <v>3.0</v>
      </c>
      <c r="K232" s="28">
        <v>3.0</v>
      </c>
      <c r="L232" s="28">
        <v>3.0</v>
      </c>
    </row>
    <row r="233">
      <c r="A233" s="10" t="s">
        <v>21</v>
      </c>
      <c r="B233" s="27">
        <v>2.0</v>
      </c>
      <c r="C233" s="27">
        <v>2.0</v>
      </c>
      <c r="D233" s="27">
        <v>2.0</v>
      </c>
      <c r="E233" s="28">
        <v>3.0</v>
      </c>
      <c r="F233" s="28">
        <v>3.0</v>
      </c>
      <c r="G233" s="28">
        <v>3.0</v>
      </c>
      <c r="H233" s="28">
        <v>2.0</v>
      </c>
      <c r="I233" s="28">
        <v>3.0</v>
      </c>
      <c r="J233" s="28">
        <v>2.0</v>
      </c>
      <c r="K233" s="28">
        <v>3.0</v>
      </c>
      <c r="L233" s="28">
        <v>3.0</v>
      </c>
    </row>
    <row r="234">
      <c r="A234" s="10" t="s">
        <v>22</v>
      </c>
      <c r="B234" s="27">
        <v>3.0</v>
      </c>
      <c r="C234" s="27">
        <v>2.0</v>
      </c>
      <c r="D234" s="28">
        <v>3.0</v>
      </c>
      <c r="E234" s="27">
        <v>2.0</v>
      </c>
      <c r="F234" s="28">
        <v>3.0</v>
      </c>
      <c r="G234" s="28">
        <v>3.0</v>
      </c>
      <c r="H234" s="28">
        <v>3.0</v>
      </c>
      <c r="I234" s="28">
        <v>2.0</v>
      </c>
      <c r="J234" s="28">
        <v>3.0</v>
      </c>
      <c r="K234" s="28">
        <v>2.0</v>
      </c>
      <c r="L234" s="28">
        <v>2.0</v>
      </c>
    </row>
    <row r="235">
      <c r="A235" s="10" t="s">
        <v>23</v>
      </c>
      <c r="B235" s="27">
        <v>2.0</v>
      </c>
      <c r="C235" s="27">
        <v>3.0</v>
      </c>
      <c r="D235" s="27">
        <v>2.0</v>
      </c>
      <c r="E235" s="28">
        <v>3.0</v>
      </c>
      <c r="F235" s="28">
        <v>3.0</v>
      </c>
      <c r="G235" s="28">
        <v>3.0</v>
      </c>
      <c r="H235" s="28">
        <v>2.0</v>
      </c>
      <c r="I235" s="28">
        <v>3.0</v>
      </c>
      <c r="J235" s="28">
        <v>2.0</v>
      </c>
      <c r="K235" s="28">
        <v>3.0</v>
      </c>
      <c r="L235" s="28">
        <v>3.0</v>
      </c>
    </row>
    <row r="236">
      <c r="A236" s="10" t="s">
        <v>24</v>
      </c>
      <c r="B236" s="27">
        <v>3.0</v>
      </c>
      <c r="C236" s="27">
        <v>3.0</v>
      </c>
      <c r="D236" s="28">
        <v>3.0</v>
      </c>
      <c r="E236" s="28">
        <v>3.0</v>
      </c>
      <c r="F236" s="28">
        <v>3.0</v>
      </c>
      <c r="G236" s="28">
        <v>2.0</v>
      </c>
      <c r="H236" s="28">
        <v>3.0</v>
      </c>
      <c r="I236" s="28">
        <v>2.0</v>
      </c>
      <c r="J236" s="28">
        <v>3.0</v>
      </c>
      <c r="K236" s="28">
        <v>3.0</v>
      </c>
      <c r="L236" s="28">
        <v>3.0</v>
      </c>
    </row>
    <row r="237">
      <c r="A237" s="9" t="s">
        <v>25</v>
      </c>
      <c r="B237" s="20">
        <f t="shared" ref="B237:L237" si="16">AVERAGE(B232:B236)</f>
        <v>2.6</v>
      </c>
      <c r="C237" s="20">
        <f t="shared" si="16"/>
        <v>2.6</v>
      </c>
      <c r="D237" s="20">
        <f t="shared" si="16"/>
        <v>2.6</v>
      </c>
      <c r="E237" s="20">
        <f t="shared" si="16"/>
        <v>2.6</v>
      </c>
      <c r="F237" s="20">
        <f t="shared" si="16"/>
        <v>3</v>
      </c>
      <c r="G237" s="20">
        <f t="shared" si="16"/>
        <v>2.6</v>
      </c>
      <c r="H237" s="20">
        <f t="shared" si="16"/>
        <v>2.6</v>
      </c>
      <c r="I237" s="20">
        <f t="shared" si="16"/>
        <v>2.6</v>
      </c>
      <c r="J237" s="20">
        <f t="shared" si="16"/>
        <v>2.6</v>
      </c>
      <c r="K237" s="20">
        <f t="shared" si="16"/>
        <v>2.8</v>
      </c>
      <c r="L237" s="20">
        <f t="shared" si="16"/>
        <v>2.8</v>
      </c>
    </row>
    <row r="240">
      <c r="A240" s="33"/>
      <c r="B240" s="33"/>
      <c r="C240" s="3" t="s">
        <v>2</v>
      </c>
      <c r="D240" s="33"/>
      <c r="E240" s="33"/>
      <c r="F240" s="33"/>
      <c r="G240" s="33"/>
      <c r="H240" s="33"/>
      <c r="I240" s="33"/>
      <c r="J240" s="33"/>
      <c r="K240" s="33"/>
      <c r="L240" s="33"/>
    </row>
    <row r="241">
      <c r="A241" s="4" t="s">
        <v>58</v>
      </c>
      <c r="H241" s="4" t="s">
        <v>88</v>
      </c>
      <c r="K241" s="5"/>
      <c r="L241" s="5"/>
    </row>
    <row r="242">
      <c r="A242" s="4" t="s">
        <v>89</v>
      </c>
      <c r="C242" s="34" t="s">
        <v>67</v>
      </c>
      <c r="D242" s="5"/>
      <c r="E242" s="5"/>
      <c r="F242" s="5"/>
      <c r="G242" s="5"/>
      <c r="H242" s="4" t="s">
        <v>90</v>
      </c>
      <c r="L242" s="5"/>
    </row>
    <row r="243">
      <c r="A243" s="5"/>
      <c r="B243" s="5"/>
      <c r="C243" s="5"/>
      <c r="D243" s="5"/>
      <c r="E243" s="5"/>
      <c r="F243" s="5"/>
      <c r="G243" s="5"/>
      <c r="H243" s="4" t="s">
        <v>8</v>
      </c>
      <c r="L243" s="5"/>
    </row>
    <row r="24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</row>
    <row r="245">
      <c r="A245" s="7"/>
      <c r="B245" s="8" t="s">
        <v>9</v>
      </c>
      <c r="C245" s="8" t="s">
        <v>10</v>
      </c>
      <c r="D245" s="8" t="s">
        <v>11</v>
      </c>
      <c r="E245" s="8" t="s">
        <v>12</v>
      </c>
      <c r="F245" s="8" t="s">
        <v>13</v>
      </c>
      <c r="G245" s="8" t="s">
        <v>14</v>
      </c>
      <c r="H245" s="8" t="s">
        <v>15</v>
      </c>
      <c r="I245" s="8" t="s">
        <v>16</v>
      </c>
      <c r="J245" s="8" t="s">
        <v>17</v>
      </c>
      <c r="K245" s="8" t="s">
        <v>18</v>
      </c>
      <c r="L245" s="8" t="s">
        <v>19</v>
      </c>
    </row>
    <row r="246">
      <c r="A246" s="10" t="s">
        <v>20</v>
      </c>
      <c r="B246" s="27">
        <v>3.0</v>
      </c>
      <c r="C246" s="27">
        <v>3.0</v>
      </c>
      <c r="D246" s="28">
        <v>3.0</v>
      </c>
      <c r="E246" s="28">
        <v>2.0</v>
      </c>
      <c r="F246" s="28">
        <v>3.0</v>
      </c>
      <c r="G246" s="28">
        <v>2.0</v>
      </c>
      <c r="H246" s="28">
        <v>3.0</v>
      </c>
      <c r="I246" s="28">
        <v>2.0</v>
      </c>
      <c r="J246" s="28">
        <v>3.0</v>
      </c>
      <c r="K246" s="28">
        <v>2.0</v>
      </c>
      <c r="L246" s="28">
        <v>3.0</v>
      </c>
    </row>
    <row r="247">
      <c r="A247" s="10" t="s">
        <v>21</v>
      </c>
      <c r="B247" s="27">
        <v>2.0</v>
      </c>
      <c r="C247" s="27">
        <v>2.0</v>
      </c>
      <c r="D247" s="28">
        <v>3.0</v>
      </c>
      <c r="E247" s="28">
        <v>3.0</v>
      </c>
      <c r="F247" s="28">
        <v>2.0</v>
      </c>
      <c r="G247" s="28">
        <v>3.0</v>
      </c>
      <c r="H247" s="28">
        <v>3.0</v>
      </c>
      <c r="I247" s="28">
        <v>3.0</v>
      </c>
      <c r="J247" s="28">
        <v>2.0</v>
      </c>
      <c r="K247" s="28">
        <v>3.0</v>
      </c>
      <c r="L247" s="28">
        <v>2.0</v>
      </c>
    </row>
    <row r="248">
      <c r="A248" s="10" t="s">
        <v>22</v>
      </c>
      <c r="B248" s="27">
        <v>3.0</v>
      </c>
      <c r="C248" s="28">
        <v>3.0</v>
      </c>
      <c r="D248" s="28">
        <v>3.0</v>
      </c>
      <c r="E248" s="28">
        <v>3.0</v>
      </c>
      <c r="F248" s="28">
        <v>3.0</v>
      </c>
      <c r="G248" s="28">
        <v>3.0</v>
      </c>
      <c r="H248" s="28">
        <v>3.0</v>
      </c>
      <c r="I248" s="28">
        <v>2.0</v>
      </c>
      <c r="J248" s="28">
        <v>3.0</v>
      </c>
      <c r="K248" s="28">
        <v>2.0</v>
      </c>
      <c r="L248" s="28">
        <v>3.0</v>
      </c>
    </row>
    <row r="249">
      <c r="A249" s="10" t="s">
        <v>23</v>
      </c>
      <c r="B249" s="28">
        <v>3.0</v>
      </c>
      <c r="C249" s="27">
        <v>3.0</v>
      </c>
      <c r="D249" s="28">
        <v>3.0</v>
      </c>
      <c r="E249" s="28">
        <v>3.0</v>
      </c>
      <c r="F249" s="28">
        <v>2.0</v>
      </c>
      <c r="G249" s="28">
        <v>3.0</v>
      </c>
      <c r="H249" s="28">
        <v>3.0</v>
      </c>
      <c r="I249" s="28">
        <v>3.0</v>
      </c>
      <c r="J249" s="28">
        <v>3.0</v>
      </c>
      <c r="K249" s="28">
        <v>3.0</v>
      </c>
      <c r="L249" s="28">
        <v>2.0</v>
      </c>
    </row>
    <row r="250">
      <c r="A250" s="10" t="s">
        <v>24</v>
      </c>
      <c r="B250" s="27">
        <v>3.0</v>
      </c>
      <c r="C250" s="27">
        <v>3.0</v>
      </c>
      <c r="D250" s="28">
        <v>3.0</v>
      </c>
      <c r="E250" s="28">
        <v>3.0</v>
      </c>
      <c r="F250" s="28">
        <v>3.0</v>
      </c>
      <c r="G250" s="28">
        <v>3.0</v>
      </c>
      <c r="H250" s="28">
        <v>3.0</v>
      </c>
      <c r="I250" s="28">
        <v>2.0</v>
      </c>
      <c r="J250" s="28">
        <v>3.0</v>
      </c>
      <c r="K250" s="28">
        <v>3.0</v>
      </c>
      <c r="L250" s="28">
        <v>3.0</v>
      </c>
    </row>
    <row r="251">
      <c r="A251" s="9" t="s">
        <v>25</v>
      </c>
      <c r="B251" s="20">
        <f t="shared" ref="B251:L251" si="17">AVERAGE(B246:B250)</f>
        <v>2.8</v>
      </c>
      <c r="C251" s="20">
        <f t="shared" si="17"/>
        <v>2.8</v>
      </c>
      <c r="D251" s="20">
        <f t="shared" si="17"/>
        <v>3</v>
      </c>
      <c r="E251" s="20">
        <f t="shared" si="17"/>
        <v>2.8</v>
      </c>
      <c r="F251" s="20">
        <f t="shared" si="17"/>
        <v>2.6</v>
      </c>
      <c r="G251" s="20">
        <f t="shared" si="17"/>
        <v>2.8</v>
      </c>
      <c r="H251" s="20">
        <f t="shared" si="17"/>
        <v>3</v>
      </c>
      <c r="I251" s="20">
        <f t="shared" si="17"/>
        <v>2.4</v>
      </c>
      <c r="J251" s="20">
        <f t="shared" si="17"/>
        <v>2.8</v>
      </c>
      <c r="K251" s="20">
        <f t="shared" si="17"/>
        <v>2.6</v>
      </c>
      <c r="L251" s="20">
        <f t="shared" si="17"/>
        <v>2.6</v>
      </c>
    </row>
    <row r="255">
      <c r="A255" s="33"/>
      <c r="B255" s="33"/>
      <c r="C255" s="3" t="s">
        <v>2</v>
      </c>
      <c r="D255" s="33"/>
      <c r="E255" s="33"/>
      <c r="F255" s="33"/>
      <c r="G255" s="33"/>
      <c r="H255" s="33"/>
      <c r="I255" s="33"/>
      <c r="J255" s="33"/>
      <c r="K255" s="33"/>
      <c r="L255" s="33"/>
    </row>
    <row r="256">
      <c r="A256" s="4" t="s">
        <v>58</v>
      </c>
      <c r="H256" s="4" t="s">
        <v>91</v>
      </c>
      <c r="K256" s="5"/>
      <c r="L256" s="5"/>
    </row>
    <row r="257">
      <c r="A257" s="4" t="s">
        <v>92</v>
      </c>
      <c r="C257" s="34" t="s">
        <v>67</v>
      </c>
      <c r="D257" s="5"/>
      <c r="E257" s="5"/>
      <c r="F257" s="5"/>
      <c r="G257" s="5"/>
      <c r="H257" s="4" t="s">
        <v>93</v>
      </c>
      <c r="L257" s="5"/>
    </row>
    <row r="258">
      <c r="A258" s="5"/>
      <c r="B258" s="5"/>
      <c r="C258" s="5"/>
      <c r="D258" s="5"/>
      <c r="E258" s="5"/>
      <c r="F258" s="5"/>
      <c r="G258" s="5"/>
      <c r="H258" s="4" t="s">
        <v>8</v>
      </c>
      <c r="L258" s="5"/>
    </row>
    <row r="259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</row>
    <row r="260">
      <c r="A260" s="7"/>
      <c r="B260" s="8" t="s">
        <v>9</v>
      </c>
      <c r="C260" s="8" t="s">
        <v>10</v>
      </c>
      <c r="D260" s="8" t="s">
        <v>11</v>
      </c>
      <c r="E260" s="8" t="s">
        <v>12</v>
      </c>
      <c r="F260" s="8" t="s">
        <v>13</v>
      </c>
      <c r="G260" s="8" t="s">
        <v>14</v>
      </c>
      <c r="H260" s="8" t="s">
        <v>15</v>
      </c>
      <c r="I260" s="8" t="s">
        <v>16</v>
      </c>
      <c r="J260" s="8" t="s">
        <v>17</v>
      </c>
      <c r="K260" s="8" t="s">
        <v>18</v>
      </c>
      <c r="L260" s="8" t="s">
        <v>19</v>
      </c>
    </row>
    <row r="261">
      <c r="A261" s="10" t="s">
        <v>20</v>
      </c>
      <c r="B261" s="27">
        <v>3.0</v>
      </c>
      <c r="C261" s="27">
        <v>3.0</v>
      </c>
      <c r="D261" s="28">
        <v>3.0</v>
      </c>
      <c r="E261" s="28">
        <v>2.0</v>
      </c>
      <c r="F261" s="28">
        <v>3.0</v>
      </c>
      <c r="G261" s="28">
        <v>2.0</v>
      </c>
      <c r="H261" s="28">
        <v>3.0</v>
      </c>
      <c r="I261" s="28">
        <v>2.0</v>
      </c>
      <c r="J261" s="28">
        <v>3.0</v>
      </c>
      <c r="K261" s="28">
        <v>2.0</v>
      </c>
      <c r="L261" s="28">
        <v>3.0</v>
      </c>
    </row>
    <row r="262">
      <c r="A262" s="10" t="s">
        <v>21</v>
      </c>
      <c r="B262" s="28">
        <v>3.0</v>
      </c>
      <c r="C262" s="27">
        <v>2.0</v>
      </c>
      <c r="D262" s="27">
        <v>2.0</v>
      </c>
      <c r="E262" s="28">
        <v>3.0</v>
      </c>
      <c r="F262" s="28">
        <v>3.0</v>
      </c>
      <c r="G262" s="28">
        <v>3.0</v>
      </c>
      <c r="H262" s="28">
        <v>2.0</v>
      </c>
      <c r="I262" s="28">
        <v>3.0</v>
      </c>
      <c r="J262" s="28">
        <v>3.0</v>
      </c>
      <c r="K262" s="28">
        <v>3.0</v>
      </c>
      <c r="L262" s="28">
        <v>3.0</v>
      </c>
    </row>
    <row r="263">
      <c r="A263" s="10" t="s">
        <v>22</v>
      </c>
      <c r="B263" s="27">
        <v>3.0</v>
      </c>
      <c r="C263" s="28">
        <v>3.0</v>
      </c>
      <c r="D263" s="28">
        <v>3.0</v>
      </c>
      <c r="E263" s="27">
        <v>2.0</v>
      </c>
      <c r="F263" s="28">
        <v>3.0</v>
      </c>
      <c r="G263" s="28">
        <v>2.0</v>
      </c>
      <c r="H263" s="28">
        <v>3.0</v>
      </c>
      <c r="I263" s="28">
        <v>3.0</v>
      </c>
      <c r="J263" s="28">
        <v>3.0</v>
      </c>
      <c r="K263" s="28">
        <v>3.0</v>
      </c>
      <c r="L263" s="28">
        <v>3.0</v>
      </c>
    </row>
    <row r="264">
      <c r="A264" s="10" t="s">
        <v>23</v>
      </c>
      <c r="B264" s="28">
        <v>3.0</v>
      </c>
      <c r="C264" s="27">
        <v>3.0</v>
      </c>
      <c r="D264" s="28">
        <v>3.0</v>
      </c>
      <c r="E264" s="28">
        <v>3.0</v>
      </c>
      <c r="F264" s="28">
        <v>3.0</v>
      </c>
      <c r="G264" s="28">
        <v>3.0</v>
      </c>
      <c r="H264" s="28">
        <v>2.0</v>
      </c>
      <c r="I264" s="28">
        <v>3.0</v>
      </c>
      <c r="J264" s="28">
        <v>3.0</v>
      </c>
      <c r="K264" s="28">
        <v>3.0</v>
      </c>
      <c r="L264" s="28">
        <v>3.0</v>
      </c>
    </row>
    <row r="265">
      <c r="A265" s="10" t="s">
        <v>24</v>
      </c>
      <c r="B265" s="27">
        <v>3.0</v>
      </c>
      <c r="C265" s="27">
        <v>3.0</v>
      </c>
      <c r="D265" s="28">
        <v>3.0</v>
      </c>
      <c r="E265" s="28">
        <v>3.0</v>
      </c>
      <c r="F265" s="28">
        <v>3.0</v>
      </c>
      <c r="G265" s="28">
        <v>2.0</v>
      </c>
      <c r="H265" s="28">
        <v>3.0</v>
      </c>
      <c r="I265" s="28">
        <v>2.0</v>
      </c>
      <c r="J265" s="28">
        <v>3.0</v>
      </c>
      <c r="K265" s="28">
        <v>2.0</v>
      </c>
      <c r="L265" s="28">
        <v>3.0</v>
      </c>
    </row>
    <row r="266">
      <c r="A266" s="9" t="s">
        <v>25</v>
      </c>
      <c r="B266" s="20">
        <f t="shared" ref="B266:L266" si="18">AVERAGE(B261:B265)</f>
        <v>3</v>
      </c>
      <c r="C266" s="20">
        <f t="shared" si="18"/>
        <v>2.8</v>
      </c>
      <c r="D266" s="20">
        <f t="shared" si="18"/>
        <v>2.8</v>
      </c>
      <c r="E266" s="20">
        <f t="shared" si="18"/>
        <v>2.6</v>
      </c>
      <c r="F266" s="20">
        <f t="shared" si="18"/>
        <v>3</v>
      </c>
      <c r="G266" s="20">
        <f t="shared" si="18"/>
        <v>2.4</v>
      </c>
      <c r="H266" s="20">
        <f t="shared" si="18"/>
        <v>2.6</v>
      </c>
      <c r="I266" s="20">
        <f t="shared" si="18"/>
        <v>2.6</v>
      </c>
      <c r="J266" s="20">
        <f t="shared" si="18"/>
        <v>3</v>
      </c>
      <c r="K266" s="20">
        <f t="shared" si="18"/>
        <v>2.6</v>
      </c>
      <c r="L266" s="20">
        <f t="shared" si="18"/>
        <v>3</v>
      </c>
    </row>
    <row r="270">
      <c r="A270" s="33"/>
      <c r="B270" s="33"/>
      <c r="C270" s="3" t="s">
        <v>2</v>
      </c>
      <c r="D270" s="33"/>
      <c r="E270" s="33"/>
      <c r="F270" s="33"/>
      <c r="G270" s="33"/>
      <c r="H270" s="33"/>
      <c r="I270" s="33"/>
      <c r="J270" s="33"/>
      <c r="K270" s="33"/>
      <c r="L270" s="33"/>
    </row>
    <row r="271">
      <c r="A271" s="4" t="s">
        <v>58</v>
      </c>
      <c r="H271" s="4" t="s">
        <v>94</v>
      </c>
      <c r="K271" s="5"/>
      <c r="L271" s="5"/>
    </row>
    <row r="272">
      <c r="A272" s="4" t="s">
        <v>95</v>
      </c>
      <c r="C272" s="34" t="s">
        <v>67</v>
      </c>
      <c r="D272" s="5"/>
      <c r="E272" s="5"/>
      <c r="F272" s="5"/>
      <c r="G272" s="5"/>
      <c r="H272" s="4" t="s">
        <v>96</v>
      </c>
      <c r="L272" s="5"/>
    </row>
    <row r="273">
      <c r="A273" s="5"/>
      <c r="B273" s="5"/>
      <c r="C273" s="5"/>
      <c r="D273" s="5"/>
      <c r="E273" s="5"/>
      <c r="F273" s="5"/>
      <c r="G273" s="5"/>
      <c r="H273" s="4" t="s">
        <v>8</v>
      </c>
      <c r="L273" s="5"/>
    </row>
    <row r="27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</row>
    <row r="275">
      <c r="A275" s="7"/>
      <c r="B275" s="8" t="s">
        <v>9</v>
      </c>
      <c r="C275" s="8" t="s">
        <v>10</v>
      </c>
      <c r="D275" s="8" t="s">
        <v>11</v>
      </c>
      <c r="E275" s="8" t="s">
        <v>12</v>
      </c>
      <c r="F275" s="8" t="s">
        <v>13</v>
      </c>
      <c r="G275" s="8" t="s">
        <v>14</v>
      </c>
      <c r="H275" s="8" t="s">
        <v>15</v>
      </c>
      <c r="I275" s="8" t="s">
        <v>16</v>
      </c>
      <c r="J275" s="8" t="s">
        <v>17</v>
      </c>
      <c r="K275" s="8" t="s">
        <v>18</v>
      </c>
      <c r="L275" s="8" t="s">
        <v>19</v>
      </c>
    </row>
    <row r="276">
      <c r="A276" s="10" t="s">
        <v>20</v>
      </c>
      <c r="B276" s="27">
        <v>3.0</v>
      </c>
      <c r="C276" s="27">
        <v>3.0</v>
      </c>
      <c r="D276" s="28">
        <v>3.0</v>
      </c>
      <c r="E276" s="28">
        <v>2.0</v>
      </c>
      <c r="F276" s="28">
        <v>3.0</v>
      </c>
      <c r="G276" s="28">
        <v>2.0</v>
      </c>
      <c r="H276" s="28">
        <v>2.0</v>
      </c>
      <c r="I276" s="28">
        <v>3.0</v>
      </c>
      <c r="J276" s="28">
        <v>3.0</v>
      </c>
      <c r="K276" s="28">
        <v>3.0</v>
      </c>
      <c r="L276" s="28">
        <v>2.0</v>
      </c>
    </row>
    <row r="277">
      <c r="A277" s="10" t="s">
        <v>21</v>
      </c>
      <c r="B277" s="27">
        <v>2.0</v>
      </c>
      <c r="C277" s="28">
        <v>3.0</v>
      </c>
      <c r="D277" s="27">
        <v>2.0</v>
      </c>
      <c r="E277" s="28">
        <v>3.0</v>
      </c>
      <c r="F277" s="28">
        <v>2.0</v>
      </c>
      <c r="G277" s="28">
        <v>2.0</v>
      </c>
      <c r="H277" s="28">
        <v>3.0</v>
      </c>
      <c r="I277" s="28">
        <v>3.0</v>
      </c>
      <c r="J277" s="28">
        <v>3.0</v>
      </c>
      <c r="K277" s="28">
        <v>3.0</v>
      </c>
      <c r="L277" s="28">
        <v>3.0</v>
      </c>
    </row>
    <row r="278">
      <c r="A278" s="10" t="s">
        <v>22</v>
      </c>
      <c r="B278" s="27">
        <v>3.0</v>
      </c>
      <c r="C278" s="28">
        <v>3.0</v>
      </c>
      <c r="D278" s="28">
        <v>3.0</v>
      </c>
      <c r="E278" s="28">
        <v>3.0</v>
      </c>
      <c r="F278" s="28">
        <v>3.0</v>
      </c>
      <c r="G278" s="28">
        <v>3.0</v>
      </c>
      <c r="H278" s="28">
        <v>3.0</v>
      </c>
      <c r="I278" s="28">
        <v>3.0</v>
      </c>
      <c r="J278" s="28">
        <v>3.0</v>
      </c>
      <c r="K278" s="28">
        <v>3.0</v>
      </c>
      <c r="L278" s="28">
        <v>3.0</v>
      </c>
    </row>
    <row r="279">
      <c r="A279" s="10" t="s">
        <v>23</v>
      </c>
      <c r="B279" s="27">
        <v>2.0</v>
      </c>
      <c r="C279" s="27">
        <v>3.0</v>
      </c>
      <c r="D279" s="28">
        <v>3.0</v>
      </c>
      <c r="E279" s="28">
        <v>3.0</v>
      </c>
      <c r="F279" s="28">
        <v>3.0</v>
      </c>
      <c r="G279" s="28">
        <v>3.0</v>
      </c>
      <c r="H279" s="28">
        <v>3.0</v>
      </c>
      <c r="I279" s="28">
        <v>3.0</v>
      </c>
      <c r="J279" s="28">
        <v>3.0</v>
      </c>
      <c r="K279" s="28">
        <v>3.0</v>
      </c>
      <c r="L279" s="28">
        <v>2.0</v>
      </c>
    </row>
    <row r="280">
      <c r="A280" s="10" t="s">
        <v>24</v>
      </c>
      <c r="B280" s="27">
        <v>3.0</v>
      </c>
      <c r="C280" s="27">
        <v>3.0</v>
      </c>
      <c r="D280" s="28">
        <v>3.0</v>
      </c>
      <c r="E280" s="28">
        <v>3.0</v>
      </c>
      <c r="F280" s="28">
        <v>3.0</v>
      </c>
      <c r="G280" s="28">
        <v>3.0</v>
      </c>
      <c r="H280" s="28">
        <v>3.0</v>
      </c>
      <c r="I280" s="28">
        <v>2.0</v>
      </c>
      <c r="J280" s="28">
        <v>2.0</v>
      </c>
      <c r="K280" s="28">
        <v>3.0</v>
      </c>
      <c r="L280" s="28">
        <v>2.0</v>
      </c>
    </row>
    <row r="281">
      <c r="A281" s="9" t="s">
        <v>25</v>
      </c>
      <c r="B281" s="20">
        <f t="shared" ref="B281:L281" si="19">AVERAGE(B276:B280)</f>
        <v>2.6</v>
      </c>
      <c r="C281" s="20">
        <f t="shared" si="19"/>
        <v>3</v>
      </c>
      <c r="D281" s="20">
        <f t="shared" si="19"/>
        <v>2.8</v>
      </c>
      <c r="E281" s="20">
        <f t="shared" si="19"/>
        <v>2.8</v>
      </c>
      <c r="F281" s="20">
        <f t="shared" si="19"/>
        <v>2.8</v>
      </c>
      <c r="G281" s="20">
        <f t="shared" si="19"/>
        <v>2.6</v>
      </c>
      <c r="H281" s="20">
        <f t="shared" si="19"/>
        <v>2.8</v>
      </c>
      <c r="I281" s="20">
        <f t="shared" si="19"/>
        <v>2.8</v>
      </c>
      <c r="J281" s="20">
        <f t="shared" si="19"/>
        <v>2.8</v>
      </c>
      <c r="K281" s="20">
        <f t="shared" si="19"/>
        <v>3</v>
      </c>
      <c r="L281" s="20">
        <f t="shared" si="19"/>
        <v>2.4</v>
      </c>
    </row>
    <row r="285">
      <c r="A285" s="33"/>
      <c r="B285" s="33"/>
      <c r="C285" s="3" t="s">
        <v>2</v>
      </c>
      <c r="D285" s="33"/>
      <c r="E285" s="33"/>
      <c r="F285" s="33"/>
      <c r="G285" s="33"/>
      <c r="H285" s="33"/>
      <c r="I285" s="33"/>
      <c r="J285" s="33"/>
      <c r="K285" s="33"/>
      <c r="L285" s="33"/>
    </row>
    <row r="286">
      <c r="A286" s="4" t="s">
        <v>58</v>
      </c>
      <c r="H286" s="4" t="s">
        <v>97</v>
      </c>
      <c r="K286" s="5"/>
      <c r="L286" s="5"/>
    </row>
    <row r="287">
      <c r="A287" s="4" t="s">
        <v>98</v>
      </c>
      <c r="C287" s="34" t="s">
        <v>77</v>
      </c>
      <c r="D287" s="5"/>
      <c r="E287" s="5"/>
      <c r="F287" s="5"/>
      <c r="G287" s="5"/>
      <c r="H287" s="4" t="s">
        <v>99</v>
      </c>
      <c r="L287" s="5"/>
    </row>
    <row r="288">
      <c r="A288" s="5"/>
      <c r="B288" s="5"/>
      <c r="C288" s="5"/>
      <c r="D288" s="5"/>
      <c r="E288" s="5"/>
      <c r="F288" s="5"/>
      <c r="G288" s="5"/>
      <c r="H288" s="4" t="s">
        <v>8</v>
      </c>
      <c r="L288" s="5"/>
    </row>
    <row r="289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</row>
    <row r="290">
      <c r="A290" s="7"/>
      <c r="B290" s="8" t="s">
        <v>9</v>
      </c>
      <c r="C290" s="8" t="s">
        <v>10</v>
      </c>
      <c r="D290" s="8" t="s">
        <v>11</v>
      </c>
      <c r="E290" s="8" t="s">
        <v>12</v>
      </c>
      <c r="F290" s="8" t="s">
        <v>13</v>
      </c>
      <c r="G290" s="8" t="s">
        <v>14</v>
      </c>
      <c r="H290" s="8" t="s">
        <v>15</v>
      </c>
      <c r="I290" s="8" t="s">
        <v>16</v>
      </c>
      <c r="J290" s="8" t="s">
        <v>17</v>
      </c>
      <c r="K290" s="8" t="s">
        <v>18</v>
      </c>
      <c r="L290" s="8" t="s">
        <v>19</v>
      </c>
    </row>
    <row r="291">
      <c r="A291" s="10" t="s">
        <v>20</v>
      </c>
      <c r="B291" s="27">
        <v>3.0</v>
      </c>
      <c r="C291" s="27">
        <v>3.0</v>
      </c>
      <c r="D291" s="28">
        <v>3.0</v>
      </c>
      <c r="E291" s="28">
        <v>2.0</v>
      </c>
      <c r="F291" s="28">
        <v>3.0</v>
      </c>
      <c r="G291" s="28">
        <v>3.0</v>
      </c>
      <c r="H291" s="28">
        <v>3.0</v>
      </c>
      <c r="I291" s="28">
        <v>2.0</v>
      </c>
      <c r="J291" s="28">
        <v>3.0</v>
      </c>
      <c r="K291" s="28">
        <v>2.0</v>
      </c>
      <c r="L291" s="28">
        <v>3.0</v>
      </c>
    </row>
    <row r="292">
      <c r="A292" s="10" t="s">
        <v>21</v>
      </c>
      <c r="B292" s="27">
        <v>2.0</v>
      </c>
      <c r="C292" s="28">
        <v>3.0</v>
      </c>
      <c r="D292" s="27">
        <v>2.0</v>
      </c>
      <c r="E292" s="28">
        <v>3.0</v>
      </c>
      <c r="F292" s="28">
        <v>2.0</v>
      </c>
      <c r="G292" s="28">
        <v>3.0</v>
      </c>
      <c r="H292" s="28">
        <v>3.0</v>
      </c>
      <c r="I292" s="28">
        <v>3.0</v>
      </c>
      <c r="J292" s="28">
        <v>3.0</v>
      </c>
      <c r="K292" s="28">
        <v>3.0</v>
      </c>
      <c r="L292" s="28">
        <v>3.0</v>
      </c>
    </row>
    <row r="293">
      <c r="A293" s="10" t="s">
        <v>22</v>
      </c>
      <c r="B293" s="27">
        <v>3.0</v>
      </c>
      <c r="C293" s="28">
        <v>3.0</v>
      </c>
      <c r="D293" s="28">
        <v>3.0</v>
      </c>
      <c r="E293" s="28">
        <v>3.0</v>
      </c>
      <c r="F293" s="28">
        <v>2.0</v>
      </c>
      <c r="G293" s="28">
        <v>3.0</v>
      </c>
      <c r="H293" s="28">
        <v>3.0</v>
      </c>
      <c r="I293" s="28">
        <v>3.0</v>
      </c>
      <c r="J293" s="28">
        <v>3.0</v>
      </c>
      <c r="K293" s="28">
        <v>2.0</v>
      </c>
      <c r="L293" s="28">
        <v>3.0</v>
      </c>
    </row>
    <row r="294">
      <c r="A294" s="10" t="s">
        <v>23</v>
      </c>
      <c r="B294" s="28">
        <v>3.0</v>
      </c>
      <c r="C294" s="27">
        <v>3.0</v>
      </c>
      <c r="D294" s="28">
        <v>3.0</v>
      </c>
      <c r="E294" s="28">
        <v>3.0</v>
      </c>
      <c r="F294" s="28">
        <v>3.0</v>
      </c>
      <c r="G294" s="28">
        <v>1.0</v>
      </c>
      <c r="H294" s="28">
        <v>3.0</v>
      </c>
      <c r="I294" s="28">
        <v>3.0</v>
      </c>
      <c r="J294" s="28">
        <v>3.0</v>
      </c>
      <c r="K294" s="28">
        <v>3.0</v>
      </c>
      <c r="L294" s="28">
        <v>3.0</v>
      </c>
    </row>
    <row r="295">
      <c r="A295" s="10" t="s">
        <v>24</v>
      </c>
      <c r="B295" s="27">
        <v>3.0</v>
      </c>
      <c r="C295" s="27">
        <v>3.0</v>
      </c>
      <c r="D295" s="28">
        <v>3.0</v>
      </c>
      <c r="E295" s="28">
        <v>3.0</v>
      </c>
      <c r="F295" s="28">
        <v>3.0</v>
      </c>
      <c r="G295" s="28">
        <v>2.0</v>
      </c>
      <c r="H295" s="28">
        <v>2.0</v>
      </c>
      <c r="I295" s="28">
        <v>3.0</v>
      </c>
      <c r="J295" s="28">
        <v>3.0</v>
      </c>
      <c r="K295" s="28">
        <v>3.0</v>
      </c>
      <c r="L295" s="28">
        <v>2.0</v>
      </c>
    </row>
    <row r="296">
      <c r="A296" s="9" t="s">
        <v>25</v>
      </c>
      <c r="B296" s="20">
        <f t="shared" ref="B296:L296" si="20">AVERAGE(B291:B295)</f>
        <v>2.8</v>
      </c>
      <c r="C296" s="20">
        <f t="shared" si="20"/>
        <v>3</v>
      </c>
      <c r="D296" s="20">
        <f t="shared" si="20"/>
        <v>2.8</v>
      </c>
      <c r="E296" s="20">
        <f t="shared" si="20"/>
        <v>2.8</v>
      </c>
      <c r="F296" s="20">
        <f t="shared" si="20"/>
        <v>2.6</v>
      </c>
      <c r="G296" s="20">
        <f t="shared" si="20"/>
        <v>2.4</v>
      </c>
      <c r="H296" s="20">
        <f t="shared" si="20"/>
        <v>2.8</v>
      </c>
      <c r="I296" s="20">
        <f t="shared" si="20"/>
        <v>2.8</v>
      </c>
      <c r="J296" s="20">
        <f t="shared" si="20"/>
        <v>3</v>
      </c>
      <c r="K296" s="20">
        <f t="shared" si="20"/>
        <v>2.6</v>
      </c>
      <c r="L296" s="20">
        <f t="shared" si="20"/>
        <v>2.8</v>
      </c>
    </row>
    <row r="300">
      <c r="A300" s="33"/>
      <c r="B300" s="33"/>
      <c r="C300" s="3" t="s">
        <v>2</v>
      </c>
      <c r="D300" s="33"/>
      <c r="E300" s="33"/>
      <c r="F300" s="33"/>
      <c r="G300" s="33"/>
      <c r="H300" s="33"/>
      <c r="I300" s="33"/>
      <c r="J300" s="33"/>
      <c r="K300" s="33"/>
      <c r="L300" s="33"/>
    </row>
    <row r="301">
      <c r="A301" s="4" t="s">
        <v>58</v>
      </c>
      <c r="H301" s="4" t="s">
        <v>100</v>
      </c>
      <c r="K301" s="5"/>
      <c r="L301" s="5"/>
    </row>
    <row r="302">
      <c r="A302" s="4" t="s">
        <v>101</v>
      </c>
      <c r="C302" s="34" t="s">
        <v>77</v>
      </c>
      <c r="D302" s="5"/>
      <c r="E302" s="5"/>
      <c r="F302" s="5"/>
      <c r="G302" s="5"/>
      <c r="H302" s="4" t="s">
        <v>102</v>
      </c>
      <c r="L302" s="5"/>
    </row>
    <row r="303">
      <c r="A303" s="5"/>
      <c r="B303" s="5"/>
      <c r="C303" s="5"/>
      <c r="D303" s="5"/>
      <c r="E303" s="5"/>
      <c r="F303" s="5"/>
      <c r="G303" s="5"/>
      <c r="H303" s="4" t="s">
        <v>8</v>
      </c>
      <c r="L303" s="5"/>
    </row>
    <row r="30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</row>
    <row r="305">
      <c r="A305" s="7"/>
      <c r="B305" s="8" t="s">
        <v>9</v>
      </c>
      <c r="C305" s="8" t="s">
        <v>10</v>
      </c>
      <c r="D305" s="8" t="s">
        <v>11</v>
      </c>
      <c r="E305" s="8" t="s">
        <v>12</v>
      </c>
      <c r="F305" s="8" t="s">
        <v>13</v>
      </c>
      <c r="G305" s="8" t="s">
        <v>14</v>
      </c>
      <c r="H305" s="8" t="s">
        <v>15</v>
      </c>
      <c r="I305" s="8" t="s">
        <v>16</v>
      </c>
      <c r="J305" s="8" t="s">
        <v>17</v>
      </c>
      <c r="K305" s="8" t="s">
        <v>18</v>
      </c>
      <c r="L305" s="8" t="s">
        <v>19</v>
      </c>
    </row>
    <row r="306">
      <c r="A306" s="10" t="s">
        <v>20</v>
      </c>
      <c r="B306" s="27">
        <v>3.0</v>
      </c>
      <c r="C306" s="27">
        <v>3.0</v>
      </c>
      <c r="D306" s="28">
        <v>3.0</v>
      </c>
      <c r="E306" s="28">
        <v>2.0</v>
      </c>
      <c r="F306" s="28">
        <v>3.0</v>
      </c>
      <c r="G306" s="28">
        <v>3.0</v>
      </c>
      <c r="H306" s="28">
        <v>3.0</v>
      </c>
      <c r="I306" s="28">
        <v>2.0</v>
      </c>
      <c r="J306" s="28">
        <v>3.0</v>
      </c>
      <c r="K306" s="28">
        <v>2.0</v>
      </c>
      <c r="L306" s="28">
        <v>3.0</v>
      </c>
    </row>
    <row r="307">
      <c r="A307" s="10" t="s">
        <v>21</v>
      </c>
      <c r="B307" s="27">
        <v>2.0</v>
      </c>
      <c r="C307" s="27">
        <v>2.0</v>
      </c>
      <c r="D307" s="28">
        <v>3.0</v>
      </c>
      <c r="E307" s="28">
        <v>3.0</v>
      </c>
      <c r="F307" s="28">
        <v>2.0</v>
      </c>
      <c r="G307" s="28">
        <v>3.0</v>
      </c>
      <c r="H307" s="28">
        <v>2.0</v>
      </c>
      <c r="I307" s="28">
        <v>1.0</v>
      </c>
      <c r="J307" s="28">
        <v>3.0</v>
      </c>
      <c r="K307" s="28">
        <v>3.0</v>
      </c>
      <c r="L307" s="28">
        <v>3.0</v>
      </c>
    </row>
    <row r="308">
      <c r="A308" s="10" t="s">
        <v>22</v>
      </c>
      <c r="B308" s="27">
        <v>3.0</v>
      </c>
      <c r="C308" s="28">
        <v>3.0</v>
      </c>
      <c r="D308" s="28">
        <v>3.0</v>
      </c>
      <c r="E308" s="28">
        <v>3.0</v>
      </c>
      <c r="F308" s="28">
        <v>3.0</v>
      </c>
      <c r="G308" s="28">
        <v>3.0</v>
      </c>
      <c r="H308" s="28">
        <v>2.0</v>
      </c>
      <c r="I308" s="28">
        <v>3.0</v>
      </c>
      <c r="J308" s="28">
        <v>3.0</v>
      </c>
      <c r="K308" s="28">
        <v>3.0</v>
      </c>
      <c r="L308" s="28">
        <v>3.0</v>
      </c>
    </row>
    <row r="309">
      <c r="A309" s="10" t="s">
        <v>23</v>
      </c>
      <c r="B309" s="28">
        <v>3.0</v>
      </c>
      <c r="C309" s="27">
        <v>3.0</v>
      </c>
      <c r="D309" s="28">
        <v>3.0</v>
      </c>
      <c r="E309" s="28">
        <v>3.0</v>
      </c>
      <c r="F309" s="28">
        <v>2.0</v>
      </c>
      <c r="G309" s="28">
        <v>3.0</v>
      </c>
      <c r="H309" s="28">
        <v>3.0</v>
      </c>
      <c r="I309" s="28">
        <v>3.0</v>
      </c>
      <c r="J309" s="28">
        <v>3.0</v>
      </c>
      <c r="K309" s="28">
        <v>2.0</v>
      </c>
      <c r="L309" s="28">
        <v>3.0</v>
      </c>
    </row>
    <row r="310">
      <c r="A310" s="10" t="s">
        <v>24</v>
      </c>
      <c r="B310" s="27">
        <v>3.0</v>
      </c>
      <c r="C310" s="27">
        <v>3.0</v>
      </c>
      <c r="D310" s="28">
        <v>3.0</v>
      </c>
      <c r="E310" s="28">
        <v>3.0</v>
      </c>
      <c r="F310" s="28">
        <v>3.0</v>
      </c>
      <c r="G310" s="28">
        <v>3.0</v>
      </c>
      <c r="H310" s="28">
        <v>2.0</v>
      </c>
      <c r="I310" s="28">
        <v>3.0</v>
      </c>
      <c r="J310" s="28">
        <v>3.0</v>
      </c>
      <c r="K310" s="28">
        <v>3.0</v>
      </c>
      <c r="L310" s="28">
        <v>2.0</v>
      </c>
    </row>
    <row r="311">
      <c r="A311" s="9" t="s">
        <v>25</v>
      </c>
      <c r="B311" s="20">
        <f t="shared" ref="B311:L311" si="21">AVERAGE(B306:B310)</f>
        <v>2.8</v>
      </c>
      <c r="C311" s="20">
        <f t="shared" si="21"/>
        <v>2.8</v>
      </c>
      <c r="D311" s="20">
        <f t="shared" si="21"/>
        <v>3</v>
      </c>
      <c r="E311" s="20">
        <f t="shared" si="21"/>
        <v>2.8</v>
      </c>
      <c r="F311" s="20">
        <f t="shared" si="21"/>
        <v>2.6</v>
      </c>
      <c r="G311" s="20">
        <f t="shared" si="21"/>
        <v>3</v>
      </c>
      <c r="H311" s="20">
        <f t="shared" si="21"/>
        <v>2.4</v>
      </c>
      <c r="I311" s="20">
        <f t="shared" si="21"/>
        <v>2.4</v>
      </c>
      <c r="J311" s="20">
        <f t="shared" si="21"/>
        <v>3</v>
      </c>
      <c r="K311" s="20">
        <f t="shared" si="21"/>
        <v>2.6</v>
      </c>
      <c r="L311" s="20">
        <f t="shared" si="21"/>
        <v>2.8</v>
      </c>
    </row>
    <row r="315">
      <c r="A315" s="33"/>
      <c r="B315" s="33"/>
      <c r="C315" s="3" t="s">
        <v>2</v>
      </c>
      <c r="D315" s="33"/>
      <c r="E315" s="33"/>
      <c r="F315" s="33"/>
      <c r="G315" s="33"/>
      <c r="H315" s="33"/>
      <c r="I315" s="33"/>
      <c r="J315" s="33"/>
      <c r="K315" s="33"/>
      <c r="L315" s="33"/>
    </row>
    <row r="316">
      <c r="A316" s="4" t="s">
        <v>58</v>
      </c>
      <c r="H316" s="4" t="s">
        <v>103</v>
      </c>
      <c r="K316" s="5"/>
      <c r="L316" s="5"/>
    </row>
    <row r="317">
      <c r="A317" s="4" t="s">
        <v>104</v>
      </c>
      <c r="C317" s="34" t="s">
        <v>77</v>
      </c>
      <c r="D317" s="5"/>
      <c r="E317" s="5"/>
      <c r="F317" s="5"/>
      <c r="G317" s="5"/>
      <c r="H317" s="4" t="s">
        <v>105</v>
      </c>
      <c r="L317" s="5"/>
    </row>
    <row r="318">
      <c r="A318" s="5"/>
      <c r="B318" s="5"/>
      <c r="C318" s="5"/>
      <c r="D318" s="5"/>
      <c r="E318" s="5"/>
      <c r="F318" s="5"/>
      <c r="G318" s="5"/>
      <c r="H318" s="4" t="s">
        <v>8</v>
      </c>
      <c r="L318" s="5"/>
    </row>
    <row r="319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</row>
    <row r="320">
      <c r="A320" s="7"/>
      <c r="B320" s="8" t="s">
        <v>9</v>
      </c>
      <c r="C320" s="8" t="s">
        <v>10</v>
      </c>
      <c r="D320" s="8" t="s">
        <v>11</v>
      </c>
      <c r="E320" s="8" t="s">
        <v>12</v>
      </c>
      <c r="F320" s="8" t="s">
        <v>13</v>
      </c>
      <c r="G320" s="8" t="s">
        <v>14</v>
      </c>
      <c r="H320" s="8" t="s">
        <v>15</v>
      </c>
      <c r="I320" s="8" t="s">
        <v>16</v>
      </c>
      <c r="J320" s="8" t="s">
        <v>17</v>
      </c>
      <c r="K320" s="8" t="s">
        <v>18</v>
      </c>
      <c r="L320" s="8" t="s">
        <v>19</v>
      </c>
    </row>
    <row r="321">
      <c r="A321" s="10" t="s">
        <v>20</v>
      </c>
      <c r="B321" s="27">
        <v>3.0</v>
      </c>
      <c r="C321" s="27">
        <v>3.0</v>
      </c>
      <c r="D321" s="28">
        <v>3.0</v>
      </c>
      <c r="E321" s="28">
        <v>2.0</v>
      </c>
      <c r="F321" s="28">
        <v>3.0</v>
      </c>
      <c r="G321" s="28">
        <v>3.0</v>
      </c>
      <c r="H321" s="28">
        <v>3.0</v>
      </c>
      <c r="I321" s="28">
        <v>2.0</v>
      </c>
      <c r="J321" s="28">
        <v>3.0</v>
      </c>
      <c r="K321" s="28">
        <v>2.0</v>
      </c>
      <c r="L321" s="28">
        <v>3.0</v>
      </c>
    </row>
    <row r="322">
      <c r="A322" s="10" t="s">
        <v>21</v>
      </c>
      <c r="B322" s="27">
        <v>2.0</v>
      </c>
      <c r="C322" s="27">
        <v>2.0</v>
      </c>
      <c r="D322" s="28">
        <v>3.0</v>
      </c>
      <c r="E322" s="28">
        <v>3.0</v>
      </c>
      <c r="F322" s="28">
        <v>2.0</v>
      </c>
      <c r="G322" s="28">
        <v>3.0</v>
      </c>
      <c r="H322" s="28">
        <v>3.0</v>
      </c>
      <c r="I322" s="28">
        <v>3.0</v>
      </c>
      <c r="J322" s="28">
        <v>3.0</v>
      </c>
      <c r="K322" s="28">
        <v>3.0</v>
      </c>
      <c r="L322" s="28">
        <v>3.0</v>
      </c>
    </row>
    <row r="323">
      <c r="A323" s="10" t="s">
        <v>22</v>
      </c>
      <c r="B323" s="27">
        <v>3.0</v>
      </c>
      <c r="C323" s="27">
        <v>2.0</v>
      </c>
      <c r="D323" s="28">
        <v>3.0</v>
      </c>
      <c r="E323" s="27">
        <v>2.0</v>
      </c>
      <c r="F323" s="28">
        <v>3.0</v>
      </c>
      <c r="G323" s="28">
        <v>3.0</v>
      </c>
      <c r="H323" s="28">
        <v>3.0</v>
      </c>
      <c r="I323" s="28">
        <v>3.0</v>
      </c>
      <c r="J323" s="28">
        <v>3.0</v>
      </c>
      <c r="K323" s="28">
        <v>2.0</v>
      </c>
      <c r="L323" s="28">
        <v>3.0</v>
      </c>
    </row>
    <row r="324">
      <c r="A324" s="10" t="s">
        <v>23</v>
      </c>
      <c r="B324" s="27">
        <v>2.0</v>
      </c>
      <c r="C324" s="27">
        <v>3.0</v>
      </c>
      <c r="D324" s="28">
        <v>3.0</v>
      </c>
      <c r="E324" s="28">
        <v>3.0</v>
      </c>
      <c r="F324" s="28">
        <v>2.0</v>
      </c>
      <c r="G324" s="28">
        <v>3.0</v>
      </c>
      <c r="H324" s="28">
        <v>3.0</v>
      </c>
      <c r="I324" s="28">
        <v>3.0</v>
      </c>
      <c r="J324" s="28">
        <v>3.0</v>
      </c>
      <c r="K324" s="28">
        <v>3.0</v>
      </c>
      <c r="L324" s="28">
        <v>3.0</v>
      </c>
    </row>
    <row r="325">
      <c r="A325" s="10" t="s">
        <v>24</v>
      </c>
      <c r="B325" s="27">
        <v>3.0</v>
      </c>
      <c r="C325" s="27">
        <v>3.0</v>
      </c>
      <c r="D325" s="28">
        <v>3.0</v>
      </c>
      <c r="E325" s="28">
        <v>3.0</v>
      </c>
      <c r="F325" s="28">
        <v>3.0</v>
      </c>
      <c r="G325" s="28">
        <v>2.0</v>
      </c>
      <c r="H325" s="28">
        <v>3.0</v>
      </c>
      <c r="I325" s="28">
        <v>3.0</v>
      </c>
      <c r="J325" s="28">
        <v>2.0</v>
      </c>
      <c r="K325" s="28">
        <v>3.0</v>
      </c>
      <c r="L325" s="28">
        <v>3.0</v>
      </c>
    </row>
    <row r="326">
      <c r="A326" s="9" t="s">
        <v>25</v>
      </c>
      <c r="B326" s="20">
        <f t="shared" ref="B326:L326" si="22">AVERAGE(B321:B325)</f>
        <v>2.6</v>
      </c>
      <c r="C326" s="20">
        <f t="shared" si="22"/>
        <v>2.6</v>
      </c>
      <c r="D326" s="20">
        <f t="shared" si="22"/>
        <v>3</v>
      </c>
      <c r="E326" s="20">
        <f t="shared" si="22"/>
        <v>2.6</v>
      </c>
      <c r="F326" s="20">
        <f t="shared" si="22"/>
        <v>2.6</v>
      </c>
      <c r="G326" s="20">
        <f t="shared" si="22"/>
        <v>2.8</v>
      </c>
      <c r="H326" s="20">
        <f t="shared" si="22"/>
        <v>3</v>
      </c>
      <c r="I326" s="20">
        <f t="shared" si="22"/>
        <v>2.8</v>
      </c>
      <c r="J326" s="20">
        <f t="shared" si="22"/>
        <v>2.8</v>
      </c>
      <c r="K326" s="20">
        <f t="shared" si="22"/>
        <v>2.6</v>
      </c>
      <c r="L326" s="20">
        <f t="shared" si="22"/>
        <v>3</v>
      </c>
    </row>
    <row r="329">
      <c r="A329" s="33"/>
      <c r="B329" s="33"/>
      <c r="C329" s="3" t="s">
        <v>2</v>
      </c>
      <c r="D329" s="33"/>
      <c r="E329" s="33"/>
      <c r="F329" s="33"/>
      <c r="G329" s="33"/>
      <c r="H329" s="33"/>
      <c r="I329" s="33"/>
      <c r="J329" s="33"/>
      <c r="K329" s="33"/>
      <c r="L329" s="33"/>
    </row>
    <row r="330">
      <c r="A330" s="4" t="s">
        <v>58</v>
      </c>
      <c r="H330" s="4" t="s">
        <v>106</v>
      </c>
      <c r="K330" s="5"/>
      <c r="L330" s="5"/>
    </row>
    <row r="331">
      <c r="A331" s="4" t="s">
        <v>107</v>
      </c>
      <c r="C331" s="34" t="s">
        <v>77</v>
      </c>
      <c r="D331" s="5"/>
      <c r="E331" s="5"/>
      <c r="F331" s="5"/>
      <c r="G331" s="5"/>
      <c r="H331" s="4" t="s">
        <v>108</v>
      </c>
      <c r="L331" s="5"/>
    </row>
    <row r="332">
      <c r="A332" s="5"/>
      <c r="B332" s="5"/>
      <c r="C332" s="5"/>
      <c r="D332" s="5"/>
      <c r="E332" s="5"/>
      <c r="F332" s="5"/>
      <c r="G332" s="5"/>
      <c r="H332" s="4" t="s">
        <v>8</v>
      </c>
      <c r="L332" s="5"/>
    </row>
    <row r="33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</row>
    <row r="334">
      <c r="A334" s="7"/>
      <c r="B334" s="8" t="s">
        <v>9</v>
      </c>
      <c r="C334" s="8" t="s">
        <v>10</v>
      </c>
      <c r="D334" s="8" t="s">
        <v>11</v>
      </c>
      <c r="E334" s="8" t="s">
        <v>12</v>
      </c>
      <c r="F334" s="8" t="s">
        <v>13</v>
      </c>
      <c r="G334" s="8" t="s">
        <v>14</v>
      </c>
      <c r="H334" s="8" t="s">
        <v>15</v>
      </c>
      <c r="I334" s="8" t="s">
        <v>16</v>
      </c>
      <c r="J334" s="8" t="s">
        <v>17</v>
      </c>
      <c r="K334" s="8" t="s">
        <v>18</v>
      </c>
      <c r="L334" s="8" t="s">
        <v>19</v>
      </c>
    </row>
    <row r="335">
      <c r="A335" s="10" t="s">
        <v>20</v>
      </c>
      <c r="B335" s="27">
        <v>3.0</v>
      </c>
      <c r="C335" s="27">
        <v>3.0</v>
      </c>
      <c r="D335" s="28">
        <v>3.0</v>
      </c>
      <c r="E335" s="28">
        <v>2.0</v>
      </c>
      <c r="F335" s="28">
        <v>3.0</v>
      </c>
      <c r="G335" s="28">
        <v>3.0</v>
      </c>
      <c r="H335" s="28">
        <v>3.0</v>
      </c>
      <c r="I335" s="28">
        <v>2.0</v>
      </c>
      <c r="J335" s="28">
        <v>3.0</v>
      </c>
      <c r="K335" s="28">
        <v>2.0</v>
      </c>
      <c r="L335" s="28">
        <v>3.0</v>
      </c>
    </row>
    <row r="336">
      <c r="A336" s="10" t="s">
        <v>21</v>
      </c>
      <c r="B336" s="27">
        <v>2.0</v>
      </c>
      <c r="C336" s="28">
        <v>3.0</v>
      </c>
      <c r="D336" s="27">
        <v>2.0</v>
      </c>
      <c r="E336" s="28">
        <v>3.0</v>
      </c>
      <c r="F336" s="28">
        <v>2.0</v>
      </c>
      <c r="G336" s="28">
        <v>3.0</v>
      </c>
      <c r="H336" s="28">
        <v>3.0</v>
      </c>
      <c r="I336" s="28">
        <v>3.0</v>
      </c>
      <c r="J336" s="28">
        <v>3.0</v>
      </c>
      <c r="K336" s="28">
        <v>3.0</v>
      </c>
      <c r="L336" s="28">
        <v>3.0</v>
      </c>
    </row>
    <row r="337">
      <c r="A337" s="10" t="s">
        <v>22</v>
      </c>
      <c r="B337" s="27">
        <v>3.0</v>
      </c>
      <c r="C337" s="27">
        <v>2.0</v>
      </c>
      <c r="D337" s="28">
        <v>3.0</v>
      </c>
      <c r="E337" s="27">
        <v>2.0</v>
      </c>
      <c r="F337" s="28">
        <v>3.0</v>
      </c>
      <c r="G337" s="28">
        <v>3.0</v>
      </c>
      <c r="H337" s="28">
        <v>3.0</v>
      </c>
      <c r="I337" s="28">
        <v>2.0</v>
      </c>
      <c r="J337" s="28">
        <v>3.0</v>
      </c>
      <c r="K337" s="28">
        <v>3.0</v>
      </c>
      <c r="L337" s="28">
        <v>3.0</v>
      </c>
    </row>
    <row r="338">
      <c r="A338" s="10" t="s">
        <v>23</v>
      </c>
      <c r="B338" s="28">
        <v>3.0</v>
      </c>
      <c r="C338" s="27">
        <v>3.0</v>
      </c>
      <c r="D338" s="28">
        <v>3.0</v>
      </c>
      <c r="E338" s="28">
        <v>3.0</v>
      </c>
      <c r="F338" s="28">
        <v>3.0</v>
      </c>
      <c r="G338" s="28">
        <v>3.0</v>
      </c>
      <c r="H338" s="28">
        <v>3.0</v>
      </c>
      <c r="I338" s="28">
        <v>3.0</v>
      </c>
      <c r="J338" s="28">
        <v>3.0</v>
      </c>
      <c r="K338" s="28">
        <v>3.0</v>
      </c>
      <c r="L338" s="28">
        <v>3.0</v>
      </c>
    </row>
    <row r="339">
      <c r="A339" s="10" t="s">
        <v>24</v>
      </c>
      <c r="B339" s="27">
        <v>3.0</v>
      </c>
      <c r="C339" s="27">
        <v>3.0</v>
      </c>
      <c r="D339" s="28">
        <v>3.0</v>
      </c>
      <c r="E339" s="28">
        <v>3.0</v>
      </c>
      <c r="F339" s="28">
        <v>3.0</v>
      </c>
      <c r="G339" s="28">
        <v>2.0</v>
      </c>
      <c r="H339" s="28">
        <v>2.0</v>
      </c>
      <c r="I339" s="28">
        <v>3.0</v>
      </c>
      <c r="J339" s="28">
        <v>2.0</v>
      </c>
      <c r="K339" s="28">
        <v>3.0</v>
      </c>
      <c r="L339" s="28">
        <v>2.0</v>
      </c>
    </row>
    <row r="340">
      <c r="A340" s="9" t="s">
        <v>25</v>
      </c>
      <c r="B340" s="20">
        <f t="shared" ref="B340:L340" si="23">AVERAGE(B335:B339)</f>
        <v>2.8</v>
      </c>
      <c r="C340" s="20">
        <f t="shared" si="23"/>
        <v>2.8</v>
      </c>
      <c r="D340" s="20">
        <f t="shared" si="23"/>
        <v>2.8</v>
      </c>
      <c r="E340" s="20">
        <f t="shared" si="23"/>
        <v>2.6</v>
      </c>
      <c r="F340" s="20">
        <f t="shared" si="23"/>
        <v>2.8</v>
      </c>
      <c r="G340" s="20">
        <f t="shared" si="23"/>
        <v>2.8</v>
      </c>
      <c r="H340" s="20">
        <f t="shared" si="23"/>
        <v>2.8</v>
      </c>
      <c r="I340" s="20">
        <f t="shared" si="23"/>
        <v>2.6</v>
      </c>
      <c r="J340" s="20">
        <f t="shared" si="23"/>
        <v>2.8</v>
      </c>
      <c r="K340" s="20">
        <f t="shared" si="23"/>
        <v>2.8</v>
      </c>
      <c r="L340" s="20">
        <f t="shared" si="23"/>
        <v>2.8</v>
      </c>
    </row>
    <row r="343">
      <c r="A343" s="33"/>
      <c r="B343" s="33"/>
      <c r="C343" s="3" t="s">
        <v>2</v>
      </c>
      <c r="D343" s="33"/>
      <c r="E343" s="33"/>
      <c r="F343" s="33"/>
      <c r="G343" s="33"/>
      <c r="H343" s="33"/>
      <c r="I343" s="33"/>
      <c r="J343" s="33"/>
      <c r="K343" s="33"/>
      <c r="L343" s="33"/>
    </row>
    <row r="344">
      <c r="A344" s="4" t="s">
        <v>58</v>
      </c>
      <c r="H344" s="4" t="s">
        <v>109</v>
      </c>
      <c r="K344" s="5"/>
      <c r="L344" s="5"/>
    </row>
    <row r="345">
      <c r="A345" s="4" t="s">
        <v>110</v>
      </c>
      <c r="C345" s="34" t="s">
        <v>77</v>
      </c>
      <c r="D345" s="5"/>
      <c r="E345" s="5"/>
      <c r="F345" s="5"/>
      <c r="G345" s="5"/>
      <c r="H345" s="4" t="s">
        <v>111</v>
      </c>
      <c r="L345" s="5"/>
    </row>
    <row r="346">
      <c r="A346" s="5"/>
      <c r="B346" s="5"/>
      <c r="C346" s="5"/>
      <c r="D346" s="5"/>
      <c r="E346" s="5"/>
      <c r="F346" s="5"/>
      <c r="G346" s="5"/>
      <c r="H346" s="4" t="s">
        <v>8</v>
      </c>
      <c r="L346" s="5"/>
    </row>
    <row r="347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</row>
    <row r="348">
      <c r="A348" s="7"/>
      <c r="B348" s="8" t="s">
        <v>9</v>
      </c>
      <c r="C348" s="8" t="s">
        <v>10</v>
      </c>
      <c r="D348" s="8" t="s">
        <v>11</v>
      </c>
      <c r="E348" s="8" t="s">
        <v>12</v>
      </c>
      <c r="F348" s="8" t="s">
        <v>13</v>
      </c>
      <c r="G348" s="8" t="s">
        <v>14</v>
      </c>
      <c r="H348" s="8" t="s">
        <v>15</v>
      </c>
      <c r="I348" s="8" t="s">
        <v>16</v>
      </c>
      <c r="J348" s="8" t="s">
        <v>17</v>
      </c>
      <c r="K348" s="8" t="s">
        <v>18</v>
      </c>
      <c r="L348" s="8" t="s">
        <v>19</v>
      </c>
    </row>
    <row r="349">
      <c r="A349" s="10" t="s">
        <v>20</v>
      </c>
      <c r="B349" s="35">
        <v>2.0</v>
      </c>
      <c r="C349" s="36">
        <v>3.0</v>
      </c>
      <c r="D349" s="37">
        <v>3.0</v>
      </c>
      <c r="E349" s="37">
        <v>2.0</v>
      </c>
      <c r="F349" s="37">
        <v>3.0</v>
      </c>
      <c r="G349" s="36">
        <v>3.0</v>
      </c>
      <c r="H349" s="36">
        <v>3.0</v>
      </c>
      <c r="I349" s="36">
        <v>3.0</v>
      </c>
      <c r="J349" s="36">
        <v>3.0</v>
      </c>
      <c r="K349" s="36">
        <v>2.0</v>
      </c>
      <c r="L349" s="36">
        <v>3.0</v>
      </c>
    </row>
    <row r="350">
      <c r="A350" s="10" t="s">
        <v>21</v>
      </c>
      <c r="B350" s="42">
        <v>3.0</v>
      </c>
      <c r="C350" s="39">
        <v>3.0</v>
      </c>
      <c r="D350" s="39">
        <v>3.0</v>
      </c>
      <c r="E350" s="41">
        <v>2.0</v>
      </c>
      <c r="F350" s="40">
        <v>3.0</v>
      </c>
      <c r="G350" s="39">
        <v>3.0</v>
      </c>
      <c r="H350" s="39">
        <v>3.0</v>
      </c>
      <c r="I350" s="39">
        <v>3.0</v>
      </c>
      <c r="J350" s="39">
        <v>3.0</v>
      </c>
      <c r="K350" s="39">
        <v>3.0</v>
      </c>
      <c r="L350" s="39">
        <v>3.0</v>
      </c>
    </row>
    <row r="351">
      <c r="A351" s="10" t="s">
        <v>22</v>
      </c>
      <c r="B351" s="38">
        <v>3.0</v>
      </c>
      <c r="C351" s="39">
        <v>3.0</v>
      </c>
      <c r="D351" s="39">
        <v>3.0</v>
      </c>
      <c r="E351" s="39">
        <v>3.0</v>
      </c>
      <c r="F351" s="41">
        <v>3.0</v>
      </c>
      <c r="G351" s="39">
        <v>3.0</v>
      </c>
      <c r="H351" s="39">
        <v>3.0</v>
      </c>
      <c r="I351" s="39">
        <v>3.0</v>
      </c>
      <c r="J351" s="39">
        <v>3.0</v>
      </c>
      <c r="K351" s="40">
        <v>3.0</v>
      </c>
      <c r="L351" s="39">
        <v>3.0</v>
      </c>
    </row>
    <row r="352">
      <c r="A352" s="10" t="s">
        <v>23</v>
      </c>
      <c r="B352" s="38">
        <v>3.0</v>
      </c>
      <c r="C352" s="39">
        <v>3.0</v>
      </c>
      <c r="D352" s="39">
        <v>3.0</v>
      </c>
      <c r="E352" s="41">
        <v>3.0</v>
      </c>
      <c r="F352" s="41">
        <v>2.0</v>
      </c>
      <c r="G352" s="39">
        <v>3.0</v>
      </c>
      <c r="H352" s="40">
        <v>3.0</v>
      </c>
      <c r="I352" s="39">
        <v>3.0</v>
      </c>
      <c r="J352" s="40">
        <v>3.0</v>
      </c>
      <c r="K352" s="39">
        <v>3.0</v>
      </c>
      <c r="L352" s="39">
        <v>3.0</v>
      </c>
    </row>
    <row r="353">
      <c r="A353" s="10" t="s">
        <v>24</v>
      </c>
      <c r="B353" s="42">
        <v>3.0</v>
      </c>
      <c r="C353" s="39">
        <v>3.0</v>
      </c>
      <c r="D353" s="40">
        <v>3.0</v>
      </c>
      <c r="E353" s="40">
        <v>3.0</v>
      </c>
      <c r="F353" s="41">
        <v>2.0</v>
      </c>
      <c r="G353" s="39">
        <v>3.0</v>
      </c>
      <c r="H353" s="39">
        <v>2.0</v>
      </c>
      <c r="I353" s="39">
        <v>3.0</v>
      </c>
      <c r="J353" s="39">
        <v>3.0</v>
      </c>
      <c r="K353" s="39">
        <v>2.0</v>
      </c>
      <c r="L353" s="39">
        <v>3.0</v>
      </c>
    </row>
    <row r="354">
      <c r="A354" s="9" t="s">
        <v>25</v>
      </c>
      <c r="B354" s="20">
        <f t="shared" ref="B354:L354" si="24">AVERAGE(B349:B353)</f>
        <v>2.8</v>
      </c>
      <c r="C354" s="20">
        <f t="shared" si="24"/>
        <v>3</v>
      </c>
      <c r="D354" s="20">
        <f t="shared" si="24"/>
        <v>3</v>
      </c>
      <c r="E354" s="20">
        <f t="shared" si="24"/>
        <v>2.6</v>
      </c>
      <c r="F354" s="20">
        <f t="shared" si="24"/>
        <v>2.6</v>
      </c>
      <c r="G354" s="20">
        <f t="shared" si="24"/>
        <v>3</v>
      </c>
      <c r="H354" s="20">
        <f t="shared" si="24"/>
        <v>2.8</v>
      </c>
      <c r="I354" s="20">
        <f t="shared" si="24"/>
        <v>3</v>
      </c>
      <c r="J354" s="20">
        <f t="shared" si="24"/>
        <v>3</v>
      </c>
      <c r="K354" s="20">
        <f t="shared" si="24"/>
        <v>2.6</v>
      </c>
      <c r="L354" s="20">
        <f t="shared" si="24"/>
        <v>3</v>
      </c>
    </row>
    <row r="357">
      <c r="A357" s="33"/>
      <c r="B357" s="33"/>
      <c r="C357" s="3" t="s">
        <v>2</v>
      </c>
      <c r="D357" s="33"/>
      <c r="E357" s="33"/>
      <c r="F357" s="33"/>
      <c r="G357" s="33"/>
      <c r="H357" s="33"/>
      <c r="I357" s="33"/>
      <c r="J357" s="33"/>
      <c r="K357" s="33"/>
      <c r="L357" s="33"/>
    </row>
    <row r="358">
      <c r="A358" s="4" t="s">
        <v>58</v>
      </c>
      <c r="H358" s="4" t="s">
        <v>112</v>
      </c>
      <c r="K358" s="5"/>
      <c r="L358" s="5"/>
    </row>
    <row r="359">
      <c r="A359" s="4" t="s">
        <v>113</v>
      </c>
      <c r="C359" s="34" t="s">
        <v>77</v>
      </c>
      <c r="D359" s="5"/>
      <c r="E359" s="5"/>
      <c r="F359" s="5"/>
      <c r="G359" s="5"/>
      <c r="H359" s="4" t="s">
        <v>114</v>
      </c>
      <c r="L359" s="5"/>
    </row>
    <row r="360">
      <c r="A360" s="5"/>
      <c r="B360" s="5"/>
      <c r="C360" s="5"/>
      <c r="D360" s="5"/>
      <c r="E360" s="5"/>
      <c r="F360" s="5"/>
      <c r="G360" s="5"/>
      <c r="H360" s="4" t="s">
        <v>8</v>
      </c>
      <c r="L360" s="5"/>
    </row>
    <row r="36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</row>
    <row r="362">
      <c r="A362" s="7"/>
      <c r="B362" s="8" t="s">
        <v>9</v>
      </c>
      <c r="C362" s="8" t="s">
        <v>10</v>
      </c>
      <c r="D362" s="8" t="s">
        <v>11</v>
      </c>
      <c r="E362" s="8" t="s">
        <v>12</v>
      </c>
      <c r="F362" s="8" t="s">
        <v>13</v>
      </c>
      <c r="G362" s="8" t="s">
        <v>14</v>
      </c>
      <c r="H362" s="8" t="s">
        <v>15</v>
      </c>
      <c r="I362" s="8" t="s">
        <v>16</v>
      </c>
      <c r="J362" s="8" t="s">
        <v>17</v>
      </c>
      <c r="K362" s="8" t="s">
        <v>18</v>
      </c>
      <c r="L362" s="8" t="s">
        <v>19</v>
      </c>
    </row>
    <row r="363">
      <c r="A363" s="10" t="s">
        <v>20</v>
      </c>
      <c r="B363" s="27">
        <v>3.0</v>
      </c>
      <c r="C363" s="27">
        <v>3.0</v>
      </c>
      <c r="D363" s="28">
        <v>3.0</v>
      </c>
      <c r="E363" s="28">
        <v>2.0</v>
      </c>
      <c r="F363" s="28">
        <v>3.0</v>
      </c>
      <c r="G363" s="28">
        <v>3.0</v>
      </c>
      <c r="H363" s="28">
        <v>3.0</v>
      </c>
      <c r="I363" s="28">
        <v>2.0</v>
      </c>
      <c r="J363" s="28">
        <v>3.0</v>
      </c>
      <c r="K363" s="28">
        <v>2.0</v>
      </c>
      <c r="L363" s="28">
        <v>3.0</v>
      </c>
    </row>
    <row r="364">
      <c r="A364" s="10" t="s">
        <v>21</v>
      </c>
      <c r="B364" s="27">
        <v>2.0</v>
      </c>
      <c r="C364" s="27">
        <v>2.0</v>
      </c>
      <c r="D364" s="27">
        <v>2.0</v>
      </c>
      <c r="E364" s="28">
        <v>3.0</v>
      </c>
      <c r="F364" s="28">
        <v>3.0</v>
      </c>
      <c r="G364" s="28">
        <v>3.0</v>
      </c>
      <c r="H364" s="28">
        <v>2.0</v>
      </c>
      <c r="I364" s="28">
        <v>3.0</v>
      </c>
      <c r="J364" s="28">
        <v>3.0</v>
      </c>
      <c r="K364" s="28">
        <v>3.0</v>
      </c>
      <c r="L364" s="28">
        <v>3.0</v>
      </c>
    </row>
    <row r="365">
      <c r="A365" s="10" t="s">
        <v>22</v>
      </c>
      <c r="B365" s="27">
        <v>3.0</v>
      </c>
      <c r="C365" s="28">
        <v>3.0</v>
      </c>
      <c r="D365" s="28">
        <v>3.0</v>
      </c>
      <c r="E365" s="27">
        <v>2.0</v>
      </c>
      <c r="F365" s="28">
        <v>2.0</v>
      </c>
      <c r="G365" s="28">
        <v>3.0</v>
      </c>
      <c r="H365" s="28">
        <v>3.0</v>
      </c>
      <c r="I365" s="28">
        <v>2.0</v>
      </c>
      <c r="J365" s="28">
        <v>3.0</v>
      </c>
      <c r="K365" s="28">
        <v>2.0</v>
      </c>
      <c r="L365" s="28">
        <v>3.0</v>
      </c>
    </row>
    <row r="366">
      <c r="A366" s="10" t="s">
        <v>23</v>
      </c>
      <c r="B366" s="28">
        <v>3.0</v>
      </c>
      <c r="C366" s="27">
        <v>3.0</v>
      </c>
      <c r="D366" s="28">
        <v>3.0</v>
      </c>
      <c r="E366" s="28">
        <v>3.0</v>
      </c>
      <c r="F366" s="28">
        <v>3.0</v>
      </c>
      <c r="G366" s="28">
        <v>3.0</v>
      </c>
      <c r="H366" s="28">
        <v>3.0</v>
      </c>
      <c r="I366" s="28">
        <v>3.0</v>
      </c>
      <c r="J366" s="28">
        <v>3.0</v>
      </c>
      <c r="K366" s="28">
        <v>3.0</v>
      </c>
      <c r="L366" s="28">
        <v>3.0</v>
      </c>
    </row>
    <row r="367">
      <c r="A367" s="10" t="s">
        <v>24</v>
      </c>
      <c r="B367" s="27">
        <v>3.0</v>
      </c>
      <c r="C367" s="27">
        <v>3.0</v>
      </c>
      <c r="D367" s="28">
        <v>3.0</v>
      </c>
      <c r="E367" s="28">
        <v>3.0</v>
      </c>
      <c r="F367" s="28">
        <v>3.0</v>
      </c>
      <c r="G367" s="28">
        <v>2.0</v>
      </c>
      <c r="H367" s="28">
        <v>3.0</v>
      </c>
      <c r="I367" s="28">
        <v>3.0</v>
      </c>
      <c r="J367" s="28">
        <v>2.0</v>
      </c>
      <c r="K367" s="28">
        <v>3.0</v>
      </c>
      <c r="L367" s="28">
        <v>2.0</v>
      </c>
    </row>
    <row r="368">
      <c r="A368" s="9" t="s">
        <v>25</v>
      </c>
      <c r="B368" s="20">
        <f t="shared" ref="B368:L368" si="25">AVERAGE(B363:B367)</f>
        <v>2.8</v>
      </c>
      <c r="C368" s="20">
        <f t="shared" si="25"/>
        <v>2.8</v>
      </c>
      <c r="D368" s="20">
        <f t="shared" si="25"/>
        <v>2.8</v>
      </c>
      <c r="E368" s="20">
        <f t="shared" si="25"/>
        <v>2.6</v>
      </c>
      <c r="F368" s="20">
        <f t="shared" si="25"/>
        <v>2.8</v>
      </c>
      <c r="G368" s="20">
        <f t="shared" si="25"/>
        <v>2.8</v>
      </c>
      <c r="H368" s="20">
        <f t="shared" si="25"/>
        <v>2.8</v>
      </c>
      <c r="I368" s="20">
        <f t="shared" si="25"/>
        <v>2.6</v>
      </c>
      <c r="J368" s="20">
        <f t="shared" si="25"/>
        <v>2.8</v>
      </c>
      <c r="K368" s="20">
        <f t="shared" si="25"/>
        <v>2.6</v>
      </c>
      <c r="L368" s="20">
        <f t="shared" si="25"/>
        <v>2.8</v>
      </c>
    </row>
    <row r="372">
      <c r="A372" s="33"/>
      <c r="B372" s="33"/>
      <c r="C372" s="3" t="s">
        <v>2</v>
      </c>
      <c r="D372" s="33"/>
      <c r="E372" s="33"/>
      <c r="F372" s="33"/>
      <c r="G372" s="33"/>
      <c r="H372" s="33"/>
      <c r="I372" s="33"/>
      <c r="J372" s="33"/>
      <c r="K372" s="33"/>
      <c r="L372" s="33"/>
    </row>
    <row r="373">
      <c r="A373" s="4" t="s">
        <v>58</v>
      </c>
      <c r="H373" s="4" t="s">
        <v>115</v>
      </c>
      <c r="K373" s="5"/>
      <c r="L373" s="5"/>
    </row>
    <row r="374">
      <c r="A374" s="4" t="s">
        <v>116</v>
      </c>
      <c r="C374" s="34" t="s">
        <v>77</v>
      </c>
      <c r="D374" s="5"/>
      <c r="E374" s="5"/>
      <c r="F374" s="5"/>
      <c r="G374" s="5"/>
      <c r="H374" s="4" t="s">
        <v>117</v>
      </c>
      <c r="L374" s="5"/>
    </row>
    <row r="375">
      <c r="A375" s="5"/>
      <c r="B375" s="5"/>
      <c r="C375" s="5"/>
      <c r="D375" s="5"/>
      <c r="E375" s="5"/>
      <c r="F375" s="5"/>
      <c r="G375" s="5"/>
      <c r="H375" s="4" t="s">
        <v>8</v>
      </c>
      <c r="L375" s="5"/>
    </row>
    <row r="376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</row>
    <row r="377">
      <c r="A377" s="7"/>
      <c r="B377" s="8" t="s">
        <v>9</v>
      </c>
      <c r="C377" s="8" t="s">
        <v>10</v>
      </c>
      <c r="D377" s="8" t="s">
        <v>11</v>
      </c>
      <c r="E377" s="8" t="s">
        <v>12</v>
      </c>
      <c r="F377" s="8" t="s">
        <v>13</v>
      </c>
      <c r="G377" s="8" t="s">
        <v>14</v>
      </c>
      <c r="H377" s="8" t="s">
        <v>15</v>
      </c>
      <c r="I377" s="8" t="s">
        <v>16</v>
      </c>
      <c r="J377" s="8" t="s">
        <v>17</v>
      </c>
      <c r="K377" s="8" t="s">
        <v>18</v>
      </c>
      <c r="L377" s="8" t="s">
        <v>19</v>
      </c>
    </row>
    <row r="378">
      <c r="A378" s="10" t="s">
        <v>20</v>
      </c>
      <c r="B378" s="27">
        <v>3.0</v>
      </c>
      <c r="C378" s="27">
        <v>3.0</v>
      </c>
      <c r="D378" s="28">
        <v>3.0</v>
      </c>
      <c r="E378" s="28">
        <v>2.0</v>
      </c>
      <c r="F378" s="28">
        <v>3.0</v>
      </c>
      <c r="G378" s="28">
        <v>3.0</v>
      </c>
      <c r="H378" s="28">
        <v>3.0</v>
      </c>
      <c r="I378" s="28">
        <v>2.0</v>
      </c>
      <c r="J378" s="28">
        <v>3.0</v>
      </c>
      <c r="K378" s="28">
        <v>2.0</v>
      </c>
      <c r="L378" s="28">
        <v>3.0</v>
      </c>
    </row>
    <row r="379">
      <c r="A379" s="10" t="s">
        <v>21</v>
      </c>
      <c r="B379" s="28">
        <v>3.0</v>
      </c>
      <c r="C379" s="27">
        <v>2.0</v>
      </c>
      <c r="D379" s="28">
        <v>3.0</v>
      </c>
      <c r="E379" s="28">
        <v>3.0</v>
      </c>
      <c r="F379" s="28">
        <v>2.0</v>
      </c>
      <c r="G379" s="28">
        <v>3.0</v>
      </c>
      <c r="H379" s="28">
        <v>2.0</v>
      </c>
      <c r="I379" s="28">
        <v>3.0</v>
      </c>
      <c r="J379" s="28">
        <v>3.0</v>
      </c>
      <c r="K379" s="28">
        <v>3.0</v>
      </c>
      <c r="L379" s="28">
        <v>3.0</v>
      </c>
    </row>
    <row r="380">
      <c r="A380" s="10" t="s">
        <v>22</v>
      </c>
      <c r="B380" s="27">
        <v>3.0</v>
      </c>
      <c r="C380" s="27">
        <v>2.0</v>
      </c>
      <c r="D380" s="28">
        <v>3.0</v>
      </c>
      <c r="E380" s="27">
        <v>2.0</v>
      </c>
      <c r="F380" s="28">
        <v>3.0</v>
      </c>
      <c r="G380" s="28">
        <v>3.0</v>
      </c>
      <c r="H380" s="28">
        <v>2.0</v>
      </c>
      <c r="I380" s="28">
        <v>2.0</v>
      </c>
      <c r="J380" s="28">
        <v>3.0</v>
      </c>
      <c r="K380" s="28">
        <v>2.0</v>
      </c>
      <c r="L380" s="28">
        <v>3.0</v>
      </c>
    </row>
    <row r="381">
      <c r="A381" s="10" t="s">
        <v>23</v>
      </c>
      <c r="B381" s="28">
        <v>3.0</v>
      </c>
      <c r="C381" s="27">
        <v>3.0</v>
      </c>
      <c r="D381" s="28">
        <v>3.0</v>
      </c>
      <c r="E381" s="28">
        <v>3.0</v>
      </c>
      <c r="F381" s="28">
        <v>3.0</v>
      </c>
      <c r="G381" s="28">
        <v>3.0</v>
      </c>
      <c r="H381" s="28">
        <v>3.0</v>
      </c>
      <c r="I381" s="28">
        <v>3.0</v>
      </c>
      <c r="J381" s="28">
        <v>3.0</v>
      </c>
      <c r="K381" s="28">
        <v>2.0</v>
      </c>
      <c r="L381" s="28">
        <v>3.0</v>
      </c>
    </row>
    <row r="382">
      <c r="A382" s="10" t="s">
        <v>24</v>
      </c>
      <c r="B382" s="27">
        <v>3.0</v>
      </c>
      <c r="C382" s="27">
        <v>3.0</v>
      </c>
      <c r="D382" s="28">
        <v>3.0</v>
      </c>
      <c r="E382" s="28">
        <v>3.0</v>
      </c>
      <c r="F382" s="28">
        <v>3.0</v>
      </c>
      <c r="G382" s="28">
        <v>3.0</v>
      </c>
      <c r="H382" s="28">
        <v>3.0</v>
      </c>
      <c r="I382" s="28">
        <v>3.0</v>
      </c>
      <c r="J382" s="28">
        <v>3.0</v>
      </c>
      <c r="K382" s="28">
        <v>3.0</v>
      </c>
      <c r="L382" s="28">
        <v>3.0</v>
      </c>
    </row>
    <row r="383">
      <c r="A383" s="9" t="s">
        <v>25</v>
      </c>
      <c r="B383" s="20">
        <f t="shared" ref="B383:L383" si="26">AVERAGE(B378:B382)</f>
        <v>3</v>
      </c>
      <c r="C383" s="20">
        <f t="shared" si="26"/>
        <v>2.6</v>
      </c>
      <c r="D383" s="20">
        <f t="shared" si="26"/>
        <v>3</v>
      </c>
      <c r="E383" s="20">
        <f t="shared" si="26"/>
        <v>2.6</v>
      </c>
      <c r="F383" s="20">
        <f t="shared" si="26"/>
        <v>2.8</v>
      </c>
      <c r="G383" s="20">
        <f t="shared" si="26"/>
        <v>3</v>
      </c>
      <c r="H383" s="20">
        <f t="shared" si="26"/>
        <v>2.6</v>
      </c>
      <c r="I383" s="20">
        <f t="shared" si="26"/>
        <v>2.6</v>
      </c>
      <c r="J383" s="20">
        <f t="shared" si="26"/>
        <v>3</v>
      </c>
      <c r="K383" s="20">
        <f t="shared" si="26"/>
        <v>2.4</v>
      </c>
      <c r="L383" s="20">
        <f t="shared" si="26"/>
        <v>3</v>
      </c>
    </row>
    <row r="386">
      <c r="A386" s="33"/>
      <c r="B386" s="33"/>
      <c r="C386" s="3" t="s">
        <v>2</v>
      </c>
      <c r="D386" s="33"/>
      <c r="E386" s="33"/>
      <c r="F386" s="33"/>
      <c r="G386" s="33"/>
      <c r="H386" s="33"/>
      <c r="I386" s="33"/>
      <c r="J386" s="33"/>
      <c r="K386" s="33"/>
      <c r="L386" s="33"/>
    </row>
    <row r="387">
      <c r="A387" s="4" t="s">
        <v>58</v>
      </c>
      <c r="H387" s="4" t="s">
        <v>118</v>
      </c>
      <c r="K387" s="5"/>
      <c r="L387" s="5"/>
    </row>
    <row r="388">
      <c r="A388" s="4" t="s">
        <v>119</v>
      </c>
      <c r="C388" s="34" t="s">
        <v>77</v>
      </c>
      <c r="D388" s="5"/>
      <c r="E388" s="5"/>
      <c r="F388" s="5"/>
      <c r="G388" s="5"/>
      <c r="H388" s="4" t="s">
        <v>120</v>
      </c>
      <c r="L388" s="5"/>
    </row>
    <row r="389">
      <c r="A389" s="5"/>
      <c r="B389" s="5"/>
      <c r="C389" s="5"/>
      <c r="D389" s="5"/>
      <c r="E389" s="5"/>
      <c r="F389" s="5"/>
      <c r="G389" s="5"/>
      <c r="H389" s="4" t="s">
        <v>8</v>
      </c>
      <c r="L389" s="5"/>
    </row>
    <row r="390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</row>
    <row r="391">
      <c r="A391" s="7"/>
      <c r="B391" s="8" t="s">
        <v>9</v>
      </c>
      <c r="C391" s="8" t="s">
        <v>10</v>
      </c>
      <c r="D391" s="8" t="s">
        <v>11</v>
      </c>
      <c r="E391" s="8" t="s">
        <v>12</v>
      </c>
      <c r="F391" s="8" t="s">
        <v>13</v>
      </c>
      <c r="G391" s="8" t="s">
        <v>14</v>
      </c>
      <c r="H391" s="8" t="s">
        <v>15</v>
      </c>
      <c r="I391" s="8" t="s">
        <v>16</v>
      </c>
      <c r="J391" s="8" t="s">
        <v>17</v>
      </c>
      <c r="K391" s="8" t="s">
        <v>18</v>
      </c>
      <c r="L391" s="8" t="s">
        <v>19</v>
      </c>
    </row>
    <row r="392">
      <c r="A392" s="10" t="s">
        <v>20</v>
      </c>
      <c r="B392" s="27">
        <v>3.0</v>
      </c>
      <c r="C392" s="27">
        <v>3.0</v>
      </c>
      <c r="D392" s="28">
        <v>3.0</v>
      </c>
      <c r="E392" s="28">
        <v>2.0</v>
      </c>
      <c r="F392" s="28">
        <v>3.0</v>
      </c>
      <c r="G392" s="28">
        <v>3.0</v>
      </c>
      <c r="H392" s="28">
        <v>3.0</v>
      </c>
      <c r="I392" s="28">
        <v>2.0</v>
      </c>
      <c r="J392" s="28">
        <v>3.0</v>
      </c>
      <c r="K392" s="28">
        <v>2.0</v>
      </c>
      <c r="L392" s="28">
        <v>3.0</v>
      </c>
    </row>
    <row r="393">
      <c r="A393" s="10" t="s">
        <v>21</v>
      </c>
      <c r="B393" s="28">
        <v>3.0</v>
      </c>
      <c r="C393" s="28">
        <v>3.0</v>
      </c>
      <c r="D393" s="28">
        <v>3.0</v>
      </c>
      <c r="E393" s="28">
        <v>3.0</v>
      </c>
      <c r="F393" s="28">
        <v>3.0</v>
      </c>
      <c r="G393" s="28">
        <v>3.0</v>
      </c>
      <c r="H393" s="28">
        <v>2.0</v>
      </c>
      <c r="I393" s="28">
        <v>3.0</v>
      </c>
      <c r="J393" s="28">
        <v>3.0</v>
      </c>
      <c r="K393" s="28">
        <v>3.0</v>
      </c>
      <c r="L393" s="28">
        <v>3.0</v>
      </c>
    </row>
    <row r="394">
      <c r="A394" s="10" t="s">
        <v>22</v>
      </c>
      <c r="B394" s="27">
        <v>3.0</v>
      </c>
      <c r="C394" s="27">
        <v>2.0</v>
      </c>
      <c r="D394" s="28">
        <v>3.0</v>
      </c>
      <c r="E394" s="28">
        <v>3.0</v>
      </c>
      <c r="F394" s="28">
        <v>3.0</v>
      </c>
      <c r="G394" s="28">
        <v>3.0</v>
      </c>
      <c r="H394" s="28">
        <v>3.0</v>
      </c>
      <c r="I394" s="28">
        <v>3.0</v>
      </c>
      <c r="J394" s="28">
        <v>3.0</v>
      </c>
      <c r="K394" s="28">
        <v>3.0</v>
      </c>
      <c r="L394" s="28">
        <v>3.0</v>
      </c>
    </row>
    <row r="395">
      <c r="A395" s="10" t="s">
        <v>23</v>
      </c>
      <c r="B395" s="28">
        <v>3.0</v>
      </c>
      <c r="C395" s="27">
        <v>3.0</v>
      </c>
      <c r="D395" s="28">
        <v>3.0</v>
      </c>
      <c r="E395" s="28">
        <v>3.0</v>
      </c>
      <c r="F395" s="28">
        <v>3.0</v>
      </c>
      <c r="G395" s="28">
        <v>3.0</v>
      </c>
      <c r="H395" s="28">
        <v>3.0</v>
      </c>
      <c r="I395" s="28">
        <v>3.0</v>
      </c>
      <c r="J395" s="28">
        <v>3.0</v>
      </c>
      <c r="K395" s="28">
        <v>3.0</v>
      </c>
      <c r="L395" s="28">
        <v>3.0</v>
      </c>
    </row>
    <row r="396">
      <c r="A396" s="10" t="s">
        <v>24</v>
      </c>
      <c r="B396" s="27">
        <v>3.0</v>
      </c>
      <c r="C396" s="27">
        <v>3.0</v>
      </c>
      <c r="D396" s="28">
        <v>3.0</v>
      </c>
      <c r="E396" s="28">
        <v>3.0</v>
      </c>
      <c r="F396" s="28">
        <v>3.0</v>
      </c>
      <c r="G396" s="28">
        <v>3.0</v>
      </c>
      <c r="H396" s="28">
        <v>3.0</v>
      </c>
      <c r="I396" s="28">
        <v>3.0</v>
      </c>
      <c r="J396" s="28">
        <v>3.0</v>
      </c>
      <c r="K396" s="28">
        <v>3.0</v>
      </c>
      <c r="L396" s="28">
        <v>3.0</v>
      </c>
    </row>
    <row r="397">
      <c r="A397" s="9" t="s">
        <v>25</v>
      </c>
      <c r="B397" s="20">
        <f t="shared" ref="B397:L397" si="27">AVERAGE(B392:B396)</f>
        <v>3</v>
      </c>
      <c r="C397" s="20">
        <f t="shared" si="27"/>
        <v>2.8</v>
      </c>
      <c r="D397" s="20">
        <f t="shared" si="27"/>
        <v>3</v>
      </c>
      <c r="E397" s="20">
        <f t="shared" si="27"/>
        <v>2.8</v>
      </c>
      <c r="F397" s="20">
        <f t="shared" si="27"/>
        <v>3</v>
      </c>
      <c r="G397" s="20">
        <f t="shared" si="27"/>
        <v>3</v>
      </c>
      <c r="H397" s="20">
        <f t="shared" si="27"/>
        <v>2.8</v>
      </c>
      <c r="I397" s="20">
        <f t="shared" si="27"/>
        <v>2.8</v>
      </c>
      <c r="J397" s="20">
        <f t="shared" si="27"/>
        <v>3</v>
      </c>
      <c r="K397" s="20">
        <f t="shared" si="27"/>
        <v>2.8</v>
      </c>
      <c r="L397" s="20">
        <f t="shared" si="27"/>
        <v>3</v>
      </c>
    </row>
    <row r="400">
      <c r="A400" s="33"/>
      <c r="B400" s="33"/>
      <c r="C400" s="3" t="s">
        <v>2</v>
      </c>
      <c r="D400" s="33"/>
      <c r="E400" s="33"/>
      <c r="F400" s="33"/>
      <c r="G400" s="33"/>
      <c r="H400" s="33"/>
      <c r="I400" s="33"/>
      <c r="J400" s="33"/>
      <c r="K400" s="33"/>
      <c r="L400" s="33"/>
    </row>
    <row r="401">
      <c r="A401" s="4" t="s">
        <v>58</v>
      </c>
      <c r="H401" s="4" t="s">
        <v>121</v>
      </c>
      <c r="K401" s="5"/>
      <c r="L401" s="5"/>
    </row>
    <row r="402">
      <c r="A402" s="4" t="s">
        <v>122</v>
      </c>
      <c r="C402" s="34" t="s">
        <v>77</v>
      </c>
      <c r="D402" s="5"/>
      <c r="E402" s="5"/>
      <c r="F402" s="5"/>
      <c r="G402" s="5"/>
      <c r="H402" s="4" t="s">
        <v>123</v>
      </c>
      <c r="L402" s="5"/>
    </row>
    <row r="403">
      <c r="A403" s="5"/>
      <c r="B403" s="5"/>
      <c r="C403" s="5"/>
      <c r="D403" s="5"/>
      <c r="E403" s="5"/>
      <c r="F403" s="5"/>
      <c r="G403" s="5"/>
      <c r="H403" s="4" t="s">
        <v>8</v>
      </c>
      <c r="L403" s="5"/>
    </row>
    <row r="40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</row>
    <row r="405">
      <c r="A405" s="7"/>
      <c r="B405" s="8" t="s">
        <v>9</v>
      </c>
      <c r="C405" s="8" t="s">
        <v>10</v>
      </c>
      <c r="D405" s="8" t="s">
        <v>11</v>
      </c>
      <c r="E405" s="8" t="s">
        <v>12</v>
      </c>
      <c r="F405" s="8" t="s">
        <v>13</v>
      </c>
      <c r="G405" s="8" t="s">
        <v>14</v>
      </c>
      <c r="H405" s="8" t="s">
        <v>15</v>
      </c>
      <c r="I405" s="8" t="s">
        <v>16</v>
      </c>
      <c r="J405" s="8" t="s">
        <v>17</v>
      </c>
      <c r="K405" s="8" t="s">
        <v>18</v>
      </c>
      <c r="L405" s="8" t="s">
        <v>19</v>
      </c>
    </row>
    <row r="406">
      <c r="A406" s="10" t="s">
        <v>20</v>
      </c>
      <c r="B406" s="27">
        <v>3.0</v>
      </c>
      <c r="C406" s="27">
        <v>3.0</v>
      </c>
      <c r="D406" s="28">
        <v>3.0</v>
      </c>
      <c r="E406" s="28">
        <v>2.0</v>
      </c>
      <c r="F406" s="28">
        <v>3.0</v>
      </c>
      <c r="G406" s="28">
        <v>3.0</v>
      </c>
      <c r="H406" s="28">
        <v>3.0</v>
      </c>
      <c r="I406" s="28">
        <v>2.0</v>
      </c>
      <c r="J406" s="28">
        <v>3.0</v>
      </c>
      <c r="K406" s="28">
        <v>2.0</v>
      </c>
      <c r="L406" s="28">
        <v>3.0</v>
      </c>
    </row>
    <row r="407">
      <c r="A407" s="10" t="s">
        <v>21</v>
      </c>
      <c r="B407" s="27">
        <v>2.0</v>
      </c>
      <c r="C407" s="27">
        <v>2.0</v>
      </c>
      <c r="D407" s="27">
        <v>2.0</v>
      </c>
      <c r="E407" s="28">
        <v>3.0</v>
      </c>
      <c r="F407" s="28">
        <v>2.0</v>
      </c>
      <c r="G407" s="28">
        <v>3.0</v>
      </c>
      <c r="H407" s="28">
        <v>3.0</v>
      </c>
      <c r="I407" s="28">
        <v>3.0</v>
      </c>
      <c r="J407" s="28">
        <v>3.0</v>
      </c>
      <c r="K407" s="28">
        <v>3.0</v>
      </c>
      <c r="L407" s="28">
        <v>3.0</v>
      </c>
    </row>
    <row r="408">
      <c r="A408" s="10" t="s">
        <v>22</v>
      </c>
      <c r="B408" s="27">
        <v>3.0</v>
      </c>
      <c r="C408" s="28">
        <v>3.0</v>
      </c>
      <c r="D408" s="28">
        <v>3.0</v>
      </c>
      <c r="E408" s="28">
        <v>3.0</v>
      </c>
      <c r="F408" s="28">
        <v>2.0</v>
      </c>
      <c r="G408" s="28">
        <v>3.0</v>
      </c>
      <c r="H408" s="28">
        <v>3.0</v>
      </c>
      <c r="I408" s="28">
        <v>2.0</v>
      </c>
      <c r="J408" s="28">
        <v>3.0</v>
      </c>
      <c r="K408" s="28">
        <v>3.0</v>
      </c>
      <c r="L408" s="28">
        <v>3.0</v>
      </c>
    </row>
    <row r="409">
      <c r="A409" s="10" t="s">
        <v>23</v>
      </c>
      <c r="B409" s="27">
        <v>2.0</v>
      </c>
      <c r="C409" s="27">
        <v>3.0</v>
      </c>
      <c r="D409" s="28">
        <v>3.0</v>
      </c>
      <c r="E409" s="28">
        <v>3.0</v>
      </c>
      <c r="F409" s="28">
        <v>3.0</v>
      </c>
      <c r="G409" s="28">
        <v>3.0</v>
      </c>
      <c r="H409" s="28">
        <v>3.0</v>
      </c>
      <c r="I409" s="28">
        <v>3.0</v>
      </c>
      <c r="J409" s="28">
        <v>3.0</v>
      </c>
      <c r="K409" s="28">
        <v>3.0</v>
      </c>
      <c r="L409" s="28">
        <v>3.0</v>
      </c>
    </row>
    <row r="410">
      <c r="A410" s="10" t="s">
        <v>24</v>
      </c>
      <c r="B410" s="27">
        <v>3.0</v>
      </c>
      <c r="C410" s="27">
        <v>3.0</v>
      </c>
      <c r="D410" s="28">
        <v>3.0</v>
      </c>
      <c r="E410" s="28">
        <v>3.0</v>
      </c>
      <c r="F410" s="28">
        <v>3.0</v>
      </c>
      <c r="G410" s="28">
        <v>2.0</v>
      </c>
      <c r="H410" s="28">
        <v>2.0</v>
      </c>
      <c r="I410" s="28">
        <v>3.0</v>
      </c>
      <c r="J410" s="28">
        <v>3.0</v>
      </c>
      <c r="K410" s="28">
        <v>3.0</v>
      </c>
      <c r="L410" s="28">
        <v>2.0</v>
      </c>
    </row>
    <row r="411">
      <c r="A411" s="9" t="s">
        <v>25</v>
      </c>
      <c r="B411" s="20">
        <f t="shared" ref="B411:L411" si="28">AVERAGE(B406:B410)</f>
        <v>2.6</v>
      </c>
      <c r="C411" s="20">
        <f t="shared" si="28"/>
        <v>2.8</v>
      </c>
      <c r="D411" s="20">
        <f t="shared" si="28"/>
        <v>2.8</v>
      </c>
      <c r="E411" s="20">
        <f t="shared" si="28"/>
        <v>2.8</v>
      </c>
      <c r="F411" s="20">
        <f t="shared" si="28"/>
        <v>2.6</v>
      </c>
      <c r="G411" s="20">
        <f t="shared" si="28"/>
        <v>2.8</v>
      </c>
      <c r="H411" s="20">
        <f t="shared" si="28"/>
        <v>2.8</v>
      </c>
      <c r="I411" s="20">
        <f t="shared" si="28"/>
        <v>2.6</v>
      </c>
      <c r="J411" s="20">
        <f t="shared" si="28"/>
        <v>3</v>
      </c>
      <c r="K411" s="20">
        <f t="shared" si="28"/>
        <v>2.8</v>
      </c>
      <c r="L411" s="20">
        <f t="shared" si="28"/>
        <v>2.8</v>
      </c>
    </row>
    <row r="414">
      <c r="A414" s="33"/>
      <c r="B414" s="33"/>
      <c r="C414" s="3" t="s">
        <v>2</v>
      </c>
      <c r="D414" s="33"/>
      <c r="E414" s="33"/>
      <c r="F414" s="33"/>
      <c r="G414" s="33"/>
      <c r="H414" s="33"/>
      <c r="I414" s="33"/>
      <c r="J414" s="33"/>
      <c r="K414" s="33"/>
      <c r="L414" s="33"/>
    </row>
    <row r="415">
      <c r="A415" s="4" t="s">
        <v>58</v>
      </c>
      <c r="H415" s="4" t="s">
        <v>124</v>
      </c>
      <c r="K415" s="5"/>
      <c r="L415" s="5"/>
    </row>
    <row r="416">
      <c r="A416" s="4" t="s">
        <v>125</v>
      </c>
      <c r="C416" s="34" t="s">
        <v>77</v>
      </c>
      <c r="D416" s="5"/>
      <c r="E416" s="5"/>
      <c r="F416" s="5"/>
      <c r="G416" s="5"/>
      <c r="H416" s="4" t="s">
        <v>126</v>
      </c>
      <c r="L416" s="5"/>
    </row>
    <row r="417">
      <c r="A417" s="5"/>
      <c r="B417" s="5"/>
      <c r="C417" s="5"/>
      <c r="D417" s="5"/>
      <c r="E417" s="5"/>
      <c r="F417" s="5"/>
      <c r="G417" s="5"/>
      <c r="H417" s="4" t="s">
        <v>8</v>
      </c>
      <c r="L417" s="5"/>
    </row>
    <row r="418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</row>
    <row r="419">
      <c r="A419" s="7"/>
      <c r="B419" s="8" t="s">
        <v>9</v>
      </c>
      <c r="C419" s="8" t="s">
        <v>10</v>
      </c>
      <c r="D419" s="8" t="s">
        <v>11</v>
      </c>
      <c r="E419" s="8" t="s">
        <v>12</v>
      </c>
      <c r="F419" s="8" t="s">
        <v>13</v>
      </c>
      <c r="G419" s="8" t="s">
        <v>14</v>
      </c>
      <c r="H419" s="8" t="s">
        <v>15</v>
      </c>
      <c r="I419" s="8" t="s">
        <v>16</v>
      </c>
      <c r="J419" s="8" t="s">
        <v>17</v>
      </c>
      <c r="K419" s="8" t="s">
        <v>18</v>
      </c>
      <c r="L419" s="8" t="s">
        <v>19</v>
      </c>
    </row>
    <row r="420">
      <c r="A420" s="10" t="s">
        <v>20</v>
      </c>
      <c r="B420" s="27">
        <v>3.0</v>
      </c>
      <c r="C420" s="27">
        <v>3.0</v>
      </c>
      <c r="D420" s="28">
        <v>3.0</v>
      </c>
      <c r="E420" s="28">
        <v>2.0</v>
      </c>
      <c r="F420" s="28">
        <v>3.0</v>
      </c>
      <c r="G420" s="28">
        <v>3.0</v>
      </c>
      <c r="H420" s="28">
        <v>3.0</v>
      </c>
      <c r="I420" s="28">
        <v>2.0</v>
      </c>
      <c r="J420" s="28">
        <v>3.0</v>
      </c>
      <c r="K420" s="28">
        <v>2.0</v>
      </c>
      <c r="L420" s="28">
        <v>3.0</v>
      </c>
    </row>
    <row r="421">
      <c r="A421" s="10" t="s">
        <v>21</v>
      </c>
      <c r="B421" s="27">
        <v>2.0</v>
      </c>
      <c r="C421" s="27">
        <v>2.0</v>
      </c>
      <c r="D421" s="27">
        <v>2.0</v>
      </c>
      <c r="E421" s="28">
        <v>3.0</v>
      </c>
      <c r="F421" s="28">
        <v>2.0</v>
      </c>
      <c r="G421" s="28">
        <v>3.0</v>
      </c>
      <c r="H421" s="28">
        <v>2.0</v>
      </c>
      <c r="I421" s="28">
        <v>3.0</v>
      </c>
      <c r="J421" s="28">
        <v>3.0</v>
      </c>
      <c r="K421" s="28">
        <v>3.0</v>
      </c>
      <c r="L421" s="28">
        <v>3.0</v>
      </c>
    </row>
    <row r="422">
      <c r="A422" s="10" t="s">
        <v>22</v>
      </c>
      <c r="B422" s="27">
        <v>3.0</v>
      </c>
      <c r="C422" s="27">
        <v>2.0</v>
      </c>
      <c r="D422" s="27">
        <v>2.0</v>
      </c>
      <c r="E422" s="27">
        <v>2.0</v>
      </c>
      <c r="F422" s="28">
        <v>2.0</v>
      </c>
      <c r="G422" s="28">
        <v>3.0</v>
      </c>
      <c r="H422" s="28">
        <v>3.0</v>
      </c>
      <c r="I422" s="28">
        <v>2.0</v>
      </c>
      <c r="J422" s="28">
        <v>3.0</v>
      </c>
      <c r="K422" s="28">
        <v>3.0</v>
      </c>
      <c r="L422" s="28">
        <v>3.0</v>
      </c>
    </row>
    <row r="423">
      <c r="A423" s="10" t="s">
        <v>23</v>
      </c>
      <c r="B423" s="27">
        <v>2.0</v>
      </c>
      <c r="C423" s="27">
        <v>3.0</v>
      </c>
      <c r="D423" s="28">
        <v>3.0</v>
      </c>
      <c r="E423" s="28">
        <v>3.0</v>
      </c>
      <c r="F423" s="28">
        <v>3.0</v>
      </c>
      <c r="G423" s="28">
        <v>3.0</v>
      </c>
      <c r="H423" s="28">
        <v>3.0</v>
      </c>
      <c r="I423" s="28">
        <v>3.0</v>
      </c>
      <c r="J423" s="28">
        <v>3.0</v>
      </c>
      <c r="K423" s="28">
        <v>3.0</v>
      </c>
      <c r="L423" s="28">
        <v>3.0</v>
      </c>
    </row>
    <row r="424">
      <c r="A424" s="10" t="s">
        <v>24</v>
      </c>
      <c r="B424" s="27">
        <v>3.0</v>
      </c>
      <c r="C424" s="27">
        <v>3.0</v>
      </c>
      <c r="D424" s="28">
        <v>3.0</v>
      </c>
      <c r="E424" s="28">
        <v>3.0</v>
      </c>
      <c r="F424" s="28">
        <v>3.0</v>
      </c>
      <c r="G424" s="28">
        <v>2.0</v>
      </c>
      <c r="H424" s="28">
        <v>3.0</v>
      </c>
      <c r="I424" s="28">
        <v>3.0</v>
      </c>
      <c r="J424" s="28">
        <v>2.0</v>
      </c>
      <c r="K424" s="28">
        <v>3.0</v>
      </c>
      <c r="L424" s="28">
        <v>2.0</v>
      </c>
    </row>
    <row r="425">
      <c r="A425" s="9" t="s">
        <v>25</v>
      </c>
      <c r="B425" s="20">
        <f t="shared" ref="B425:L425" si="29">AVERAGE(B420:B424)</f>
        <v>2.6</v>
      </c>
      <c r="C425" s="20">
        <f t="shared" si="29"/>
        <v>2.6</v>
      </c>
      <c r="D425" s="20">
        <f t="shared" si="29"/>
        <v>2.6</v>
      </c>
      <c r="E425" s="20">
        <f t="shared" si="29"/>
        <v>2.6</v>
      </c>
      <c r="F425" s="20">
        <f t="shared" si="29"/>
        <v>2.6</v>
      </c>
      <c r="G425" s="20">
        <f t="shared" si="29"/>
        <v>2.8</v>
      </c>
      <c r="H425" s="20">
        <f t="shared" si="29"/>
        <v>2.8</v>
      </c>
      <c r="I425" s="20">
        <f t="shared" si="29"/>
        <v>2.6</v>
      </c>
      <c r="J425" s="20">
        <f t="shared" si="29"/>
        <v>2.8</v>
      </c>
      <c r="K425" s="20">
        <f t="shared" si="29"/>
        <v>2.8</v>
      </c>
      <c r="L425" s="20">
        <f t="shared" si="29"/>
        <v>2.8</v>
      </c>
    </row>
    <row r="428">
      <c r="A428" s="33"/>
      <c r="B428" s="33"/>
      <c r="C428" s="3" t="s">
        <v>2</v>
      </c>
      <c r="D428" s="33"/>
      <c r="E428" s="33"/>
      <c r="F428" s="33"/>
      <c r="G428" s="33"/>
      <c r="H428" s="33"/>
      <c r="I428" s="33"/>
      <c r="J428" s="33"/>
      <c r="K428" s="33"/>
      <c r="L428" s="33"/>
    </row>
    <row r="429">
      <c r="A429" s="4" t="s">
        <v>58</v>
      </c>
      <c r="H429" s="4" t="s">
        <v>127</v>
      </c>
      <c r="K429" s="5"/>
      <c r="L429" s="5"/>
    </row>
    <row r="430">
      <c r="A430" s="4" t="s">
        <v>128</v>
      </c>
      <c r="C430" s="34" t="s">
        <v>129</v>
      </c>
      <c r="D430" s="5"/>
      <c r="E430" s="5"/>
      <c r="F430" s="5"/>
      <c r="G430" s="5"/>
      <c r="H430" s="4" t="s">
        <v>130</v>
      </c>
      <c r="L430" s="5"/>
    </row>
    <row r="431">
      <c r="A431" s="5"/>
      <c r="B431" s="5"/>
      <c r="C431" s="5"/>
      <c r="D431" s="5"/>
      <c r="E431" s="5"/>
      <c r="F431" s="5"/>
      <c r="G431" s="5"/>
      <c r="H431" s="4" t="s">
        <v>8</v>
      </c>
      <c r="L431" s="5"/>
    </row>
    <row r="43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</row>
    <row r="433">
      <c r="A433" s="7"/>
      <c r="B433" s="8" t="s">
        <v>9</v>
      </c>
      <c r="C433" s="8" t="s">
        <v>10</v>
      </c>
      <c r="D433" s="8" t="s">
        <v>11</v>
      </c>
      <c r="E433" s="8" t="s">
        <v>12</v>
      </c>
      <c r="F433" s="8" t="s">
        <v>13</v>
      </c>
      <c r="G433" s="8" t="s">
        <v>14</v>
      </c>
      <c r="H433" s="8" t="s">
        <v>15</v>
      </c>
      <c r="I433" s="8" t="s">
        <v>16</v>
      </c>
      <c r="J433" s="8" t="s">
        <v>17</v>
      </c>
      <c r="K433" s="8" t="s">
        <v>18</v>
      </c>
      <c r="L433" s="8" t="s">
        <v>19</v>
      </c>
    </row>
    <row r="434">
      <c r="A434" s="10" t="s">
        <v>20</v>
      </c>
      <c r="B434" s="27">
        <v>3.0</v>
      </c>
      <c r="C434" s="27">
        <v>3.0</v>
      </c>
      <c r="D434" s="28">
        <v>3.0</v>
      </c>
      <c r="E434" s="28">
        <v>2.0</v>
      </c>
      <c r="F434" s="28">
        <v>3.0</v>
      </c>
      <c r="G434" s="28">
        <v>3.0</v>
      </c>
      <c r="H434" s="28">
        <v>3.0</v>
      </c>
      <c r="I434" s="28">
        <v>2.0</v>
      </c>
      <c r="J434" s="28">
        <v>3.0</v>
      </c>
      <c r="K434" s="28">
        <v>2.0</v>
      </c>
      <c r="L434" s="28">
        <v>3.0</v>
      </c>
    </row>
    <row r="435">
      <c r="A435" s="10" t="s">
        <v>21</v>
      </c>
      <c r="B435" s="27">
        <v>2.0</v>
      </c>
      <c r="C435" s="27">
        <v>2.0</v>
      </c>
      <c r="D435" s="27">
        <v>2.0</v>
      </c>
      <c r="E435" s="28">
        <v>3.0</v>
      </c>
      <c r="F435" s="28">
        <v>2.0</v>
      </c>
      <c r="G435" s="28">
        <v>3.0</v>
      </c>
      <c r="H435" s="28">
        <v>2.0</v>
      </c>
      <c r="I435" s="28">
        <v>3.0</v>
      </c>
      <c r="J435" s="28">
        <v>3.0</v>
      </c>
      <c r="K435" s="28">
        <v>3.0</v>
      </c>
      <c r="L435" s="28">
        <v>3.0</v>
      </c>
    </row>
    <row r="436">
      <c r="A436" s="10" t="s">
        <v>22</v>
      </c>
      <c r="B436" s="27">
        <v>3.0</v>
      </c>
      <c r="C436" s="27">
        <v>2.0</v>
      </c>
      <c r="D436" s="28">
        <v>3.0</v>
      </c>
      <c r="E436" s="27">
        <v>2.0</v>
      </c>
      <c r="F436" s="28">
        <v>2.0</v>
      </c>
      <c r="G436" s="28">
        <v>3.0</v>
      </c>
      <c r="H436" s="28">
        <v>2.0</v>
      </c>
      <c r="I436" s="28">
        <v>3.0</v>
      </c>
      <c r="J436" s="28">
        <v>3.0</v>
      </c>
      <c r="K436" s="28">
        <v>2.0</v>
      </c>
      <c r="L436" s="28">
        <v>3.0</v>
      </c>
    </row>
    <row r="437">
      <c r="A437" s="10" t="s">
        <v>23</v>
      </c>
      <c r="B437" s="27">
        <v>2.0</v>
      </c>
      <c r="C437" s="27">
        <v>3.0</v>
      </c>
      <c r="D437" s="28">
        <v>3.0</v>
      </c>
      <c r="E437" s="28">
        <v>3.0</v>
      </c>
      <c r="F437" s="28">
        <v>3.0</v>
      </c>
      <c r="G437" s="28">
        <v>3.0</v>
      </c>
      <c r="H437" s="28">
        <v>3.0</v>
      </c>
      <c r="I437" s="28">
        <v>3.0</v>
      </c>
      <c r="J437" s="28">
        <v>3.0</v>
      </c>
      <c r="K437" s="28">
        <v>2.0</v>
      </c>
      <c r="L437" s="28">
        <v>3.0</v>
      </c>
    </row>
    <row r="438">
      <c r="A438" s="10" t="s">
        <v>24</v>
      </c>
      <c r="B438" s="27">
        <v>3.0</v>
      </c>
      <c r="C438" s="27">
        <v>3.0</v>
      </c>
      <c r="D438" s="28">
        <v>3.0</v>
      </c>
      <c r="E438" s="28">
        <v>3.0</v>
      </c>
      <c r="F438" s="28">
        <v>3.0</v>
      </c>
      <c r="G438" s="28">
        <v>3.0</v>
      </c>
      <c r="H438" s="28">
        <v>2.0</v>
      </c>
      <c r="I438" s="28">
        <v>3.0</v>
      </c>
      <c r="J438" s="28">
        <v>3.0</v>
      </c>
      <c r="K438" s="28">
        <v>3.0</v>
      </c>
      <c r="L438" s="28">
        <v>3.0</v>
      </c>
    </row>
    <row r="439">
      <c r="A439" s="9" t="s">
        <v>25</v>
      </c>
      <c r="B439" s="20">
        <f t="shared" ref="B439:L439" si="30">AVERAGE(B434:B438)</f>
        <v>2.6</v>
      </c>
      <c r="C439" s="20">
        <f t="shared" si="30"/>
        <v>2.6</v>
      </c>
      <c r="D439" s="20">
        <f t="shared" si="30"/>
        <v>2.8</v>
      </c>
      <c r="E439" s="20">
        <f t="shared" si="30"/>
        <v>2.6</v>
      </c>
      <c r="F439" s="20">
        <f t="shared" si="30"/>
        <v>2.6</v>
      </c>
      <c r="G439" s="20">
        <f t="shared" si="30"/>
        <v>3</v>
      </c>
      <c r="H439" s="20">
        <f t="shared" si="30"/>
        <v>2.4</v>
      </c>
      <c r="I439" s="20">
        <f t="shared" si="30"/>
        <v>2.8</v>
      </c>
      <c r="J439" s="20">
        <f t="shared" si="30"/>
        <v>3</v>
      </c>
      <c r="K439" s="20">
        <f t="shared" si="30"/>
        <v>2.4</v>
      </c>
      <c r="L439" s="20">
        <f t="shared" si="30"/>
        <v>3</v>
      </c>
    </row>
    <row r="442">
      <c r="A442" s="33"/>
      <c r="B442" s="33"/>
      <c r="C442" s="3" t="s">
        <v>2</v>
      </c>
      <c r="D442" s="33"/>
      <c r="E442" s="33"/>
      <c r="F442" s="33"/>
      <c r="G442" s="33"/>
      <c r="H442" s="33"/>
      <c r="I442" s="33"/>
      <c r="J442" s="33"/>
      <c r="K442" s="33"/>
      <c r="L442" s="33"/>
    </row>
    <row r="443">
      <c r="A443" s="4" t="s">
        <v>58</v>
      </c>
      <c r="H443" s="4" t="s">
        <v>131</v>
      </c>
      <c r="K443" s="5"/>
      <c r="L443" s="5"/>
    </row>
    <row r="444">
      <c r="A444" s="4" t="s">
        <v>132</v>
      </c>
      <c r="C444" s="34" t="s">
        <v>129</v>
      </c>
      <c r="D444" s="5"/>
      <c r="E444" s="5"/>
      <c r="F444" s="5"/>
      <c r="G444" s="5"/>
      <c r="H444" s="4" t="s">
        <v>133</v>
      </c>
      <c r="L444" s="5"/>
    </row>
    <row r="445">
      <c r="A445" s="5"/>
      <c r="B445" s="5"/>
      <c r="C445" s="5"/>
      <c r="D445" s="5"/>
      <c r="E445" s="5"/>
      <c r="F445" s="5"/>
      <c r="G445" s="5"/>
      <c r="H445" s="4" t="s">
        <v>8</v>
      </c>
      <c r="L445" s="5"/>
    </row>
    <row r="446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</row>
    <row r="447">
      <c r="A447" s="7"/>
      <c r="B447" s="8" t="s">
        <v>9</v>
      </c>
      <c r="C447" s="8" t="s">
        <v>10</v>
      </c>
      <c r="D447" s="8" t="s">
        <v>11</v>
      </c>
      <c r="E447" s="8" t="s">
        <v>12</v>
      </c>
      <c r="F447" s="8" t="s">
        <v>13</v>
      </c>
      <c r="G447" s="8" t="s">
        <v>14</v>
      </c>
      <c r="H447" s="8" t="s">
        <v>15</v>
      </c>
      <c r="I447" s="8" t="s">
        <v>16</v>
      </c>
      <c r="J447" s="8" t="s">
        <v>17</v>
      </c>
      <c r="K447" s="8" t="s">
        <v>18</v>
      </c>
      <c r="L447" s="8" t="s">
        <v>19</v>
      </c>
    </row>
    <row r="448">
      <c r="A448" s="10" t="s">
        <v>20</v>
      </c>
      <c r="B448" s="27">
        <v>3.0</v>
      </c>
      <c r="C448" s="27">
        <v>3.0</v>
      </c>
      <c r="D448" s="28">
        <v>3.0</v>
      </c>
      <c r="E448" s="28">
        <v>2.0</v>
      </c>
      <c r="F448" s="28">
        <v>3.0</v>
      </c>
      <c r="G448" s="12">
        <v>3.0</v>
      </c>
      <c r="H448" s="12">
        <v>2.0</v>
      </c>
      <c r="I448" s="12">
        <v>3.0</v>
      </c>
      <c r="J448" s="12">
        <v>3.0</v>
      </c>
      <c r="K448" s="12">
        <v>2.0</v>
      </c>
      <c r="L448" s="12">
        <v>3.0</v>
      </c>
    </row>
    <row r="449">
      <c r="A449" s="10" t="s">
        <v>21</v>
      </c>
      <c r="B449" s="27">
        <v>2.0</v>
      </c>
      <c r="C449" s="27">
        <v>2.0</v>
      </c>
      <c r="D449" s="27">
        <v>2.0</v>
      </c>
      <c r="E449" s="28">
        <v>3.0</v>
      </c>
      <c r="F449" s="28">
        <v>2.0</v>
      </c>
      <c r="G449" s="15">
        <v>3.0</v>
      </c>
      <c r="H449" s="16">
        <v>3.0</v>
      </c>
      <c r="I449" s="15">
        <v>3.0</v>
      </c>
      <c r="J449" s="15">
        <v>3.0</v>
      </c>
      <c r="K449" s="15">
        <v>3.0</v>
      </c>
      <c r="L449" s="15">
        <v>3.0</v>
      </c>
    </row>
    <row r="450">
      <c r="A450" s="10" t="s">
        <v>22</v>
      </c>
      <c r="B450" s="27">
        <v>3.0</v>
      </c>
      <c r="C450" s="28">
        <v>3.0</v>
      </c>
      <c r="D450" s="28">
        <v>3.0</v>
      </c>
      <c r="E450" s="28">
        <v>3.0</v>
      </c>
      <c r="F450" s="28">
        <v>3.0</v>
      </c>
      <c r="G450" s="15">
        <v>3.0</v>
      </c>
      <c r="H450" s="16">
        <v>3.0</v>
      </c>
      <c r="I450" s="15">
        <v>3.0</v>
      </c>
      <c r="J450" s="15">
        <v>2.0</v>
      </c>
      <c r="K450" s="16">
        <v>3.0</v>
      </c>
      <c r="L450" s="15">
        <v>3.0</v>
      </c>
    </row>
    <row r="451">
      <c r="A451" s="10" t="s">
        <v>23</v>
      </c>
      <c r="B451" s="28">
        <v>3.0</v>
      </c>
      <c r="C451" s="27">
        <v>3.0</v>
      </c>
      <c r="D451" s="28">
        <v>3.0</v>
      </c>
      <c r="E451" s="28">
        <v>3.0</v>
      </c>
      <c r="F451" s="28">
        <v>2.0</v>
      </c>
      <c r="G451" s="15">
        <v>3.0</v>
      </c>
      <c r="H451" s="15">
        <v>2.0</v>
      </c>
      <c r="I451" s="15">
        <v>3.0</v>
      </c>
      <c r="J451" s="15">
        <v>3.0</v>
      </c>
      <c r="K451" s="16">
        <v>3.0</v>
      </c>
      <c r="L451" s="15">
        <v>3.0</v>
      </c>
    </row>
    <row r="452">
      <c r="A452" s="10" t="s">
        <v>24</v>
      </c>
      <c r="B452" s="27">
        <v>3.0</v>
      </c>
      <c r="C452" s="27">
        <v>3.0</v>
      </c>
      <c r="D452" s="28">
        <v>3.0</v>
      </c>
      <c r="E452" s="28">
        <v>3.0</v>
      </c>
      <c r="F452" s="28">
        <v>3.0</v>
      </c>
      <c r="G452" s="15">
        <v>3.0</v>
      </c>
      <c r="H452" s="16">
        <v>3.0</v>
      </c>
      <c r="I452" s="16">
        <v>3.0</v>
      </c>
      <c r="J452" s="16">
        <v>3.0</v>
      </c>
      <c r="K452" s="16">
        <v>3.0</v>
      </c>
      <c r="L452" s="15">
        <v>3.0</v>
      </c>
    </row>
    <row r="453">
      <c r="A453" s="9" t="s">
        <v>25</v>
      </c>
      <c r="B453" s="20">
        <f t="shared" ref="B453:L453" si="31">AVERAGE(B448:B452)</f>
        <v>2.8</v>
      </c>
      <c r="C453" s="20">
        <f t="shared" si="31"/>
        <v>2.8</v>
      </c>
      <c r="D453" s="20">
        <f t="shared" si="31"/>
        <v>2.8</v>
      </c>
      <c r="E453" s="20">
        <f t="shared" si="31"/>
        <v>2.8</v>
      </c>
      <c r="F453" s="20">
        <f t="shared" si="31"/>
        <v>2.6</v>
      </c>
      <c r="G453" s="20">
        <f t="shared" si="31"/>
        <v>3</v>
      </c>
      <c r="H453" s="20">
        <f t="shared" si="31"/>
        <v>2.6</v>
      </c>
      <c r="I453" s="20">
        <f t="shared" si="31"/>
        <v>3</v>
      </c>
      <c r="J453" s="20">
        <f t="shared" si="31"/>
        <v>2.8</v>
      </c>
      <c r="K453" s="20">
        <f t="shared" si="31"/>
        <v>2.8</v>
      </c>
      <c r="L453" s="20">
        <f t="shared" si="31"/>
        <v>3</v>
      </c>
    </row>
    <row r="456">
      <c r="A456" s="33"/>
      <c r="B456" s="33"/>
      <c r="C456" s="3" t="s">
        <v>2</v>
      </c>
      <c r="D456" s="33"/>
      <c r="E456" s="33"/>
      <c r="F456" s="33"/>
      <c r="G456" s="33"/>
      <c r="H456" s="33"/>
      <c r="I456" s="33"/>
      <c r="J456" s="33"/>
      <c r="K456" s="33"/>
      <c r="L456" s="33"/>
    </row>
    <row r="457">
      <c r="A457" s="4" t="s">
        <v>58</v>
      </c>
      <c r="H457" s="4" t="s">
        <v>134</v>
      </c>
      <c r="K457" s="5"/>
      <c r="L457" s="5"/>
    </row>
    <row r="458">
      <c r="A458" s="4" t="s">
        <v>135</v>
      </c>
      <c r="C458" s="34" t="s">
        <v>129</v>
      </c>
      <c r="D458" s="5"/>
      <c r="E458" s="5"/>
      <c r="F458" s="5"/>
      <c r="G458" s="5"/>
      <c r="H458" s="4" t="s">
        <v>136</v>
      </c>
      <c r="L458" s="5"/>
    </row>
    <row r="459">
      <c r="A459" s="5"/>
      <c r="B459" s="5"/>
      <c r="C459" s="5"/>
      <c r="D459" s="5"/>
      <c r="E459" s="5"/>
      <c r="F459" s="5"/>
      <c r="G459" s="5"/>
      <c r="H459" s="4" t="s">
        <v>8</v>
      </c>
      <c r="L459" s="5"/>
    </row>
    <row r="460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</row>
    <row r="461">
      <c r="A461" s="7"/>
      <c r="B461" s="8" t="s">
        <v>9</v>
      </c>
      <c r="C461" s="8" t="s">
        <v>10</v>
      </c>
      <c r="D461" s="8" t="s">
        <v>11</v>
      </c>
      <c r="E461" s="8" t="s">
        <v>12</v>
      </c>
      <c r="F461" s="8" t="s">
        <v>13</v>
      </c>
      <c r="G461" s="8" t="s">
        <v>14</v>
      </c>
      <c r="H461" s="8" t="s">
        <v>15</v>
      </c>
      <c r="I461" s="8" t="s">
        <v>16</v>
      </c>
      <c r="J461" s="8" t="s">
        <v>17</v>
      </c>
      <c r="K461" s="8" t="s">
        <v>18</v>
      </c>
      <c r="L461" s="8" t="s">
        <v>19</v>
      </c>
    </row>
    <row r="462">
      <c r="A462" s="10" t="s">
        <v>20</v>
      </c>
      <c r="B462" s="27">
        <v>3.0</v>
      </c>
      <c r="C462" s="27">
        <v>3.0</v>
      </c>
      <c r="D462" s="28">
        <v>3.0</v>
      </c>
      <c r="E462" s="28">
        <v>2.0</v>
      </c>
      <c r="F462" s="28">
        <v>3.0</v>
      </c>
      <c r="G462" s="28">
        <v>3.0</v>
      </c>
      <c r="H462" s="28">
        <v>3.0</v>
      </c>
      <c r="I462" s="28">
        <v>2.0</v>
      </c>
      <c r="J462" s="28">
        <v>3.0</v>
      </c>
      <c r="K462" s="28">
        <v>3.0</v>
      </c>
      <c r="L462" s="28">
        <v>3.0</v>
      </c>
    </row>
    <row r="463">
      <c r="A463" s="10" t="s">
        <v>21</v>
      </c>
      <c r="B463" s="27">
        <v>2.0</v>
      </c>
      <c r="C463" s="27">
        <v>2.0</v>
      </c>
      <c r="D463" s="27">
        <v>2.0</v>
      </c>
      <c r="E463" s="28">
        <v>3.0</v>
      </c>
      <c r="F463" s="28">
        <v>2.0</v>
      </c>
      <c r="G463" s="28">
        <v>3.0</v>
      </c>
      <c r="H463" s="28">
        <v>2.0</v>
      </c>
      <c r="I463" s="28">
        <v>3.0</v>
      </c>
      <c r="J463" s="28">
        <v>3.0</v>
      </c>
      <c r="K463" s="28">
        <v>3.0</v>
      </c>
      <c r="L463" s="28">
        <v>3.0</v>
      </c>
    </row>
    <row r="464">
      <c r="A464" s="10" t="s">
        <v>22</v>
      </c>
      <c r="B464" s="27">
        <v>3.0</v>
      </c>
      <c r="C464" s="28">
        <v>3.0</v>
      </c>
      <c r="D464" s="28">
        <v>3.0</v>
      </c>
      <c r="E464" s="27">
        <v>2.0</v>
      </c>
      <c r="F464" s="28">
        <v>2.0</v>
      </c>
      <c r="G464" s="28">
        <v>3.0</v>
      </c>
      <c r="H464" s="28">
        <v>2.0</v>
      </c>
      <c r="I464" s="28">
        <v>2.0</v>
      </c>
      <c r="J464" s="28">
        <v>3.0</v>
      </c>
      <c r="K464" s="28">
        <v>3.0</v>
      </c>
      <c r="L464" s="28">
        <v>3.0</v>
      </c>
    </row>
    <row r="465">
      <c r="A465" s="10" t="s">
        <v>23</v>
      </c>
      <c r="B465" s="28">
        <v>3.0</v>
      </c>
      <c r="C465" s="27">
        <v>3.0</v>
      </c>
      <c r="D465" s="27">
        <v>2.0</v>
      </c>
      <c r="E465" s="28">
        <v>3.0</v>
      </c>
      <c r="F465" s="28">
        <v>2.0</v>
      </c>
      <c r="G465" s="28">
        <v>3.0</v>
      </c>
      <c r="H465" s="28">
        <v>3.0</v>
      </c>
      <c r="I465" s="28">
        <v>3.0</v>
      </c>
      <c r="J465" s="28">
        <v>3.0</v>
      </c>
      <c r="K465" s="28">
        <v>3.0</v>
      </c>
      <c r="L465" s="28">
        <v>3.0</v>
      </c>
    </row>
    <row r="466">
      <c r="A466" s="10" t="s">
        <v>24</v>
      </c>
      <c r="B466" s="27">
        <v>3.0</v>
      </c>
      <c r="C466" s="27">
        <v>3.0</v>
      </c>
      <c r="D466" s="28">
        <v>3.0</v>
      </c>
      <c r="E466" s="28">
        <v>3.0</v>
      </c>
      <c r="F466" s="28">
        <v>3.0</v>
      </c>
      <c r="G466" s="28">
        <v>2.0</v>
      </c>
      <c r="H466" s="28">
        <v>2.0</v>
      </c>
      <c r="I466" s="28">
        <v>3.0</v>
      </c>
      <c r="J466" s="28">
        <v>2.0</v>
      </c>
      <c r="K466" s="28">
        <v>3.0</v>
      </c>
      <c r="L466" s="28">
        <v>2.0</v>
      </c>
    </row>
    <row r="467">
      <c r="A467" s="9" t="s">
        <v>25</v>
      </c>
      <c r="B467" s="20">
        <f t="shared" ref="B467:L467" si="32">AVERAGE(B462:B466)</f>
        <v>2.8</v>
      </c>
      <c r="C467" s="20">
        <f t="shared" si="32"/>
        <v>2.8</v>
      </c>
      <c r="D467" s="20">
        <f t="shared" si="32"/>
        <v>2.6</v>
      </c>
      <c r="E467" s="20">
        <f t="shared" si="32"/>
        <v>2.6</v>
      </c>
      <c r="F467" s="20">
        <f t="shared" si="32"/>
        <v>2.4</v>
      </c>
      <c r="G467" s="20">
        <f t="shared" si="32"/>
        <v>2.8</v>
      </c>
      <c r="H467" s="20">
        <f t="shared" si="32"/>
        <v>2.4</v>
      </c>
      <c r="I467" s="20">
        <f t="shared" si="32"/>
        <v>2.6</v>
      </c>
      <c r="J467" s="20">
        <f t="shared" si="32"/>
        <v>2.8</v>
      </c>
      <c r="K467" s="20">
        <f t="shared" si="32"/>
        <v>3</v>
      </c>
      <c r="L467" s="20">
        <f t="shared" si="32"/>
        <v>2.8</v>
      </c>
    </row>
    <row r="470">
      <c r="A470" s="33"/>
      <c r="B470" s="33"/>
      <c r="C470" s="3" t="s">
        <v>2</v>
      </c>
      <c r="D470" s="33"/>
      <c r="E470" s="33"/>
      <c r="F470" s="33"/>
      <c r="G470" s="33"/>
      <c r="H470" s="33"/>
      <c r="I470" s="33"/>
      <c r="J470" s="33"/>
      <c r="K470" s="33"/>
      <c r="L470" s="33"/>
    </row>
    <row r="471">
      <c r="A471" s="4" t="s">
        <v>58</v>
      </c>
      <c r="H471" s="4" t="s">
        <v>137</v>
      </c>
      <c r="K471" s="5"/>
      <c r="L471" s="5"/>
    </row>
    <row r="472">
      <c r="A472" s="4" t="s">
        <v>138</v>
      </c>
      <c r="C472" s="34" t="s">
        <v>129</v>
      </c>
      <c r="D472" s="5"/>
      <c r="E472" s="5"/>
      <c r="F472" s="5"/>
      <c r="G472" s="5"/>
      <c r="H472" s="4" t="s">
        <v>139</v>
      </c>
      <c r="L472" s="5"/>
    </row>
    <row r="473">
      <c r="A473" s="5"/>
      <c r="B473" s="5"/>
      <c r="C473" s="5"/>
      <c r="D473" s="5"/>
      <c r="E473" s="5"/>
      <c r="F473" s="5"/>
      <c r="G473" s="5"/>
      <c r="H473" s="4" t="s">
        <v>8</v>
      </c>
      <c r="L473" s="5"/>
    </row>
    <row r="47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</row>
    <row r="475">
      <c r="A475" s="7"/>
      <c r="B475" s="8" t="s">
        <v>9</v>
      </c>
      <c r="C475" s="8" t="s">
        <v>10</v>
      </c>
      <c r="D475" s="8" t="s">
        <v>11</v>
      </c>
      <c r="E475" s="8" t="s">
        <v>12</v>
      </c>
      <c r="F475" s="8" t="s">
        <v>13</v>
      </c>
      <c r="G475" s="8" t="s">
        <v>14</v>
      </c>
      <c r="H475" s="8" t="s">
        <v>15</v>
      </c>
      <c r="I475" s="8" t="s">
        <v>16</v>
      </c>
      <c r="J475" s="8" t="s">
        <v>17</v>
      </c>
      <c r="K475" s="8" t="s">
        <v>18</v>
      </c>
      <c r="L475" s="8" t="s">
        <v>19</v>
      </c>
    </row>
    <row r="476">
      <c r="A476" s="10" t="s">
        <v>20</v>
      </c>
      <c r="B476" s="27">
        <v>3.0</v>
      </c>
      <c r="C476" s="27">
        <v>3.0</v>
      </c>
      <c r="D476" s="28">
        <v>3.0</v>
      </c>
      <c r="E476" s="28">
        <v>2.0</v>
      </c>
      <c r="F476" s="28">
        <v>3.0</v>
      </c>
      <c r="G476" s="12">
        <v>3.0</v>
      </c>
      <c r="H476" s="30">
        <v>3.0</v>
      </c>
      <c r="I476" s="12">
        <v>3.0</v>
      </c>
      <c r="J476" s="12">
        <v>3.0</v>
      </c>
      <c r="K476" s="30">
        <v>3.0</v>
      </c>
      <c r="L476" s="12">
        <v>3.0</v>
      </c>
    </row>
    <row r="477">
      <c r="A477" s="10" t="s">
        <v>21</v>
      </c>
      <c r="B477" s="27">
        <v>2.0</v>
      </c>
      <c r="C477" s="27">
        <v>2.0</v>
      </c>
      <c r="D477" s="27">
        <v>2.0</v>
      </c>
      <c r="E477" s="28">
        <v>3.0</v>
      </c>
      <c r="F477" s="28">
        <v>2.0</v>
      </c>
      <c r="G477" s="15">
        <v>3.0</v>
      </c>
      <c r="H477" s="16">
        <v>3.0</v>
      </c>
      <c r="I477" s="15">
        <v>3.0</v>
      </c>
      <c r="J477" s="15">
        <v>3.0</v>
      </c>
      <c r="K477" s="15">
        <v>3.0</v>
      </c>
      <c r="L477" s="15">
        <v>3.0</v>
      </c>
    </row>
    <row r="478">
      <c r="A478" s="10" t="s">
        <v>22</v>
      </c>
      <c r="B478" s="27">
        <v>3.0</v>
      </c>
      <c r="C478" s="28">
        <v>3.0</v>
      </c>
      <c r="D478" s="27">
        <v>2.0</v>
      </c>
      <c r="E478" s="28">
        <v>3.0</v>
      </c>
      <c r="F478" s="28">
        <v>3.0</v>
      </c>
      <c r="G478" s="15">
        <v>3.0</v>
      </c>
      <c r="H478" s="16">
        <v>3.0</v>
      </c>
      <c r="I478" s="15">
        <v>3.0</v>
      </c>
      <c r="J478" s="15">
        <v>2.0</v>
      </c>
      <c r="K478" s="16">
        <v>3.0</v>
      </c>
      <c r="L478" s="15">
        <v>3.0</v>
      </c>
    </row>
    <row r="479">
      <c r="A479" s="10" t="s">
        <v>23</v>
      </c>
      <c r="B479" s="27">
        <v>2.0</v>
      </c>
      <c r="C479" s="27">
        <v>3.0</v>
      </c>
      <c r="D479" s="28">
        <v>3.0</v>
      </c>
      <c r="E479" s="28">
        <v>3.0</v>
      </c>
      <c r="F479" s="28">
        <v>3.0</v>
      </c>
      <c r="G479" s="15">
        <v>3.0</v>
      </c>
      <c r="H479" s="15">
        <v>2.0</v>
      </c>
      <c r="I479" s="15">
        <v>3.0</v>
      </c>
      <c r="J479" s="15">
        <v>3.0</v>
      </c>
      <c r="K479" s="16">
        <v>3.0</v>
      </c>
      <c r="L479" s="15">
        <v>3.0</v>
      </c>
    </row>
    <row r="480">
      <c r="A480" s="10" t="s">
        <v>24</v>
      </c>
      <c r="B480" s="27">
        <v>3.0</v>
      </c>
      <c r="C480" s="27">
        <v>3.0</v>
      </c>
      <c r="D480" s="28">
        <v>3.0</v>
      </c>
      <c r="E480" s="28">
        <v>3.0</v>
      </c>
      <c r="F480" s="28">
        <v>3.0</v>
      </c>
      <c r="G480" s="15">
        <v>3.0</v>
      </c>
      <c r="H480" s="16">
        <v>3.0</v>
      </c>
      <c r="I480" s="16">
        <v>3.0</v>
      </c>
      <c r="J480" s="16">
        <v>3.0</v>
      </c>
      <c r="K480" s="16">
        <v>3.0</v>
      </c>
      <c r="L480" s="15">
        <v>3.0</v>
      </c>
    </row>
    <row r="481">
      <c r="A481" s="9" t="s">
        <v>25</v>
      </c>
      <c r="B481" s="20">
        <f t="shared" ref="B481:L481" si="33">AVERAGE(B476:B480)</f>
        <v>2.6</v>
      </c>
      <c r="C481" s="20">
        <f t="shared" si="33"/>
        <v>2.8</v>
      </c>
      <c r="D481" s="20">
        <f t="shared" si="33"/>
        <v>2.6</v>
      </c>
      <c r="E481" s="20">
        <f t="shared" si="33"/>
        <v>2.8</v>
      </c>
      <c r="F481" s="20">
        <f t="shared" si="33"/>
        <v>2.8</v>
      </c>
      <c r="G481" s="20">
        <f t="shared" si="33"/>
        <v>3</v>
      </c>
      <c r="H481" s="20">
        <f t="shared" si="33"/>
        <v>2.8</v>
      </c>
      <c r="I481" s="20">
        <f t="shared" si="33"/>
        <v>3</v>
      </c>
      <c r="J481" s="20">
        <f t="shared" si="33"/>
        <v>2.8</v>
      </c>
      <c r="K481" s="20">
        <f t="shared" si="33"/>
        <v>3</v>
      </c>
      <c r="L481" s="20">
        <f t="shared" si="33"/>
        <v>3</v>
      </c>
    </row>
    <row r="484">
      <c r="A484" s="33"/>
      <c r="B484" s="33"/>
      <c r="C484" s="3" t="s">
        <v>2</v>
      </c>
      <c r="D484" s="33"/>
      <c r="E484" s="33"/>
      <c r="F484" s="33"/>
      <c r="G484" s="33"/>
      <c r="H484" s="33"/>
      <c r="I484" s="33"/>
      <c r="J484" s="33"/>
      <c r="K484" s="33"/>
      <c r="L484" s="33"/>
    </row>
    <row r="485">
      <c r="A485" s="4" t="s">
        <v>58</v>
      </c>
      <c r="H485" s="4" t="s">
        <v>140</v>
      </c>
      <c r="K485" s="5"/>
      <c r="L485" s="5"/>
    </row>
    <row r="486">
      <c r="A486" s="4" t="s">
        <v>141</v>
      </c>
      <c r="C486" s="34" t="s">
        <v>129</v>
      </c>
      <c r="D486" s="5"/>
      <c r="E486" s="5"/>
      <c r="F486" s="5"/>
      <c r="G486" s="5"/>
      <c r="H486" s="4" t="s">
        <v>142</v>
      </c>
      <c r="L486" s="5"/>
    </row>
    <row r="487">
      <c r="A487" s="5"/>
      <c r="B487" s="5"/>
      <c r="C487" s="5"/>
      <c r="D487" s="5"/>
      <c r="E487" s="5"/>
      <c r="F487" s="5"/>
      <c r="G487" s="5"/>
      <c r="H487" s="4" t="s">
        <v>8</v>
      </c>
      <c r="L487" s="5"/>
    </row>
    <row r="488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</row>
    <row r="489">
      <c r="A489" s="7"/>
      <c r="B489" s="8" t="s">
        <v>9</v>
      </c>
      <c r="C489" s="8" t="s">
        <v>10</v>
      </c>
      <c r="D489" s="8" t="s">
        <v>11</v>
      </c>
      <c r="E489" s="8" t="s">
        <v>12</v>
      </c>
      <c r="F489" s="8" t="s">
        <v>13</v>
      </c>
      <c r="G489" s="8" t="s">
        <v>14</v>
      </c>
      <c r="H489" s="8" t="s">
        <v>15</v>
      </c>
      <c r="I489" s="8" t="s">
        <v>16</v>
      </c>
      <c r="J489" s="8" t="s">
        <v>17</v>
      </c>
      <c r="K489" s="8" t="s">
        <v>18</v>
      </c>
      <c r="L489" s="8" t="s">
        <v>19</v>
      </c>
    </row>
    <row r="490">
      <c r="A490" s="10" t="s">
        <v>20</v>
      </c>
      <c r="B490" s="27">
        <v>3.0</v>
      </c>
      <c r="C490" s="27">
        <v>3.0</v>
      </c>
      <c r="D490" s="28">
        <v>3.0</v>
      </c>
      <c r="E490" s="28">
        <v>2.0</v>
      </c>
      <c r="F490" s="28">
        <v>3.0</v>
      </c>
      <c r="G490" s="12">
        <v>3.0</v>
      </c>
      <c r="H490" s="12">
        <v>2.0</v>
      </c>
      <c r="I490" s="12">
        <v>3.0</v>
      </c>
      <c r="J490" s="12">
        <v>3.0</v>
      </c>
      <c r="K490" s="12">
        <v>2.0</v>
      </c>
      <c r="L490" s="12">
        <v>3.0</v>
      </c>
    </row>
    <row r="491">
      <c r="A491" s="10" t="s">
        <v>21</v>
      </c>
      <c r="B491" s="27">
        <v>2.0</v>
      </c>
      <c r="C491" s="27">
        <v>2.0</v>
      </c>
      <c r="D491" s="27">
        <v>2.0</v>
      </c>
      <c r="E491" s="28">
        <v>3.0</v>
      </c>
      <c r="F491" s="28">
        <v>2.0</v>
      </c>
      <c r="G491" s="15">
        <v>3.0</v>
      </c>
      <c r="H491" s="16">
        <v>3.0</v>
      </c>
      <c r="I491" s="15">
        <v>3.0</v>
      </c>
      <c r="J491" s="15">
        <v>3.0</v>
      </c>
      <c r="K491" s="15">
        <v>3.0</v>
      </c>
      <c r="L491" s="15">
        <v>3.0</v>
      </c>
    </row>
    <row r="492">
      <c r="A492" s="10" t="s">
        <v>22</v>
      </c>
      <c r="B492" s="27">
        <v>3.0</v>
      </c>
      <c r="C492" s="28">
        <v>3.0</v>
      </c>
      <c r="D492" s="28">
        <v>3.0</v>
      </c>
      <c r="E492" s="28">
        <v>3.0</v>
      </c>
      <c r="F492" s="28">
        <v>3.0</v>
      </c>
      <c r="G492" s="15">
        <v>3.0</v>
      </c>
      <c r="H492" s="16">
        <v>3.0</v>
      </c>
      <c r="I492" s="15">
        <v>3.0</v>
      </c>
      <c r="J492" s="15">
        <v>2.0</v>
      </c>
      <c r="K492" s="16">
        <v>3.0</v>
      </c>
      <c r="L492" s="15">
        <v>3.0</v>
      </c>
    </row>
    <row r="493">
      <c r="A493" s="10" t="s">
        <v>23</v>
      </c>
      <c r="B493" s="28">
        <v>3.0</v>
      </c>
      <c r="C493" s="27">
        <v>3.0</v>
      </c>
      <c r="D493" s="28">
        <v>3.0</v>
      </c>
      <c r="E493" s="28">
        <v>3.0</v>
      </c>
      <c r="F493" s="28">
        <v>2.0</v>
      </c>
      <c r="G493" s="15">
        <v>3.0</v>
      </c>
      <c r="H493" s="15">
        <v>2.0</v>
      </c>
      <c r="I493" s="15">
        <v>3.0</v>
      </c>
      <c r="J493" s="15">
        <v>3.0</v>
      </c>
      <c r="K493" s="16">
        <v>3.0</v>
      </c>
      <c r="L493" s="15">
        <v>3.0</v>
      </c>
    </row>
    <row r="494">
      <c r="A494" s="10" t="s">
        <v>24</v>
      </c>
      <c r="B494" s="27">
        <v>3.0</v>
      </c>
      <c r="C494" s="27">
        <v>3.0</v>
      </c>
      <c r="D494" s="28">
        <v>3.0</v>
      </c>
      <c r="E494" s="28">
        <v>3.0</v>
      </c>
      <c r="F494" s="28">
        <v>3.0</v>
      </c>
      <c r="G494" s="15">
        <v>3.0</v>
      </c>
      <c r="H494" s="16">
        <v>3.0</v>
      </c>
      <c r="I494" s="16">
        <v>3.0</v>
      </c>
      <c r="J494" s="16">
        <v>3.0</v>
      </c>
      <c r="K494" s="16">
        <v>3.0</v>
      </c>
      <c r="L494" s="15">
        <v>3.0</v>
      </c>
    </row>
    <row r="495">
      <c r="A495" s="9" t="s">
        <v>25</v>
      </c>
      <c r="B495" s="20">
        <f t="shared" ref="B495:L495" si="34">AVERAGE(B490:B494)</f>
        <v>2.8</v>
      </c>
      <c r="C495" s="20">
        <f t="shared" si="34"/>
        <v>2.8</v>
      </c>
      <c r="D495" s="20">
        <f t="shared" si="34"/>
        <v>2.8</v>
      </c>
      <c r="E495" s="20">
        <f t="shared" si="34"/>
        <v>2.8</v>
      </c>
      <c r="F495" s="20">
        <f t="shared" si="34"/>
        <v>2.6</v>
      </c>
      <c r="G495" s="20">
        <f t="shared" si="34"/>
        <v>3</v>
      </c>
      <c r="H495" s="20">
        <f t="shared" si="34"/>
        <v>2.6</v>
      </c>
      <c r="I495" s="20">
        <f t="shared" si="34"/>
        <v>3</v>
      </c>
      <c r="J495" s="20">
        <f t="shared" si="34"/>
        <v>2.8</v>
      </c>
      <c r="K495" s="20">
        <f t="shared" si="34"/>
        <v>2.8</v>
      </c>
      <c r="L495" s="20">
        <f t="shared" si="34"/>
        <v>3</v>
      </c>
    </row>
    <row r="498">
      <c r="A498" s="33"/>
      <c r="B498" s="33"/>
      <c r="C498" s="3" t="s">
        <v>2</v>
      </c>
      <c r="D498" s="33"/>
      <c r="E498" s="33"/>
      <c r="F498" s="33"/>
      <c r="G498" s="33"/>
      <c r="H498" s="33"/>
      <c r="I498" s="33"/>
      <c r="J498" s="33"/>
      <c r="K498" s="33"/>
      <c r="L498" s="33"/>
    </row>
    <row r="499">
      <c r="A499" s="4" t="s">
        <v>58</v>
      </c>
      <c r="H499" s="4" t="s">
        <v>143</v>
      </c>
      <c r="K499" s="5"/>
      <c r="L499" s="5"/>
    </row>
    <row r="500">
      <c r="A500" s="4" t="s">
        <v>144</v>
      </c>
      <c r="C500" s="34" t="s">
        <v>129</v>
      </c>
      <c r="D500" s="5"/>
      <c r="E500" s="5"/>
      <c r="F500" s="5"/>
      <c r="G500" s="5"/>
      <c r="H500" s="4" t="s">
        <v>145</v>
      </c>
      <c r="L500" s="5"/>
    </row>
    <row r="501">
      <c r="A501" s="5"/>
      <c r="B501" s="5"/>
      <c r="C501" s="5"/>
      <c r="D501" s="5"/>
      <c r="E501" s="5"/>
      <c r="F501" s="5"/>
      <c r="G501" s="5"/>
      <c r="H501" s="4" t="s">
        <v>8</v>
      </c>
      <c r="L501" s="5"/>
    </row>
    <row r="50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</row>
    <row r="503">
      <c r="A503" s="7"/>
      <c r="B503" s="8" t="s">
        <v>9</v>
      </c>
      <c r="C503" s="8" t="s">
        <v>10</v>
      </c>
      <c r="D503" s="8" t="s">
        <v>11</v>
      </c>
      <c r="E503" s="8" t="s">
        <v>12</v>
      </c>
      <c r="F503" s="8" t="s">
        <v>13</v>
      </c>
      <c r="G503" s="8" t="s">
        <v>14</v>
      </c>
      <c r="H503" s="8" t="s">
        <v>15</v>
      </c>
      <c r="I503" s="8" t="s">
        <v>16</v>
      </c>
      <c r="J503" s="8" t="s">
        <v>17</v>
      </c>
      <c r="K503" s="8" t="s">
        <v>18</v>
      </c>
      <c r="L503" s="8" t="s">
        <v>19</v>
      </c>
    </row>
    <row r="504">
      <c r="A504" s="10" t="s">
        <v>20</v>
      </c>
      <c r="B504" s="11">
        <v>3.0</v>
      </c>
      <c r="C504" s="12">
        <v>3.0</v>
      </c>
      <c r="D504" s="12">
        <v>3.0</v>
      </c>
      <c r="E504" s="12">
        <v>2.0</v>
      </c>
      <c r="F504" s="12">
        <v>2.0</v>
      </c>
      <c r="G504" s="12">
        <v>3.0</v>
      </c>
      <c r="H504" s="12">
        <v>3.0</v>
      </c>
      <c r="I504" s="12">
        <v>3.0</v>
      </c>
      <c r="J504" s="12">
        <v>3.0</v>
      </c>
      <c r="K504" s="12">
        <v>2.0</v>
      </c>
      <c r="L504" s="12">
        <v>3.0</v>
      </c>
    </row>
    <row r="505">
      <c r="A505" s="10" t="s">
        <v>21</v>
      </c>
      <c r="B505" s="14">
        <v>3.0</v>
      </c>
      <c r="C505" s="15">
        <v>3.0</v>
      </c>
      <c r="D505" s="15">
        <v>3.0</v>
      </c>
      <c r="E505" s="16">
        <v>3.0</v>
      </c>
      <c r="F505" s="15">
        <v>2.0</v>
      </c>
      <c r="G505" s="16">
        <v>2.0</v>
      </c>
      <c r="H505" s="15">
        <v>2.0</v>
      </c>
      <c r="I505" s="15">
        <v>3.0</v>
      </c>
      <c r="J505" s="15">
        <v>2.0</v>
      </c>
      <c r="K505" s="16">
        <v>3.0</v>
      </c>
      <c r="L505" s="15">
        <v>3.0</v>
      </c>
    </row>
    <row r="506">
      <c r="A506" s="10" t="s">
        <v>22</v>
      </c>
      <c r="B506" s="17">
        <v>3.0</v>
      </c>
      <c r="C506" s="15">
        <v>3.0</v>
      </c>
      <c r="D506" s="15">
        <v>3.0</v>
      </c>
      <c r="E506" s="16">
        <v>3.0</v>
      </c>
      <c r="F506" s="15">
        <v>3.0</v>
      </c>
      <c r="G506" s="16">
        <v>2.0</v>
      </c>
      <c r="H506" s="15">
        <v>3.0</v>
      </c>
      <c r="I506" s="15">
        <v>3.0</v>
      </c>
      <c r="J506" s="15">
        <v>3.0</v>
      </c>
      <c r="K506" s="16">
        <v>3.0</v>
      </c>
      <c r="L506" s="15">
        <v>3.0</v>
      </c>
    </row>
    <row r="507">
      <c r="A507" s="10" t="s">
        <v>23</v>
      </c>
      <c r="B507" s="14">
        <v>3.0</v>
      </c>
      <c r="C507" s="15">
        <v>3.0</v>
      </c>
      <c r="D507" s="15">
        <v>2.0</v>
      </c>
      <c r="E507" s="15">
        <v>3.0</v>
      </c>
      <c r="F507" s="15">
        <v>3.0</v>
      </c>
      <c r="G507" s="15">
        <v>3.0</v>
      </c>
      <c r="H507" s="15">
        <v>2.0</v>
      </c>
      <c r="I507" s="15">
        <v>3.0</v>
      </c>
      <c r="J507" s="15">
        <v>2.0</v>
      </c>
      <c r="K507" s="16">
        <v>3.0</v>
      </c>
      <c r="L507" s="15">
        <v>3.0</v>
      </c>
    </row>
    <row r="508">
      <c r="A508" s="10" t="s">
        <v>24</v>
      </c>
      <c r="B508" s="17">
        <v>2.0</v>
      </c>
      <c r="C508" s="15">
        <v>3.0</v>
      </c>
      <c r="D508" s="15">
        <v>3.0</v>
      </c>
      <c r="E508" s="15">
        <v>2.0</v>
      </c>
      <c r="F508" s="15">
        <v>3.0</v>
      </c>
      <c r="G508" s="15">
        <v>3.0</v>
      </c>
      <c r="H508" s="16">
        <v>2.0</v>
      </c>
      <c r="I508" s="15">
        <v>3.0</v>
      </c>
      <c r="J508" s="16">
        <v>3.0</v>
      </c>
      <c r="K508" s="15">
        <v>2.0</v>
      </c>
      <c r="L508" s="15">
        <v>3.0</v>
      </c>
    </row>
    <row r="509">
      <c r="A509" s="9" t="s">
        <v>25</v>
      </c>
      <c r="B509" s="20">
        <f t="shared" ref="B509:L509" si="35">AVERAGE(B504:B508)</f>
        <v>2.8</v>
      </c>
      <c r="C509" s="20">
        <f t="shared" si="35"/>
        <v>3</v>
      </c>
      <c r="D509" s="20">
        <f t="shared" si="35"/>
        <v>2.8</v>
      </c>
      <c r="E509" s="20">
        <f t="shared" si="35"/>
        <v>2.6</v>
      </c>
      <c r="F509" s="20">
        <f t="shared" si="35"/>
        <v>2.6</v>
      </c>
      <c r="G509" s="20">
        <f t="shared" si="35"/>
        <v>2.6</v>
      </c>
      <c r="H509" s="20">
        <f t="shared" si="35"/>
        <v>2.4</v>
      </c>
      <c r="I509" s="20">
        <f t="shared" si="35"/>
        <v>3</v>
      </c>
      <c r="J509" s="20">
        <f t="shared" si="35"/>
        <v>2.6</v>
      </c>
      <c r="K509" s="20">
        <f t="shared" si="35"/>
        <v>2.6</v>
      </c>
      <c r="L509" s="20">
        <f t="shared" si="35"/>
        <v>3</v>
      </c>
    </row>
    <row r="512">
      <c r="A512" s="33"/>
      <c r="B512" s="33"/>
      <c r="C512" s="3" t="s">
        <v>2</v>
      </c>
      <c r="D512" s="33"/>
      <c r="E512" s="33"/>
      <c r="F512" s="33"/>
      <c r="G512" s="33"/>
      <c r="H512" s="33"/>
      <c r="I512" s="33"/>
      <c r="J512" s="33"/>
      <c r="K512" s="33"/>
      <c r="L512" s="33"/>
    </row>
    <row r="513">
      <c r="A513" s="4" t="s">
        <v>58</v>
      </c>
      <c r="H513" s="4" t="s">
        <v>146</v>
      </c>
      <c r="K513" s="5"/>
      <c r="L513" s="5"/>
    </row>
    <row r="514">
      <c r="A514" s="4" t="s">
        <v>147</v>
      </c>
      <c r="C514" s="34" t="s">
        <v>129</v>
      </c>
      <c r="D514" s="5"/>
      <c r="E514" s="5"/>
      <c r="F514" s="5"/>
      <c r="G514" s="5"/>
      <c r="H514" s="4" t="s">
        <v>148</v>
      </c>
      <c r="L514" s="5"/>
    </row>
    <row r="515">
      <c r="A515" s="5"/>
      <c r="B515" s="5"/>
      <c r="C515" s="5"/>
      <c r="D515" s="5"/>
      <c r="E515" s="5"/>
      <c r="F515" s="5"/>
      <c r="G515" s="5"/>
      <c r="H515" s="4" t="s">
        <v>8</v>
      </c>
      <c r="L515" s="5"/>
    </row>
    <row r="516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</row>
    <row r="517">
      <c r="A517" s="7"/>
      <c r="B517" s="8" t="s">
        <v>9</v>
      </c>
      <c r="C517" s="8" t="s">
        <v>10</v>
      </c>
      <c r="D517" s="8" t="s">
        <v>11</v>
      </c>
      <c r="E517" s="8" t="s">
        <v>12</v>
      </c>
      <c r="F517" s="8" t="s">
        <v>13</v>
      </c>
      <c r="G517" s="8" t="s">
        <v>14</v>
      </c>
      <c r="H517" s="8" t="s">
        <v>15</v>
      </c>
      <c r="I517" s="8" t="s">
        <v>16</v>
      </c>
      <c r="J517" s="8" t="s">
        <v>17</v>
      </c>
      <c r="K517" s="8" t="s">
        <v>18</v>
      </c>
      <c r="L517" s="8" t="s">
        <v>19</v>
      </c>
    </row>
    <row r="518">
      <c r="A518" s="10" t="s">
        <v>20</v>
      </c>
      <c r="B518" s="27">
        <v>3.0</v>
      </c>
      <c r="C518" s="27">
        <v>3.0</v>
      </c>
      <c r="D518" s="28">
        <v>3.0</v>
      </c>
      <c r="E518" s="28">
        <v>2.0</v>
      </c>
      <c r="F518" s="28">
        <v>3.0</v>
      </c>
      <c r="G518" s="12">
        <v>3.0</v>
      </c>
      <c r="H518" s="12">
        <v>2.0</v>
      </c>
      <c r="I518" s="12">
        <v>3.0</v>
      </c>
      <c r="J518" s="12">
        <v>3.0</v>
      </c>
      <c r="K518" s="12">
        <v>2.0</v>
      </c>
      <c r="L518" s="12">
        <v>3.0</v>
      </c>
    </row>
    <row r="519">
      <c r="A519" s="10" t="s">
        <v>21</v>
      </c>
      <c r="B519" s="27">
        <v>2.0</v>
      </c>
      <c r="C519" s="27">
        <v>2.0</v>
      </c>
      <c r="D519" s="27">
        <v>2.0</v>
      </c>
      <c r="E519" s="28">
        <v>3.0</v>
      </c>
      <c r="F519" s="28">
        <v>2.0</v>
      </c>
      <c r="G519" s="15">
        <v>3.0</v>
      </c>
      <c r="H519" s="16">
        <v>3.0</v>
      </c>
      <c r="I519" s="15">
        <v>3.0</v>
      </c>
      <c r="J519" s="15">
        <v>3.0</v>
      </c>
      <c r="K519" s="15">
        <v>3.0</v>
      </c>
      <c r="L519" s="15">
        <v>3.0</v>
      </c>
    </row>
    <row r="520">
      <c r="A520" s="10" t="s">
        <v>22</v>
      </c>
      <c r="B520" s="27">
        <v>3.0</v>
      </c>
      <c r="C520" s="28">
        <v>3.0</v>
      </c>
      <c r="D520" s="28">
        <v>3.0</v>
      </c>
      <c r="E520" s="28">
        <v>3.0</v>
      </c>
      <c r="F520" s="28">
        <v>3.0</v>
      </c>
      <c r="G520" s="15">
        <v>3.0</v>
      </c>
      <c r="H520" s="16">
        <v>3.0</v>
      </c>
      <c r="I520" s="15">
        <v>3.0</v>
      </c>
      <c r="J520" s="15">
        <v>2.0</v>
      </c>
      <c r="K520" s="16">
        <v>3.0</v>
      </c>
      <c r="L520" s="15">
        <v>3.0</v>
      </c>
    </row>
    <row r="521">
      <c r="A521" s="10" t="s">
        <v>23</v>
      </c>
      <c r="B521" s="28">
        <v>3.0</v>
      </c>
      <c r="C521" s="27">
        <v>3.0</v>
      </c>
      <c r="D521" s="28">
        <v>3.0</v>
      </c>
      <c r="E521" s="28">
        <v>3.0</v>
      </c>
      <c r="F521" s="28">
        <v>2.0</v>
      </c>
      <c r="G521" s="15">
        <v>3.0</v>
      </c>
      <c r="H521" s="15">
        <v>2.0</v>
      </c>
      <c r="I521" s="15">
        <v>3.0</v>
      </c>
      <c r="J521" s="15">
        <v>3.0</v>
      </c>
      <c r="K521" s="16">
        <v>3.0</v>
      </c>
      <c r="L521" s="15">
        <v>3.0</v>
      </c>
    </row>
    <row r="522">
      <c r="A522" s="10" t="s">
        <v>24</v>
      </c>
      <c r="B522" s="27">
        <v>3.0</v>
      </c>
      <c r="C522" s="27">
        <v>3.0</v>
      </c>
      <c r="D522" s="28">
        <v>3.0</v>
      </c>
      <c r="E522" s="28">
        <v>3.0</v>
      </c>
      <c r="F522" s="28">
        <v>3.0</v>
      </c>
      <c r="G522" s="15">
        <v>3.0</v>
      </c>
      <c r="H522" s="16">
        <v>3.0</v>
      </c>
      <c r="I522" s="16">
        <v>3.0</v>
      </c>
      <c r="J522" s="16">
        <v>3.0</v>
      </c>
      <c r="K522" s="16">
        <v>3.0</v>
      </c>
      <c r="L522" s="15">
        <v>3.0</v>
      </c>
    </row>
    <row r="523">
      <c r="A523" s="9" t="s">
        <v>25</v>
      </c>
      <c r="B523" s="20">
        <f t="shared" ref="B523:L523" si="36">AVERAGE(B518:B522)</f>
        <v>2.8</v>
      </c>
      <c r="C523" s="20">
        <f t="shared" si="36"/>
        <v>2.8</v>
      </c>
      <c r="D523" s="20">
        <f t="shared" si="36"/>
        <v>2.8</v>
      </c>
      <c r="E523" s="20">
        <f t="shared" si="36"/>
        <v>2.8</v>
      </c>
      <c r="F523" s="20">
        <f t="shared" si="36"/>
        <v>2.6</v>
      </c>
      <c r="G523" s="20">
        <f t="shared" si="36"/>
        <v>3</v>
      </c>
      <c r="H523" s="20">
        <f t="shared" si="36"/>
        <v>2.6</v>
      </c>
      <c r="I523" s="20">
        <f t="shared" si="36"/>
        <v>3</v>
      </c>
      <c r="J523" s="20">
        <f t="shared" si="36"/>
        <v>2.8</v>
      </c>
      <c r="K523" s="20">
        <f t="shared" si="36"/>
        <v>2.8</v>
      </c>
      <c r="L523" s="20">
        <f t="shared" si="36"/>
        <v>3</v>
      </c>
    </row>
    <row r="526">
      <c r="A526" s="33"/>
      <c r="B526" s="33"/>
      <c r="C526" s="3" t="s">
        <v>2</v>
      </c>
      <c r="D526" s="33"/>
      <c r="E526" s="33"/>
      <c r="F526" s="33"/>
      <c r="G526" s="33"/>
      <c r="H526" s="33"/>
      <c r="I526" s="33"/>
      <c r="J526" s="33"/>
      <c r="K526" s="33"/>
      <c r="L526" s="33"/>
    </row>
    <row r="527">
      <c r="A527" s="4" t="s">
        <v>58</v>
      </c>
      <c r="H527" s="4" t="s">
        <v>149</v>
      </c>
      <c r="K527" s="5"/>
      <c r="L527" s="5"/>
    </row>
    <row r="528">
      <c r="A528" s="4" t="s">
        <v>150</v>
      </c>
      <c r="C528" s="34" t="s">
        <v>129</v>
      </c>
      <c r="D528" s="5"/>
      <c r="E528" s="5"/>
      <c r="F528" s="5"/>
      <c r="G528" s="5"/>
      <c r="H528" s="4" t="s">
        <v>151</v>
      </c>
      <c r="L528" s="5"/>
    </row>
    <row r="529">
      <c r="A529" s="5"/>
      <c r="B529" s="5"/>
      <c r="C529" s="5"/>
      <c r="D529" s="5"/>
      <c r="E529" s="5"/>
      <c r="F529" s="5"/>
      <c r="G529" s="5"/>
      <c r="H529" s="4" t="s">
        <v>8</v>
      </c>
      <c r="L529" s="5"/>
    </row>
    <row r="530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</row>
    <row r="531">
      <c r="A531" s="7"/>
      <c r="B531" s="8" t="s">
        <v>9</v>
      </c>
      <c r="C531" s="8" t="s">
        <v>10</v>
      </c>
      <c r="D531" s="8" t="s">
        <v>11</v>
      </c>
      <c r="E531" s="8" t="s">
        <v>12</v>
      </c>
      <c r="F531" s="8" t="s">
        <v>13</v>
      </c>
      <c r="G531" s="8" t="s">
        <v>14</v>
      </c>
      <c r="H531" s="8" t="s">
        <v>15</v>
      </c>
      <c r="I531" s="8" t="s">
        <v>16</v>
      </c>
      <c r="J531" s="8" t="s">
        <v>17</v>
      </c>
      <c r="K531" s="8" t="s">
        <v>18</v>
      </c>
      <c r="L531" s="8" t="s">
        <v>19</v>
      </c>
    </row>
    <row r="532">
      <c r="A532" s="10" t="s">
        <v>20</v>
      </c>
      <c r="B532" s="27">
        <v>3.0</v>
      </c>
      <c r="C532" s="27">
        <v>3.0</v>
      </c>
      <c r="D532" s="28">
        <v>3.0</v>
      </c>
      <c r="E532" s="28">
        <v>2.0</v>
      </c>
      <c r="F532" s="28">
        <v>3.0</v>
      </c>
      <c r="G532" s="12">
        <v>3.0</v>
      </c>
      <c r="H532" s="12">
        <v>2.0</v>
      </c>
      <c r="I532" s="12">
        <v>3.0</v>
      </c>
      <c r="J532" s="12">
        <v>3.0</v>
      </c>
      <c r="K532" s="12">
        <v>2.0</v>
      </c>
      <c r="L532" s="12">
        <v>3.0</v>
      </c>
    </row>
    <row r="533">
      <c r="A533" s="10" t="s">
        <v>21</v>
      </c>
      <c r="B533" s="27">
        <v>2.0</v>
      </c>
      <c r="C533" s="27">
        <v>2.0</v>
      </c>
      <c r="D533" s="27">
        <v>2.0</v>
      </c>
      <c r="E533" s="28">
        <v>3.0</v>
      </c>
      <c r="F533" s="28">
        <v>2.0</v>
      </c>
      <c r="G533" s="15">
        <v>3.0</v>
      </c>
      <c r="H533" s="16">
        <v>3.0</v>
      </c>
      <c r="I533" s="15">
        <v>3.0</v>
      </c>
      <c r="J533" s="15">
        <v>3.0</v>
      </c>
      <c r="K533" s="15">
        <v>3.0</v>
      </c>
      <c r="L533" s="15">
        <v>3.0</v>
      </c>
    </row>
    <row r="534">
      <c r="A534" s="10" t="s">
        <v>22</v>
      </c>
      <c r="B534" s="27">
        <v>3.0</v>
      </c>
      <c r="C534" s="28">
        <v>3.0</v>
      </c>
      <c r="D534" s="28">
        <v>3.0</v>
      </c>
      <c r="E534" s="28">
        <v>3.0</v>
      </c>
      <c r="F534" s="28">
        <v>3.0</v>
      </c>
      <c r="G534" s="15">
        <v>3.0</v>
      </c>
      <c r="H534" s="16">
        <v>3.0</v>
      </c>
      <c r="I534" s="15">
        <v>3.0</v>
      </c>
      <c r="J534" s="15">
        <v>2.0</v>
      </c>
      <c r="K534" s="16">
        <v>3.0</v>
      </c>
      <c r="L534" s="15">
        <v>3.0</v>
      </c>
    </row>
    <row r="535">
      <c r="A535" s="10" t="s">
        <v>23</v>
      </c>
      <c r="B535" s="28">
        <v>3.0</v>
      </c>
      <c r="C535" s="27">
        <v>3.0</v>
      </c>
      <c r="D535" s="28">
        <v>3.0</v>
      </c>
      <c r="E535" s="28">
        <v>3.0</v>
      </c>
      <c r="F535" s="28">
        <v>2.0</v>
      </c>
      <c r="G535" s="15">
        <v>3.0</v>
      </c>
      <c r="H535" s="15">
        <v>2.0</v>
      </c>
      <c r="I535" s="15">
        <v>3.0</v>
      </c>
      <c r="J535" s="15">
        <v>3.0</v>
      </c>
      <c r="K535" s="16">
        <v>3.0</v>
      </c>
      <c r="L535" s="15">
        <v>3.0</v>
      </c>
    </row>
    <row r="536">
      <c r="A536" s="10" t="s">
        <v>24</v>
      </c>
      <c r="B536" s="27">
        <v>3.0</v>
      </c>
      <c r="C536" s="27">
        <v>3.0</v>
      </c>
      <c r="D536" s="28">
        <v>3.0</v>
      </c>
      <c r="E536" s="28">
        <v>3.0</v>
      </c>
      <c r="F536" s="28">
        <v>3.0</v>
      </c>
      <c r="G536" s="15">
        <v>3.0</v>
      </c>
      <c r="H536" s="16">
        <v>3.0</v>
      </c>
      <c r="I536" s="16">
        <v>3.0</v>
      </c>
      <c r="J536" s="16">
        <v>3.0</v>
      </c>
      <c r="K536" s="16">
        <v>3.0</v>
      </c>
      <c r="L536" s="15">
        <v>3.0</v>
      </c>
    </row>
    <row r="537">
      <c r="A537" s="9" t="s">
        <v>25</v>
      </c>
      <c r="B537" s="20">
        <f t="shared" ref="B537:L537" si="37">AVERAGE(B532:B536)</f>
        <v>2.8</v>
      </c>
      <c r="C537" s="20">
        <f t="shared" si="37"/>
        <v>2.8</v>
      </c>
      <c r="D537" s="20">
        <f t="shared" si="37"/>
        <v>2.8</v>
      </c>
      <c r="E537" s="20">
        <f t="shared" si="37"/>
        <v>2.8</v>
      </c>
      <c r="F537" s="20">
        <f t="shared" si="37"/>
        <v>2.6</v>
      </c>
      <c r="G537" s="20">
        <f t="shared" si="37"/>
        <v>3</v>
      </c>
      <c r="H537" s="20">
        <f t="shared" si="37"/>
        <v>2.6</v>
      </c>
      <c r="I537" s="20">
        <f t="shared" si="37"/>
        <v>3</v>
      </c>
      <c r="J537" s="20">
        <f t="shared" si="37"/>
        <v>2.8</v>
      </c>
      <c r="K537" s="20">
        <f t="shared" si="37"/>
        <v>2.8</v>
      </c>
      <c r="L537" s="20">
        <f t="shared" si="37"/>
        <v>3</v>
      </c>
    </row>
    <row r="540">
      <c r="A540" s="33"/>
      <c r="B540" s="33"/>
      <c r="C540" s="3" t="s">
        <v>2</v>
      </c>
      <c r="D540" s="33"/>
      <c r="E540" s="33"/>
      <c r="F540" s="33"/>
      <c r="G540" s="33"/>
      <c r="H540" s="33"/>
      <c r="I540" s="33"/>
      <c r="J540" s="33"/>
      <c r="K540" s="33"/>
      <c r="L540" s="33"/>
    </row>
    <row r="541">
      <c r="A541" s="4" t="s">
        <v>58</v>
      </c>
      <c r="H541" s="4" t="s">
        <v>152</v>
      </c>
      <c r="K541" s="5"/>
      <c r="L541" s="5"/>
    </row>
    <row r="542">
      <c r="A542" s="4" t="s">
        <v>153</v>
      </c>
      <c r="C542" s="34" t="s">
        <v>129</v>
      </c>
      <c r="D542" s="5"/>
      <c r="E542" s="5"/>
      <c r="F542" s="5"/>
      <c r="G542" s="5"/>
      <c r="H542" s="4" t="s">
        <v>154</v>
      </c>
      <c r="L542" s="5"/>
    </row>
    <row r="543">
      <c r="A543" s="5"/>
      <c r="B543" s="5"/>
      <c r="C543" s="5"/>
      <c r="D543" s="5"/>
      <c r="E543" s="5"/>
      <c r="F543" s="5"/>
      <c r="G543" s="5"/>
      <c r="H543" s="4" t="s">
        <v>8</v>
      </c>
      <c r="L543" s="5"/>
    </row>
    <row r="54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</row>
    <row r="545">
      <c r="A545" s="7"/>
      <c r="B545" s="8" t="s">
        <v>9</v>
      </c>
      <c r="C545" s="8" t="s">
        <v>10</v>
      </c>
      <c r="D545" s="8" t="s">
        <v>11</v>
      </c>
      <c r="E545" s="8" t="s">
        <v>12</v>
      </c>
      <c r="F545" s="8" t="s">
        <v>13</v>
      </c>
      <c r="G545" s="8" t="s">
        <v>14</v>
      </c>
      <c r="H545" s="8" t="s">
        <v>15</v>
      </c>
      <c r="I545" s="8" t="s">
        <v>16</v>
      </c>
      <c r="J545" s="8" t="s">
        <v>17</v>
      </c>
      <c r="K545" s="8" t="s">
        <v>18</v>
      </c>
      <c r="L545" s="8" t="s">
        <v>19</v>
      </c>
    </row>
    <row r="546">
      <c r="A546" s="10" t="s">
        <v>20</v>
      </c>
      <c r="B546" s="27">
        <v>3.0</v>
      </c>
      <c r="C546" s="27">
        <v>3.0</v>
      </c>
      <c r="D546" s="28">
        <v>3.0</v>
      </c>
      <c r="E546" s="28">
        <v>2.0</v>
      </c>
      <c r="F546" s="28">
        <v>3.0</v>
      </c>
      <c r="G546" s="12">
        <v>3.0</v>
      </c>
      <c r="H546" s="12">
        <v>2.0</v>
      </c>
      <c r="I546" s="12">
        <v>3.0</v>
      </c>
      <c r="J546" s="12">
        <v>3.0</v>
      </c>
      <c r="K546" s="12">
        <v>2.0</v>
      </c>
      <c r="L546" s="12">
        <v>3.0</v>
      </c>
    </row>
    <row r="547">
      <c r="A547" s="10" t="s">
        <v>21</v>
      </c>
      <c r="B547" s="27">
        <v>2.0</v>
      </c>
      <c r="C547" s="27">
        <v>2.0</v>
      </c>
      <c r="D547" s="27">
        <v>2.0</v>
      </c>
      <c r="E547" s="28">
        <v>3.0</v>
      </c>
      <c r="F547" s="28">
        <v>2.0</v>
      </c>
      <c r="G547" s="15">
        <v>3.0</v>
      </c>
      <c r="H547" s="16">
        <v>3.0</v>
      </c>
      <c r="I547" s="15">
        <v>3.0</v>
      </c>
      <c r="J547" s="15">
        <v>3.0</v>
      </c>
      <c r="K547" s="15">
        <v>3.0</v>
      </c>
      <c r="L547" s="15">
        <v>3.0</v>
      </c>
    </row>
    <row r="548">
      <c r="A548" s="10" t="s">
        <v>22</v>
      </c>
      <c r="B548" s="27">
        <v>3.0</v>
      </c>
      <c r="C548" s="28">
        <v>3.0</v>
      </c>
      <c r="D548" s="28">
        <v>3.0</v>
      </c>
      <c r="E548" s="28">
        <v>3.0</v>
      </c>
      <c r="F548" s="28">
        <v>3.0</v>
      </c>
      <c r="G548" s="15">
        <v>3.0</v>
      </c>
      <c r="H548" s="16">
        <v>3.0</v>
      </c>
      <c r="I548" s="15">
        <v>3.0</v>
      </c>
      <c r="J548" s="15">
        <v>2.0</v>
      </c>
      <c r="K548" s="16">
        <v>3.0</v>
      </c>
      <c r="L548" s="15">
        <v>3.0</v>
      </c>
    </row>
    <row r="549">
      <c r="A549" s="10" t="s">
        <v>23</v>
      </c>
      <c r="B549" s="28">
        <v>3.0</v>
      </c>
      <c r="C549" s="27">
        <v>3.0</v>
      </c>
      <c r="D549" s="28">
        <v>3.0</v>
      </c>
      <c r="E549" s="28">
        <v>3.0</v>
      </c>
      <c r="F549" s="28">
        <v>2.0</v>
      </c>
      <c r="G549" s="15">
        <v>3.0</v>
      </c>
      <c r="H549" s="15">
        <v>2.0</v>
      </c>
      <c r="I549" s="15">
        <v>3.0</v>
      </c>
      <c r="J549" s="15">
        <v>3.0</v>
      </c>
      <c r="K549" s="16">
        <v>3.0</v>
      </c>
      <c r="L549" s="15">
        <v>3.0</v>
      </c>
    </row>
    <row r="550">
      <c r="A550" s="10" t="s">
        <v>24</v>
      </c>
      <c r="B550" s="27">
        <v>3.0</v>
      </c>
      <c r="C550" s="27">
        <v>3.0</v>
      </c>
      <c r="D550" s="28">
        <v>3.0</v>
      </c>
      <c r="E550" s="28">
        <v>3.0</v>
      </c>
      <c r="F550" s="28">
        <v>3.0</v>
      </c>
      <c r="G550" s="15">
        <v>3.0</v>
      </c>
      <c r="H550" s="16">
        <v>3.0</v>
      </c>
      <c r="I550" s="16">
        <v>3.0</v>
      </c>
      <c r="J550" s="16">
        <v>3.0</v>
      </c>
      <c r="K550" s="16">
        <v>3.0</v>
      </c>
      <c r="L550" s="15">
        <v>3.0</v>
      </c>
    </row>
    <row r="551">
      <c r="A551" s="9" t="s">
        <v>25</v>
      </c>
      <c r="B551" s="20">
        <f t="shared" ref="B551:L551" si="38">AVERAGE(B546:B550)</f>
        <v>2.8</v>
      </c>
      <c r="C551" s="20">
        <f t="shared" si="38"/>
        <v>2.8</v>
      </c>
      <c r="D551" s="20">
        <f t="shared" si="38"/>
        <v>2.8</v>
      </c>
      <c r="E551" s="20">
        <f t="shared" si="38"/>
        <v>2.8</v>
      </c>
      <c r="F551" s="20">
        <f t="shared" si="38"/>
        <v>2.6</v>
      </c>
      <c r="G551" s="20">
        <f t="shared" si="38"/>
        <v>3</v>
      </c>
      <c r="H551" s="20">
        <f t="shared" si="38"/>
        <v>2.6</v>
      </c>
      <c r="I551" s="20">
        <f t="shared" si="38"/>
        <v>3</v>
      </c>
      <c r="J551" s="20">
        <f t="shared" si="38"/>
        <v>2.8</v>
      </c>
      <c r="K551" s="20">
        <f t="shared" si="38"/>
        <v>2.8</v>
      </c>
      <c r="L551" s="20">
        <f t="shared" si="38"/>
        <v>3</v>
      </c>
    </row>
    <row r="554">
      <c r="A554" s="33"/>
      <c r="B554" s="33"/>
      <c r="C554" s="3" t="s">
        <v>2</v>
      </c>
      <c r="D554" s="33"/>
      <c r="E554" s="33"/>
      <c r="F554" s="33"/>
      <c r="G554" s="33"/>
      <c r="H554" s="33"/>
      <c r="I554" s="33"/>
      <c r="J554" s="33"/>
      <c r="K554" s="33"/>
      <c r="L554" s="33"/>
    </row>
    <row r="555">
      <c r="A555" s="4" t="s">
        <v>58</v>
      </c>
      <c r="H555" s="4" t="s">
        <v>155</v>
      </c>
      <c r="K555" s="5"/>
      <c r="L555" s="5"/>
    </row>
    <row r="556">
      <c r="A556" s="4" t="s">
        <v>156</v>
      </c>
      <c r="C556" s="34" t="s">
        <v>129</v>
      </c>
      <c r="D556" s="5"/>
      <c r="E556" s="5"/>
      <c r="F556" s="5"/>
      <c r="G556" s="5"/>
      <c r="H556" s="4" t="s">
        <v>157</v>
      </c>
      <c r="L556" s="5"/>
    </row>
    <row r="557">
      <c r="A557" s="5"/>
      <c r="B557" s="5"/>
      <c r="C557" s="5"/>
      <c r="D557" s="5"/>
      <c r="E557" s="5"/>
      <c r="F557" s="5"/>
      <c r="G557" s="5"/>
      <c r="H557" s="4" t="s">
        <v>8</v>
      </c>
      <c r="L557" s="5"/>
    </row>
    <row r="558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</row>
    <row r="559">
      <c r="A559" s="7"/>
      <c r="B559" s="8" t="s">
        <v>9</v>
      </c>
      <c r="C559" s="8" t="s">
        <v>10</v>
      </c>
      <c r="D559" s="8" t="s">
        <v>11</v>
      </c>
      <c r="E559" s="8" t="s">
        <v>12</v>
      </c>
      <c r="F559" s="8" t="s">
        <v>13</v>
      </c>
      <c r="G559" s="8" t="s">
        <v>14</v>
      </c>
      <c r="H559" s="8" t="s">
        <v>15</v>
      </c>
      <c r="I559" s="8" t="s">
        <v>16</v>
      </c>
      <c r="J559" s="8" t="s">
        <v>17</v>
      </c>
      <c r="K559" s="8" t="s">
        <v>18</v>
      </c>
      <c r="L559" s="8" t="s">
        <v>19</v>
      </c>
    </row>
    <row r="560">
      <c r="A560" s="10" t="s">
        <v>20</v>
      </c>
      <c r="B560" s="11">
        <v>3.0</v>
      </c>
      <c r="C560" s="12">
        <v>3.0</v>
      </c>
      <c r="D560" s="12">
        <v>3.0</v>
      </c>
      <c r="E560" s="12">
        <v>2.0</v>
      </c>
      <c r="F560" s="12">
        <v>2.0</v>
      </c>
      <c r="G560" s="12">
        <v>3.0</v>
      </c>
      <c r="H560" s="12">
        <v>3.0</v>
      </c>
      <c r="I560" s="12">
        <v>3.0</v>
      </c>
      <c r="J560" s="12">
        <v>3.0</v>
      </c>
      <c r="K560" s="12">
        <v>2.0</v>
      </c>
      <c r="L560" s="12">
        <v>3.0</v>
      </c>
    </row>
    <row r="561">
      <c r="A561" s="10" t="s">
        <v>21</v>
      </c>
      <c r="B561" s="14">
        <v>3.0</v>
      </c>
      <c r="C561" s="15">
        <v>3.0</v>
      </c>
      <c r="D561" s="15">
        <v>3.0</v>
      </c>
      <c r="E561" s="16">
        <v>3.0</v>
      </c>
      <c r="F561" s="15">
        <v>2.0</v>
      </c>
      <c r="G561" s="16">
        <v>2.0</v>
      </c>
      <c r="H561" s="15">
        <v>2.0</v>
      </c>
      <c r="I561" s="15">
        <v>3.0</v>
      </c>
      <c r="J561" s="15">
        <v>2.0</v>
      </c>
      <c r="K561" s="16">
        <v>3.0</v>
      </c>
      <c r="L561" s="15">
        <v>3.0</v>
      </c>
    </row>
    <row r="562">
      <c r="A562" s="10" t="s">
        <v>22</v>
      </c>
      <c r="B562" s="17">
        <v>3.0</v>
      </c>
      <c r="C562" s="15">
        <v>3.0</v>
      </c>
      <c r="D562" s="15">
        <v>3.0</v>
      </c>
      <c r="E562" s="16">
        <v>3.0</v>
      </c>
      <c r="F562" s="15">
        <v>3.0</v>
      </c>
      <c r="G562" s="16">
        <v>2.0</v>
      </c>
      <c r="H562" s="15">
        <v>3.0</v>
      </c>
      <c r="I562" s="15">
        <v>3.0</v>
      </c>
      <c r="J562" s="15">
        <v>3.0</v>
      </c>
      <c r="K562" s="16">
        <v>3.0</v>
      </c>
      <c r="L562" s="15">
        <v>3.0</v>
      </c>
    </row>
    <row r="563">
      <c r="A563" s="10" t="s">
        <v>23</v>
      </c>
      <c r="B563" s="14">
        <v>3.0</v>
      </c>
      <c r="C563" s="15">
        <v>3.0</v>
      </c>
      <c r="D563" s="15">
        <v>2.0</v>
      </c>
      <c r="E563" s="15">
        <v>3.0</v>
      </c>
      <c r="F563" s="15">
        <v>3.0</v>
      </c>
      <c r="G563" s="15">
        <v>3.0</v>
      </c>
      <c r="H563" s="15">
        <v>2.0</v>
      </c>
      <c r="I563" s="15">
        <v>3.0</v>
      </c>
      <c r="J563" s="15">
        <v>2.0</v>
      </c>
      <c r="K563" s="16">
        <v>3.0</v>
      </c>
      <c r="L563" s="15">
        <v>3.0</v>
      </c>
    </row>
    <row r="564">
      <c r="A564" s="10" t="s">
        <v>24</v>
      </c>
      <c r="B564" s="17">
        <v>2.0</v>
      </c>
      <c r="C564" s="15">
        <v>3.0</v>
      </c>
      <c r="D564" s="15">
        <v>3.0</v>
      </c>
      <c r="E564" s="15">
        <v>2.0</v>
      </c>
      <c r="F564" s="15">
        <v>3.0</v>
      </c>
      <c r="G564" s="15">
        <v>3.0</v>
      </c>
      <c r="H564" s="16">
        <v>2.0</v>
      </c>
      <c r="I564" s="15">
        <v>3.0</v>
      </c>
      <c r="J564" s="16">
        <v>3.0</v>
      </c>
      <c r="K564" s="15">
        <v>2.0</v>
      </c>
      <c r="L564" s="15">
        <v>3.0</v>
      </c>
    </row>
    <row r="565">
      <c r="A565" s="9" t="s">
        <v>25</v>
      </c>
      <c r="B565" s="20">
        <f t="shared" ref="B565:L565" si="39">AVERAGE(B560:B564)</f>
        <v>2.8</v>
      </c>
      <c r="C565" s="20">
        <f t="shared" si="39"/>
        <v>3</v>
      </c>
      <c r="D565" s="20">
        <f t="shared" si="39"/>
        <v>2.8</v>
      </c>
      <c r="E565" s="20">
        <f t="shared" si="39"/>
        <v>2.6</v>
      </c>
      <c r="F565" s="20">
        <f t="shared" si="39"/>
        <v>2.6</v>
      </c>
      <c r="G565" s="20">
        <f t="shared" si="39"/>
        <v>2.6</v>
      </c>
      <c r="H565" s="20">
        <f t="shared" si="39"/>
        <v>2.4</v>
      </c>
      <c r="I565" s="20">
        <f t="shared" si="39"/>
        <v>3</v>
      </c>
      <c r="J565" s="20">
        <f t="shared" si="39"/>
        <v>2.6</v>
      </c>
      <c r="K565" s="20">
        <f t="shared" si="39"/>
        <v>2.6</v>
      </c>
      <c r="L565" s="20">
        <f t="shared" si="39"/>
        <v>3</v>
      </c>
    </row>
    <row r="568">
      <c r="A568" s="33"/>
      <c r="B568" s="33"/>
      <c r="C568" s="3" t="s">
        <v>2</v>
      </c>
      <c r="D568" s="33"/>
      <c r="E568" s="33"/>
      <c r="F568" s="33"/>
      <c r="G568" s="33"/>
      <c r="H568" s="33"/>
      <c r="I568" s="33"/>
      <c r="J568" s="33"/>
      <c r="K568" s="33"/>
      <c r="L568" s="33"/>
    </row>
    <row r="569">
      <c r="A569" s="4" t="s">
        <v>58</v>
      </c>
      <c r="H569" s="4" t="s">
        <v>158</v>
      </c>
      <c r="K569" s="5"/>
      <c r="L569" s="5"/>
    </row>
    <row r="570">
      <c r="A570" s="4" t="s">
        <v>159</v>
      </c>
      <c r="C570" s="34" t="s">
        <v>160</v>
      </c>
      <c r="D570" s="5"/>
      <c r="E570" s="5"/>
      <c r="F570" s="5"/>
      <c r="G570" s="5"/>
      <c r="H570" s="29" t="s">
        <v>161</v>
      </c>
      <c r="L570" s="5"/>
    </row>
    <row r="571">
      <c r="A571" s="5"/>
      <c r="B571" s="5"/>
      <c r="C571" s="5"/>
      <c r="D571" s="5"/>
      <c r="E571" s="5"/>
      <c r="F571" s="5"/>
      <c r="G571" s="5"/>
      <c r="H571" s="4" t="s">
        <v>8</v>
      </c>
      <c r="L571" s="5"/>
    </row>
    <row r="57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</row>
    <row r="573">
      <c r="A573" s="7"/>
      <c r="B573" s="8" t="s">
        <v>9</v>
      </c>
      <c r="C573" s="8" t="s">
        <v>10</v>
      </c>
      <c r="D573" s="8" t="s">
        <v>11</v>
      </c>
      <c r="E573" s="8" t="s">
        <v>12</v>
      </c>
      <c r="F573" s="8" t="s">
        <v>13</v>
      </c>
      <c r="G573" s="8" t="s">
        <v>14</v>
      </c>
      <c r="H573" s="8" t="s">
        <v>15</v>
      </c>
      <c r="I573" s="8" t="s">
        <v>16</v>
      </c>
      <c r="J573" s="8" t="s">
        <v>17</v>
      </c>
      <c r="K573" s="8" t="s">
        <v>18</v>
      </c>
      <c r="L573" s="8" t="s">
        <v>19</v>
      </c>
    </row>
    <row r="574">
      <c r="A574" s="10" t="s">
        <v>20</v>
      </c>
      <c r="B574" s="27">
        <v>3.0</v>
      </c>
      <c r="C574" s="27">
        <v>3.0</v>
      </c>
      <c r="D574" s="28">
        <v>3.0</v>
      </c>
      <c r="E574" s="28">
        <v>2.0</v>
      </c>
      <c r="F574" s="28">
        <v>3.0</v>
      </c>
      <c r="G574" s="12">
        <v>3.0</v>
      </c>
      <c r="H574" s="12">
        <v>2.0</v>
      </c>
      <c r="I574" s="12">
        <v>3.0</v>
      </c>
      <c r="J574" s="12">
        <v>3.0</v>
      </c>
      <c r="K574" s="12">
        <v>2.0</v>
      </c>
      <c r="L574" s="12">
        <v>3.0</v>
      </c>
    </row>
    <row r="575">
      <c r="A575" s="10" t="s">
        <v>21</v>
      </c>
      <c r="B575" s="27">
        <v>2.0</v>
      </c>
      <c r="C575" s="27">
        <v>2.0</v>
      </c>
      <c r="D575" s="27">
        <v>2.0</v>
      </c>
      <c r="E575" s="28">
        <v>3.0</v>
      </c>
      <c r="F575" s="28">
        <v>2.0</v>
      </c>
      <c r="G575" s="15">
        <v>3.0</v>
      </c>
      <c r="H575" s="16">
        <v>3.0</v>
      </c>
      <c r="I575" s="15">
        <v>3.0</v>
      </c>
      <c r="J575" s="15">
        <v>3.0</v>
      </c>
      <c r="K575" s="15">
        <v>3.0</v>
      </c>
      <c r="L575" s="15">
        <v>3.0</v>
      </c>
    </row>
    <row r="576">
      <c r="A576" s="10" t="s">
        <v>22</v>
      </c>
      <c r="B576" s="27">
        <v>3.0</v>
      </c>
      <c r="C576" s="28">
        <v>3.0</v>
      </c>
      <c r="D576" s="28">
        <v>3.0</v>
      </c>
      <c r="E576" s="28">
        <v>3.0</v>
      </c>
      <c r="F576" s="28">
        <v>3.0</v>
      </c>
      <c r="G576" s="15">
        <v>3.0</v>
      </c>
      <c r="H576" s="16">
        <v>3.0</v>
      </c>
      <c r="I576" s="15">
        <v>3.0</v>
      </c>
      <c r="J576" s="15">
        <v>2.0</v>
      </c>
      <c r="K576" s="16">
        <v>3.0</v>
      </c>
      <c r="L576" s="15">
        <v>3.0</v>
      </c>
    </row>
    <row r="577">
      <c r="A577" s="10" t="s">
        <v>23</v>
      </c>
      <c r="B577" s="28">
        <v>3.0</v>
      </c>
      <c r="C577" s="27">
        <v>3.0</v>
      </c>
      <c r="D577" s="28">
        <v>3.0</v>
      </c>
      <c r="E577" s="28">
        <v>3.0</v>
      </c>
      <c r="F577" s="28">
        <v>2.0</v>
      </c>
      <c r="G577" s="15">
        <v>3.0</v>
      </c>
      <c r="H577" s="15">
        <v>2.0</v>
      </c>
      <c r="I577" s="15">
        <v>3.0</v>
      </c>
      <c r="J577" s="15">
        <v>3.0</v>
      </c>
      <c r="K577" s="16">
        <v>3.0</v>
      </c>
      <c r="L577" s="15">
        <v>3.0</v>
      </c>
    </row>
    <row r="578">
      <c r="A578" s="10" t="s">
        <v>24</v>
      </c>
      <c r="B578" s="27">
        <v>3.0</v>
      </c>
      <c r="C578" s="27">
        <v>3.0</v>
      </c>
      <c r="D578" s="28">
        <v>3.0</v>
      </c>
      <c r="E578" s="28">
        <v>3.0</v>
      </c>
      <c r="F578" s="28">
        <v>3.0</v>
      </c>
      <c r="G578" s="15">
        <v>3.0</v>
      </c>
      <c r="H578" s="16">
        <v>3.0</v>
      </c>
      <c r="I578" s="16">
        <v>3.0</v>
      </c>
      <c r="J578" s="16">
        <v>3.0</v>
      </c>
      <c r="K578" s="16">
        <v>3.0</v>
      </c>
      <c r="L578" s="15">
        <v>3.0</v>
      </c>
    </row>
    <row r="579">
      <c r="A579" s="9" t="s">
        <v>25</v>
      </c>
      <c r="B579" s="20">
        <f t="shared" ref="B579:L579" si="40">AVERAGE(B574:B578)</f>
        <v>2.8</v>
      </c>
      <c r="C579" s="20">
        <f t="shared" si="40"/>
        <v>2.8</v>
      </c>
      <c r="D579" s="20">
        <f t="shared" si="40"/>
        <v>2.8</v>
      </c>
      <c r="E579" s="20">
        <f t="shared" si="40"/>
        <v>2.8</v>
      </c>
      <c r="F579" s="20">
        <f t="shared" si="40"/>
        <v>2.6</v>
      </c>
      <c r="G579" s="20">
        <f t="shared" si="40"/>
        <v>3</v>
      </c>
      <c r="H579" s="20">
        <f t="shared" si="40"/>
        <v>2.6</v>
      </c>
      <c r="I579" s="20">
        <f t="shared" si="40"/>
        <v>3</v>
      </c>
      <c r="J579" s="20">
        <f t="shared" si="40"/>
        <v>2.8</v>
      </c>
      <c r="K579" s="20">
        <f t="shared" si="40"/>
        <v>2.8</v>
      </c>
      <c r="L579" s="20">
        <f t="shared" si="40"/>
        <v>3</v>
      </c>
    </row>
    <row r="582">
      <c r="A582" s="33"/>
      <c r="B582" s="33"/>
      <c r="C582" s="3" t="s">
        <v>2</v>
      </c>
      <c r="D582" s="33"/>
      <c r="E582" s="33"/>
      <c r="F582" s="33"/>
      <c r="G582" s="33"/>
      <c r="H582" s="33"/>
      <c r="I582" s="33"/>
      <c r="J582" s="33"/>
      <c r="K582" s="33"/>
      <c r="L582" s="33"/>
    </row>
    <row r="583">
      <c r="A583" s="4" t="s">
        <v>58</v>
      </c>
      <c r="H583" s="4" t="s">
        <v>162</v>
      </c>
      <c r="K583" s="5"/>
      <c r="L583" s="5"/>
    </row>
    <row r="584">
      <c r="A584" s="4" t="s">
        <v>163</v>
      </c>
      <c r="C584" s="34" t="s">
        <v>160</v>
      </c>
      <c r="D584" s="5"/>
      <c r="E584" s="5"/>
      <c r="F584" s="5"/>
      <c r="G584" s="5"/>
      <c r="H584" s="29" t="s">
        <v>164</v>
      </c>
      <c r="L584" s="5"/>
    </row>
    <row r="585">
      <c r="A585" s="5"/>
      <c r="B585" s="5"/>
      <c r="C585" s="5"/>
      <c r="D585" s="5"/>
      <c r="E585" s="5"/>
      <c r="F585" s="5"/>
      <c r="G585" s="5"/>
      <c r="H585" s="4" t="s">
        <v>8</v>
      </c>
      <c r="L585" s="5"/>
    </row>
    <row r="586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</row>
    <row r="587">
      <c r="A587" s="7"/>
      <c r="B587" s="8" t="s">
        <v>9</v>
      </c>
      <c r="C587" s="8" t="s">
        <v>10</v>
      </c>
      <c r="D587" s="8" t="s">
        <v>11</v>
      </c>
      <c r="E587" s="8" t="s">
        <v>12</v>
      </c>
      <c r="F587" s="8" t="s">
        <v>13</v>
      </c>
      <c r="G587" s="8" t="s">
        <v>14</v>
      </c>
      <c r="H587" s="8" t="s">
        <v>15</v>
      </c>
      <c r="I587" s="8" t="s">
        <v>16</v>
      </c>
      <c r="J587" s="8" t="s">
        <v>17</v>
      </c>
      <c r="K587" s="8" t="s">
        <v>18</v>
      </c>
      <c r="L587" s="8" t="s">
        <v>19</v>
      </c>
    </row>
    <row r="588">
      <c r="A588" s="10" t="s">
        <v>20</v>
      </c>
      <c r="B588" s="11">
        <v>3.0</v>
      </c>
      <c r="C588" s="12">
        <v>3.0</v>
      </c>
      <c r="D588" s="12">
        <v>3.0</v>
      </c>
      <c r="E588" s="12">
        <v>2.0</v>
      </c>
      <c r="F588" s="12">
        <v>2.0</v>
      </c>
      <c r="G588" s="12">
        <v>3.0</v>
      </c>
      <c r="H588" s="12">
        <v>3.0</v>
      </c>
      <c r="I588" s="12">
        <v>3.0</v>
      </c>
      <c r="J588" s="12">
        <v>3.0</v>
      </c>
      <c r="K588" s="12">
        <v>2.0</v>
      </c>
      <c r="L588" s="12">
        <v>3.0</v>
      </c>
    </row>
    <row r="589">
      <c r="A589" s="10" t="s">
        <v>21</v>
      </c>
      <c r="B589" s="14">
        <v>3.0</v>
      </c>
      <c r="C589" s="15">
        <v>3.0</v>
      </c>
      <c r="D589" s="15">
        <v>3.0</v>
      </c>
      <c r="E589" s="16">
        <v>3.0</v>
      </c>
      <c r="F589" s="15">
        <v>2.0</v>
      </c>
      <c r="G589" s="16">
        <v>2.0</v>
      </c>
      <c r="H589" s="15">
        <v>2.0</v>
      </c>
      <c r="I589" s="15">
        <v>3.0</v>
      </c>
      <c r="J589" s="15">
        <v>2.0</v>
      </c>
      <c r="K589" s="16">
        <v>3.0</v>
      </c>
      <c r="L589" s="15">
        <v>3.0</v>
      </c>
    </row>
    <row r="590">
      <c r="A590" s="10" t="s">
        <v>22</v>
      </c>
      <c r="B590" s="17">
        <v>3.0</v>
      </c>
      <c r="C590" s="15">
        <v>3.0</v>
      </c>
      <c r="D590" s="15">
        <v>3.0</v>
      </c>
      <c r="E590" s="16">
        <v>3.0</v>
      </c>
      <c r="F590" s="15">
        <v>3.0</v>
      </c>
      <c r="G590" s="16">
        <v>2.0</v>
      </c>
      <c r="H590" s="15">
        <v>3.0</v>
      </c>
      <c r="I590" s="15">
        <v>3.0</v>
      </c>
      <c r="J590" s="15">
        <v>3.0</v>
      </c>
      <c r="K590" s="16">
        <v>3.0</v>
      </c>
      <c r="L590" s="15">
        <v>3.0</v>
      </c>
    </row>
    <row r="591">
      <c r="A591" s="10" t="s">
        <v>23</v>
      </c>
      <c r="B591" s="14">
        <v>3.0</v>
      </c>
      <c r="C591" s="15">
        <v>3.0</v>
      </c>
      <c r="D591" s="15">
        <v>2.0</v>
      </c>
      <c r="E591" s="15">
        <v>3.0</v>
      </c>
      <c r="F591" s="15">
        <v>3.0</v>
      </c>
      <c r="G591" s="15">
        <v>3.0</v>
      </c>
      <c r="H591" s="15">
        <v>2.0</v>
      </c>
      <c r="I591" s="15">
        <v>3.0</v>
      </c>
      <c r="J591" s="15">
        <v>2.0</v>
      </c>
      <c r="K591" s="16">
        <v>3.0</v>
      </c>
      <c r="L591" s="15">
        <v>3.0</v>
      </c>
    </row>
    <row r="592">
      <c r="A592" s="10" t="s">
        <v>24</v>
      </c>
      <c r="B592" s="17">
        <v>2.0</v>
      </c>
      <c r="C592" s="15">
        <v>3.0</v>
      </c>
      <c r="D592" s="15">
        <v>3.0</v>
      </c>
      <c r="E592" s="15">
        <v>2.0</v>
      </c>
      <c r="F592" s="15">
        <v>3.0</v>
      </c>
      <c r="G592" s="15">
        <v>3.0</v>
      </c>
      <c r="H592" s="16">
        <v>2.0</v>
      </c>
      <c r="I592" s="15">
        <v>3.0</v>
      </c>
      <c r="J592" s="16">
        <v>3.0</v>
      </c>
      <c r="K592" s="15">
        <v>2.0</v>
      </c>
      <c r="L592" s="15">
        <v>3.0</v>
      </c>
    </row>
    <row r="593">
      <c r="A593" s="9" t="s">
        <v>25</v>
      </c>
      <c r="B593" s="20">
        <f t="shared" ref="B593:L593" si="41">AVERAGE(B588:B592)</f>
        <v>2.8</v>
      </c>
      <c r="C593" s="20">
        <f t="shared" si="41"/>
        <v>3</v>
      </c>
      <c r="D593" s="20">
        <f t="shared" si="41"/>
        <v>2.8</v>
      </c>
      <c r="E593" s="20">
        <f t="shared" si="41"/>
        <v>2.6</v>
      </c>
      <c r="F593" s="20">
        <f t="shared" si="41"/>
        <v>2.6</v>
      </c>
      <c r="G593" s="20">
        <f t="shared" si="41"/>
        <v>2.6</v>
      </c>
      <c r="H593" s="20">
        <f t="shared" si="41"/>
        <v>2.4</v>
      </c>
      <c r="I593" s="20">
        <f t="shared" si="41"/>
        <v>3</v>
      </c>
      <c r="J593" s="20">
        <f t="shared" si="41"/>
        <v>2.6</v>
      </c>
      <c r="K593" s="20">
        <f t="shared" si="41"/>
        <v>2.6</v>
      </c>
      <c r="L593" s="20">
        <f t="shared" si="41"/>
        <v>3</v>
      </c>
    </row>
    <row r="597">
      <c r="A597" s="33"/>
      <c r="B597" s="33"/>
      <c r="C597" s="3" t="s">
        <v>2</v>
      </c>
      <c r="D597" s="33"/>
      <c r="E597" s="33"/>
      <c r="F597" s="33"/>
      <c r="G597" s="33"/>
      <c r="H597" s="33"/>
      <c r="I597" s="33"/>
      <c r="J597" s="33"/>
      <c r="K597" s="33"/>
      <c r="L597" s="33"/>
    </row>
    <row r="598">
      <c r="A598" s="4" t="s">
        <v>58</v>
      </c>
      <c r="H598" s="4" t="s">
        <v>165</v>
      </c>
      <c r="K598" s="5"/>
      <c r="L598" s="5"/>
    </row>
    <row r="599">
      <c r="A599" s="4" t="s">
        <v>166</v>
      </c>
      <c r="C599" s="34" t="s">
        <v>160</v>
      </c>
      <c r="D599" s="5"/>
      <c r="E599" s="5"/>
      <c r="F599" s="5"/>
      <c r="G599" s="5"/>
      <c r="H599" s="29" t="s">
        <v>167</v>
      </c>
      <c r="L599" s="5"/>
    </row>
    <row r="600">
      <c r="A600" s="5"/>
      <c r="B600" s="5"/>
      <c r="C600" s="5"/>
      <c r="D600" s="5"/>
      <c r="E600" s="5"/>
      <c r="F600" s="5"/>
      <c r="G600" s="5"/>
      <c r="H600" s="4" t="s">
        <v>8</v>
      </c>
      <c r="L600" s="5"/>
    </row>
    <row r="60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</row>
    <row r="602">
      <c r="A602" s="7"/>
      <c r="B602" s="8" t="s">
        <v>9</v>
      </c>
      <c r="C602" s="8" t="s">
        <v>10</v>
      </c>
      <c r="D602" s="8" t="s">
        <v>11</v>
      </c>
      <c r="E602" s="8" t="s">
        <v>12</v>
      </c>
      <c r="F602" s="8" t="s">
        <v>13</v>
      </c>
      <c r="G602" s="8" t="s">
        <v>14</v>
      </c>
      <c r="H602" s="8" t="s">
        <v>15</v>
      </c>
      <c r="I602" s="8" t="s">
        <v>16</v>
      </c>
      <c r="J602" s="8" t="s">
        <v>17</v>
      </c>
      <c r="K602" s="8" t="s">
        <v>18</v>
      </c>
      <c r="L602" s="8" t="s">
        <v>19</v>
      </c>
    </row>
    <row r="603">
      <c r="A603" s="10" t="s">
        <v>20</v>
      </c>
      <c r="B603" s="27">
        <v>3.0</v>
      </c>
      <c r="C603" s="27">
        <v>3.0</v>
      </c>
      <c r="D603" s="28">
        <v>3.0</v>
      </c>
      <c r="E603" s="28">
        <v>2.0</v>
      </c>
      <c r="F603" s="28">
        <v>3.0</v>
      </c>
      <c r="G603" s="12">
        <v>3.0</v>
      </c>
      <c r="H603" s="12">
        <v>2.0</v>
      </c>
      <c r="I603" s="12">
        <v>3.0</v>
      </c>
      <c r="J603" s="12">
        <v>3.0</v>
      </c>
      <c r="K603" s="12">
        <v>2.0</v>
      </c>
      <c r="L603" s="12">
        <v>3.0</v>
      </c>
    </row>
    <row r="604">
      <c r="A604" s="10" t="s">
        <v>21</v>
      </c>
      <c r="B604" s="27">
        <v>2.0</v>
      </c>
      <c r="C604" s="27">
        <v>2.0</v>
      </c>
      <c r="D604" s="27">
        <v>2.0</v>
      </c>
      <c r="E604" s="28">
        <v>3.0</v>
      </c>
      <c r="F604" s="28">
        <v>2.0</v>
      </c>
      <c r="G604" s="15">
        <v>3.0</v>
      </c>
      <c r="H604" s="16">
        <v>3.0</v>
      </c>
      <c r="I604" s="15">
        <v>3.0</v>
      </c>
      <c r="J604" s="15">
        <v>3.0</v>
      </c>
      <c r="K604" s="15">
        <v>3.0</v>
      </c>
      <c r="L604" s="15">
        <v>3.0</v>
      </c>
    </row>
    <row r="605">
      <c r="A605" s="10" t="s">
        <v>22</v>
      </c>
      <c r="B605" s="27">
        <v>3.0</v>
      </c>
      <c r="C605" s="28">
        <v>3.0</v>
      </c>
      <c r="D605" s="28">
        <v>3.0</v>
      </c>
      <c r="E605" s="28">
        <v>3.0</v>
      </c>
      <c r="F605" s="28">
        <v>3.0</v>
      </c>
      <c r="G605" s="15">
        <v>3.0</v>
      </c>
      <c r="H605" s="16">
        <v>3.0</v>
      </c>
      <c r="I605" s="15">
        <v>3.0</v>
      </c>
      <c r="J605" s="15">
        <v>2.0</v>
      </c>
      <c r="K605" s="16">
        <v>3.0</v>
      </c>
      <c r="L605" s="15">
        <v>3.0</v>
      </c>
    </row>
    <row r="606">
      <c r="A606" s="10" t="s">
        <v>23</v>
      </c>
      <c r="B606" s="28">
        <v>3.0</v>
      </c>
      <c r="C606" s="27">
        <v>3.0</v>
      </c>
      <c r="D606" s="28">
        <v>3.0</v>
      </c>
      <c r="E606" s="28">
        <v>3.0</v>
      </c>
      <c r="F606" s="28">
        <v>2.0</v>
      </c>
      <c r="G606" s="15">
        <v>3.0</v>
      </c>
      <c r="H606" s="15">
        <v>2.0</v>
      </c>
      <c r="I606" s="15">
        <v>3.0</v>
      </c>
      <c r="J606" s="15">
        <v>3.0</v>
      </c>
      <c r="K606" s="16">
        <v>3.0</v>
      </c>
      <c r="L606" s="15">
        <v>3.0</v>
      </c>
    </row>
    <row r="607">
      <c r="A607" s="10" t="s">
        <v>24</v>
      </c>
      <c r="B607" s="27">
        <v>3.0</v>
      </c>
      <c r="C607" s="27">
        <v>3.0</v>
      </c>
      <c r="D607" s="28">
        <v>3.0</v>
      </c>
      <c r="E607" s="28">
        <v>3.0</v>
      </c>
      <c r="F607" s="28">
        <v>3.0</v>
      </c>
      <c r="G607" s="15">
        <v>3.0</v>
      </c>
      <c r="H607" s="16">
        <v>3.0</v>
      </c>
      <c r="I607" s="16">
        <v>3.0</v>
      </c>
      <c r="J607" s="16">
        <v>3.0</v>
      </c>
      <c r="K607" s="16">
        <v>3.0</v>
      </c>
      <c r="L607" s="15">
        <v>3.0</v>
      </c>
    </row>
    <row r="608">
      <c r="A608" s="9" t="s">
        <v>25</v>
      </c>
      <c r="B608" s="20">
        <f t="shared" ref="B608:L608" si="42">AVERAGE(B603:B607)</f>
        <v>2.8</v>
      </c>
      <c r="C608" s="20">
        <f t="shared" si="42"/>
        <v>2.8</v>
      </c>
      <c r="D608" s="20">
        <f t="shared" si="42"/>
        <v>2.8</v>
      </c>
      <c r="E608" s="20">
        <f t="shared" si="42"/>
        <v>2.8</v>
      </c>
      <c r="F608" s="20">
        <f t="shared" si="42"/>
        <v>2.6</v>
      </c>
      <c r="G608" s="20">
        <f t="shared" si="42"/>
        <v>3</v>
      </c>
      <c r="H608" s="20">
        <f t="shared" si="42"/>
        <v>2.6</v>
      </c>
      <c r="I608" s="20">
        <f t="shared" si="42"/>
        <v>3</v>
      </c>
      <c r="J608" s="20">
        <f t="shared" si="42"/>
        <v>2.8</v>
      </c>
      <c r="K608" s="20">
        <f t="shared" si="42"/>
        <v>2.8</v>
      </c>
      <c r="L608" s="20">
        <f t="shared" si="42"/>
        <v>3</v>
      </c>
    </row>
    <row r="611">
      <c r="A611" s="33"/>
      <c r="B611" s="33"/>
      <c r="C611" s="3" t="s">
        <v>2</v>
      </c>
      <c r="D611" s="33"/>
      <c r="E611" s="33"/>
      <c r="F611" s="33"/>
      <c r="G611" s="33"/>
      <c r="H611" s="33"/>
      <c r="I611" s="33"/>
      <c r="J611" s="33"/>
      <c r="K611" s="33"/>
      <c r="L611" s="33"/>
    </row>
    <row r="612">
      <c r="A612" s="4" t="s">
        <v>58</v>
      </c>
      <c r="H612" s="4" t="s">
        <v>168</v>
      </c>
      <c r="K612" s="5"/>
      <c r="L612" s="5"/>
    </row>
    <row r="613">
      <c r="A613" s="4" t="s">
        <v>169</v>
      </c>
      <c r="C613" s="34" t="s">
        <v>160</v>
      </c>
      <c r="D613" s="5"/>
      <c r="E613" s="5"/>
      <c r="F613" s="5"/>
      <c r="G613" s="5"/>
      <c r="H613" s="29" t="s">
        <v>170</v>
      </c>
      <c r="L613" s="5"/>
    </row>
    <row r="614">
      <c r="A614" s="5"/>
      <c r="B614" s="5"/>
      <c r="C614" s="5"/>
      <c r="D614" s="5"/>
      <c r="E614" s="5"/>
      <c r="F614" s="5"/>
      <c r="G614" s="5"/>
      <c r="H614" s="4" t="s">
        <v>8</v>
      </c>
      <c r="L614" s="5"/>
    </row>
    <row r="6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</row>
    <row r="616">
      <c r="A616" s="7"/>
      <c r="B616" s="8" t="s">
        <v>9</v>
      </c>
      <c r="C616" s="8" t="s">
        <v>10</v>
      </c>
      <c r="D616" s="8" t="s">
        <v>11</v>
      </c>
      <c r="E616" s="8" t="s">
        <v>12</v>
      </c>
      <c r="F616" s="8" t="s">
        <v>13</v>
      </c>
      <c r="G616" s="8" t="s">
        <v>14</v>
      </c>
      <c r="H616" s="8" t="s">
        <v>15</v>
      </c>
      <c r="I616" s="8" t="s">
        <v>16</v>
      </c>
      <c r="J616" s="8" t="s">
        <v>17</v>
      </c>
      <c r="K616" s="8" t="s">
        <v>18</v>
      </c>
      <c r="L616" s="8" t="s">
        <v>19</v>
      </c>
    </row>
    <row r="617">
      <c r="A617" s="10" t="s">
        <v>20</v>
      </c>
      <c r="B617" s="11">
        <v>3.0</v>
      </c>
      <c r="C617" s="12">
        <v>3.0</v>
      </c>
      <c r="D617" s="12">
        <v>3.0</v>
      </c>
      <c r="E617" s="12">
        <v>2.0</v>
      </c>
      <c r="F617" s="12">
        <v>2.0</v>
      </c>
      <c r="G617" s="12">
        <v>3.0</v>
      </c>
      <c r="H617" s="12">
        <v>3.0</v>
      </c>
      <c r="I617" s="12">
        <v>3.0</v>
      </c>
      <c r="J617" s="12">
        <v>3.0</v>
      </c>
      <c r="K617" s="12">
        <v>2.0</v>
      </c>
      <c r="L617" s="12">
        <v>3.0</v>
      </c>
    </row>
    <row r="618">
      <c r="A618" s="10" t="s">
        <v>21</v>
      </c>
      <c r="B618" s="14">
        <v>3.0</v>
      </c>
      <c r="C618" s="15">
        <v>3.0</v>
      </c>
      <c r="D618" s="15">
        <v>3.0</v>
      </c>
      <c r="E618" s="16">
        <v>3.0</v>
      </c>
      <c r="F618" s="15">
        <v>2.0</v>
      </c>
      <c r="G618" s="16">
        <v>2.0</v>
      </c>
      <c r="H618" s="15">
        <v>2.0</v>
      </c>
      <c r="I618" s="15">
        <v>3.0</v>
      </c>
      <c r="J618" s="15">
        <v>2.0</v>
      </c>
      <c r="K618" s="16">
        <v>3.0</v>
      </c>
      <c r="L618" s="15">
        <v>3.0</v>
      </c>
    </row>
    <row r="619">
      <c r="A619" s="10" t="s">
        <v>22</v>
      </c>
      <c r="B619" s="17">
        <v>3.0</v>
      </c>
      <c r="C619" s="15">
        <v>3.0</v>
      </c>
      <c r="D619" s="15">
        <v>3.0</v>
      </c>
      <c r="E619" s="16">
        <v>3.0</v>
      </c>
      <c r="F619" s="15">
        <v>3.0</v>
      </c>
      <c r="G619" s="16">
        <v>2.0</v>
      </c>
      <c r="H619" s="15">
        <v>3.0</v>
      </c>
      <c r="I619" s="15">
        <v>3.0</v>
      </c>
      <c r="J619" s="15">
        <v>3.0</v>
      </c>
      <c r="K619" s="16">
        <v>3.0</v>
      </c>
      <c r="L619" s="15">
        <v>3.0</v>
      </c>
    </row>
    <row r="620">
      <c r="A620" s="10" t="s">
        <v>23</v>
      </c>
      <c r="B620" s="14">
        <v>3.0</v>
      </c>
      <c r="C620" s="15">
        <v>3.0</v>
      </c>
      <c r="D620" s="15">
        <v>2.0</v>
      </c>
      <c r="E620" s="15">
        <v>3.0</v>
      </c>
      <c r="F620" s="15">
        <v>3.0</v>
      </c>
      <c r="G620" s="15">
        <v>3.0</v>
      </c>
      <c r="H620" s="15">
        <v>2.0</v>
      </c>
      <c r="I620" s="15">
        <v>3.0</v>
      </c>
      <c r="J620" s="15">
        <v>2.0</v>
      </c>
      <c r="K620" s="16">
        <v>3.0</v>
      </c>
      <c r="L620" s="15">
        <v>3.0</v>
      </c>
    </row>
    <row r="621">
      <c r="A621" s="10" t="s">
        <v>24</v>
      </c>
      <c r="B621" s="17">
        <v>2.0</v>
      </c>
      <c r="C621" s="15">
        <v>3.0</v>
      </c>
      <c r="D621" s="15">
        <v>3.0</v>
      </c>
      <c r="E621" s="15">
        <v>2.0</v>
      </c>
      <c r="F621" s="15">
        <v>3.0</v>
      </c>
      <c r="G621" s="15">
        <v>3.0</v>
      </c>
      <c r="H621" s="16">
        <v>2.0</v>
      </c>
      <c r="I621" s="15">
        <v>3.0</v>
      </c>
      <c r="J621" s="16">
        <v>3.0</v>
      </c>
      <c r="K621" s="15">
        <v>2.0</v>
      </c>
      <c r="L621" s="15">
        <v>3.0</v>
      </c>
    </row>
    <row r="622">
      <c r="A622" s="9" t="s">
        <v>25</v>
      </c>
      <c r="B622" s="20">
        <f t="shared" ref="B622:L622" si="43">AVERAGE(B617:B621)</f>
        <v>2.8</v>
      </c>
      <c r="C622" s="20">
        <f t="shared" si="43"/>
        <v>3</v>
      </c>
      <c r="D622" s="20">
        <f t="shared" si="43"/>
        <v>2.8</v>
      </c>
      <c r="E622" s="20">
        <f t="shared" si="43"/>
        <v>2.6</v>
      </c>
      <c r="F622" s="20">
        <f t="shared" si="43"/>
        <v>2.6</v>
      </c>
      <c r="G622" s="20">
        <f t="shared" si="43"/>
        <v>2.6</v>
      </c>
      <c r="H622" s="20">
        <f t="shared" si="43"/>
        <v>2.4</v>
      </c>
      <c r="I622" s="20">
        <f t="shared" si="43"/>
        <v>3</v>
      </c>
      <c r="J622" s="20">
        <f t="shared" si="43"/>
        <v>2.6</v>
      </c>
      <c r="K622" s="20">
        <f t="shared" si="43"/>
        <v>2.6</v>
      </c>
      <c r="L622" s="20">
        <f t="shared" si="43"/>
        <v>3</v>
      </c>
    </row>
    <row r="625">
      <c r="A625" s="33"/>
      <c r="B625" s="33"/>
      <c r="C625" s="3" t="s">
        <v>2</v>
      </c>
      <c r="D625" s="33"/>
      <c r="E625" s="33"/>
      <c r="F625" s="33"/>
      <c r="G625" s="33"/>
      <c r="H625" s="33"/>
      <c r="I625" s="33"/>
      <c r="J625" s="33"/>
      <c r="K625" s="33"/>
      <c r="L625" s="33"/>
    </row>
    <row r="626">
      <c r="A626" s="4" t="s">
        <v>58</v>
      </c>
      <c r="H626" s="4" t="s">
        <v>171</v>
      </c>
      <c r="K626" s="5"/>
      <c r="L626" s="5"/>
    </row>
    <row r="627">
      <c r="A627" s="4" t="s">
        <v>172</v>
      </c>
      <c r="C627" s="34" t="s">
        <v>160</v>
      </c>
      <c r="D627" s="5"/>
      <c r="E627" s="5"/>
      <c r="F627" s="5"/>
      <c r="G627" s="5"/>
      <c r="H627" s="29" t="s">
        <v>173</v>
      </c>
      <c r="L627" s="5"/>
    </row>
    <row r="628">
      <c r="A628" s="5"/>
      <c r="B628" s="5"/>
      <c r="C628" s="5"/>
      <c r="D628" s="5"/>
      <c r="E628" s="5"/>
      <c r="F628" s="5"/>
      <c r="G628" s="5"/>
      <c r="H628" s="4" t="s">
        <v>8</v>
      </c>
      <c r="L628" s="5"/>
    </row>
    <row r="629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</row>
    <row r="630">
      <c r="A630" s="7"/>
      <c r="B630" s="8" t="s">
        <v>9</v>
      </c>
      <c r="C630" s="8" t="s">
        <v>10</v>
      </c>
      <c r="D630" s="8" t="s">
        <v>11</v>
      </c>
      <c r="E630" s="8" t="s">
        <v>12</v>
      </c>
      <c r="F630" s="8" t="s">
        <v>13</v>
      </c>
      <c r="G630" s="8" t="s">
        <v>14</v>
      </c>
      <c r="H630" s="8" t="s">
        <v>15</v>
      </c>
      <c r="I630" s="8" t="s">
        <v>16</v>
      </c>
      <c r="J630" s="8" t="s">
        <v>17</v>
      </c>
      <c r="K630" s="8" t="s">
        <v>18</v>
      </c>
      <c r="L630" s="8" t="s">
        <v>19</v>
      </c>
    </row>
    <row r="631">
      <c r="A631" s="10" t="s">
        <v>20</v>
      </c>
      <c r="B631" s="27">
        <v>3.0</v>
      </c>
      <c r="C631" s="27">
        <v>3.0</v>
      </c>
      <c r="D631" s="28">
        <v>3.0</v>
      </c>
      <c r="E631" s="28">
        <v>2.0</v>
      </c>
      <c r="F631" s="28">
        <v>3.0</v>
      </c>
      <c r="G631" s="12">
        <v>3.0</v>
      </c>
      <c r="H631" s="12">
        <v>2.0</v>
      </c>
      <c r="I631" s="12">
        <v>3.0</v>
      </c>
      <c r="J631" s="12">
        <v>3.0</v>
      </c>
      <c r="K631" s="12">
        <v>2.0</v>
      </c>
      <c r="L631" s="12">
        <v>3.0</v>
      </c>
    </row>
    <row r="632">
      <c r="A632" s="10" t="s">
        <v>21</v>
      </c>
      <c r="B632" s="27">
        <v>2.0</v>
      </c>
      <c r="C632" s="27">
        <v>2.0</v>
      </c>
      <c r="D632" s="27">
        <v>2.0</v>
      </c>
      <c r="E632" s="28">
        <v>3.0</v>
      </c>
      <c r="F632" s="28">
        <v>2.0</v>
      </c>
      <c r="G632" s="15">
        <v>3.0</v>
      </c>
      <c r="H632" s="16">
        <v>3.0</v>
      </c>
      <c r="I632" s="15">
        <v>3.0</v>
      </c>
      <c r="J632" s="15">
        <v>3.0</v>
      </c>
      <c r="K632" s="15">
        <v>3.0</v>
      </c>
      <c r="L632" s="15">
        <v>3.0</v>
      </c>
    </row>
    <row r="633">
      <c r="A633" s="10" t="s">
        <v>22</v>
      </c>
      <c r="B633" s="27">
        <v>3.0</v>
      </c>
      <c r="C633" s="28">
        <v>3.0</v>
      </c>
      <c r="D633" s="28">
        <v>3.0</v>
      </c>
      <c r="E633" s="28">
        <v>3.0</v>
      </c>
      <c r="F633" s="28">
        <v>3.0</v>
      </c>
      <c r="G633" s="15">
        <v>3.0</v>
      </c>
      <c r="H633" s="16">
        <v>3.0</v>
      </c>
      <c r="I633" s="15">
        <v>3.0</v>
      </c>
      <c r="J633" s="15">
        <v>2.0</v>
      </c>
      <c r="K633" s="16">
        <v>3.0</v>
      </c>
      <c r="L633" s="15">
        <v>3.0</v>
      </c>
    </row>
    <row r="634">
      <c r="A634" s="10" t="s">
        <v>23</v>
      </c>
      <c r="B634" s="28">
        <v>3.0</v>
      </c>
      <c r="C634" s="27">
        <v>3.0</v>
      </c>
      <c r="D634" s="28">
        <v>3.0</v>
      </c>
      <c r="E634" s="28">
        <v>3.0</v>
      </c>
      <c r="F634" s="28">
        <v>2.0</v>
      </c>
      <c r="G634" s="15">
        <v>3.0</v>
      </c>
      <c r="H634" s="15">
        <v>2.0</v>
      </c>
      <c r="I634" s="15">
        <v>3.0</v>
      </c>
      <c r="J634" s="15">
        <v>3.0</v>
      </c>
      <c r="K634" s="16">
        <v>3.0</v>
      </c>
      <c r="L634" s="15">
        <v>3.0</v>
      </c>
    </row>
    <row r="635">
      <c r="A635" s="10" t="s">
        <v>24</v>
      </c>
      <c r="B635" s="27">
        <v>3.0</v>
      </c>
      <c r="C635" s="27">
        <v>3.0</v>
      </c>
      <c r="D635" s="28">
        <v>3.0</v>
      </c>
      <c r="E635" s="28">
        <v>3.0</v>
      </c>
      <c r="F635" s="28">
        <v>3.0</v>
      </c>
      <c r="G635" s="15">
        <v>3.0</v>
      </c>
      <c r="H635" s="16">
        <v>3.0</v>
      </c>
      <c r="I635" s="16">
        <v>3.0</v>
      </c>
      <c r="J635" s="16">
        <v>3.0</v>
      </c>
      <c r="K635" s="16">
        <v>3.0</v>
      </c>
      <c r="L635" s="15">
        <v>3.0</v>
      </c>
    </row>
    <row r="636">
      <c r="A636" s="9" t="s">
        <v>25</v>
      </c>
      <c r="B636" s="20">
        <f t="shared" ref="B636:L636" si="44">AVERAGE(B631:B635)</f>
        <v>2.8</v>
      </c>
      <c r="C636" s="20">
        <f t="shared" si="44"/>
        <v>2.8</v>
      </c>
      <c r="D636" s="20">
        <f t="shared" si="44"/>
        <v>2.8</v>
      </c>
      <c r="E636" s="20">
        <f t="shared" si="44"/>
        <v>2.8</v>
      </c>
      <c r="F636" s="20">
        <f t="shared" si="44"/>
        <v>2.6</v>
      </c>
      <c r="G636" s="20">
        <f t="shared" si="44"/>
        <v>3</v>
      </c>
      <c r="H636" s="20">
        <f t="shared" si="44"/>
        <v>2.6</v>
      </c>
      <c r="I636" s="20">
        <f t="shared" si="44"/>
        <v>3</v>
      </c>
      <c r="J636" s="20">
        <f t="shared" si="44"/>
        <v>2.8</v>
      </c>
      <c r="K636" s="20">
        <f t="shared" si="44"/>
        <v>2.8</v>
      </c>
      <c r="L636" s="20">
        <f t="shared" si="44"/>
        <v>3</v>
      </c>
    </row>
    <row r="640">
      <c r="A640" s="33"/>
      <c r="B640" s="33"/>
      <c r="C640" s="3" t="s">
        <v>2</v>
      </c>
      <c r="D640" s="33"/>
      <c r="E640" s="33"/>
      <c r="F640" s="33"/>
      <c r="G640" s="33"/>
      <c r="H640" s="33"/>
      <c r="I640" s="33"/>
      <c r="J640" s="33"/>
      <c r="K640" s="33"/>
      <c r="L640" s="33"/>
    </row>
    <row r="641">
      <c r="A641" s="4" t="s">
        <v>58</v>
      </c>
      <c r="H641" s="4" t="s">
        <v>174</v>
      </c>
      <c r="K641" s="5"/>
      <c r="L641" s="5"/>
    </row>
    <row r="642">
      <c r="A642" s="4" t="s">
        <v>175</v>
      </c>
      <c r="C642" s="34" t="s">
        <v>160</v>
      </c>
      <c r="D642" s="5"/>
      <c r="E642" s="5"/>
      <c r="F642" s="5"/>
      <c r="G642" s="5"/>
      <c r="H642" s="29" t="s">
        <v>176</v>
      </c>
      <c r="L642" s="5"/>
    </row>
    <row r="643">
      <c r="A643" s="5"/>
      <c r="B643" s="5"/>
      <c r="C643" s="5"/>
      <c r="D643" s="5"/>
      <c r="E643" s="5"/>
      <c r="F643" s="5"/>
      <c r="G643" s="5"/>
      <c r="H643" s="4" t="s">
        <v>8</v>
      </c>
      <c r="L643" s="5"/>
    </row>
    <row r="64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</row>
    <row r="645">
      <c r="A645" s="7"/>
      <c r="B645" s="8" t="s">
        <v>9</v>
      </c>
      <c r="C645" s="8" t="s">
        <v>10</v>
      </c>
      <c r="D645" s="8" t="s">
        <v>11</v>
      </c>
      <c r="E645" s="8" t="s">
        <v>12</v>
      </c>
      <c r="F645" s="8" t="s">
        <v>13</v>
      </c>
      <c r="G645" s="8" t="s">
        <v>14</v>
      </c>
      <c r="H645" s="8" t="s">
        <v>15</v>
      </c>
      <c r="I645" s="8" t="s">
        <v>16</v>
      </c>
      <c r="J645" s="8" t="s">
        <v>17</v>
      </c>
      <c r="K645" s="8" t="s">
        <v>18</v>
      </c>
      <c r="L645" s="8" t="s">
        <v>19</v>
      </c>
    </row>
    <row r="646">
      <c r="A646" s="10" t="s">
        <v>20</v>
      </c>
      <c r="B646" s="27">
        <v>3.0</v>
      </c>
      <c r="C646" s="27">
        <v>3.0</v>
      </c>
      <c r="D646" s="28">
        <v>3.0</v>
      </c>
      <c r="E646" s="28">
        <v>2.0</v>
      </c>
      <c r="F646" s="28">
        <v>3.0</v>
      </c>
      <c r="G646" s="12">
        <v>3.0</v>
      </c>
      <c r="H646" s="12">
        <v>2.0</v>
      </c>
      <c r="I646" s="12">
        <v>3.0</v>
      </c>
      <c r="J646" s="12">
        <v>3.0</v>
      </c>
      <c r="K646" s="12">
        <v>2.0</v>
      </c>
      <c r="L646" s="12">
        <v>3.0</v>
      </c>
    </row>
    <row r="647">
      <c r="A647" s="10" t="s">
        <v>21</v>
      </c>
      <c r="B647" s="27">
        <v>2.0</v>
      </c>
      <c r="C647" s="27">
        <v>2.0</v>
      </c>
      <c r="D647" s="27">
        <v>2.0</v>
      </c>
      <c r="E647" s="28">
        <v>3.0</v>
      </c>
      <c r="F647" s="28">
        <v>2.0</v>
      </c>
      <c r="G647" s="15">
        <v>3.0</v>
      </c>
      <c r="H647" s="16">
        <v>3.0</v>
      </c>
      <c r="I647" s="15">
        <v>3.0</v>
      </c>
      <c r="J647" s="15">
        <v>3.0</v>
      </c>
      <c r="K647" s="15">
        <v>3.0</v>
      </c>
      <c r="L647" s="15">
        <v>3.0</v>
      </c>
    </row>
    <row r="648">
      <c r="A648" s="10" t="s">
        <v>22</v>
      </c>
      <c r="B648" s="27">
        <v>3.0</v>
      </c>
      <c r="C648" s="28">
        <v>3.0</v>
      </c>
      <c r="D648" s="28">
        <v>3.0</v>
      </c>
      <c r="E648" s="28">
        <v>3.0</v>
      </c>
      <c r="F648" s="28">
        <v>3.0</v>
      </c>
      <c r="G648" s="15">
        <v>3.0</v>
      </c>
      <c r="H648" s="16">
        <v>3.0</v>
      </c>
      <c r="I648" s="15">
        <v>3.0</v>
      </c>
      <c r="J648" s="15">
        <v>2.0</v>
      </c>
      <c r="K648" s="16">
        <v>3.0</v>
      </c>
      <c r="L648" s="15">
        <v>3.0</v>
      </c>
    </row>
    <row r="649">
      <c r="A649" s="10" t="s">
        <v>23</v>
      </c>
      <c r="B649" s="28">
        <v>3.0</v>
      </c>
      <c r="C649" s="27">
        <v>3.0</v>
      </c>
      <c r="D649" s="28">
        <v>3.0</v>
      </c>
      <c r="E649" s="28">
        <v>3.0</v>
      </c>
      <c r="F649" s="28">
        <v>2.0</v>
      </c>
      <c r="G649" s="15">
        <v>3.0</v>
      </c>
      <c r="H649" s="15">
        <v>2.0</v>
      </c>
      <c r="I649" s="15">
        <v>3.0</v>
      </c>
      <c r="J649" s="15">
        <v>3.0</v>
      </c>
      <c r="K649" s="16">
        <v>3.0</v>
      </c>
      <c r="L649" s="15">
        <v>3.0</v>
      </c>
    </row>
    <row r="650">
      <c r="A650" s="10" t="s">
        <v>24</v>
      </c>
      <c r="B650" s="27">
        <v>3.0</v>
      </c>
      <c r="C650" s="27">
        <v>3.0</v>
      </c>
      <c r="D650" s="28">
        <v>3.0</v>
      </c>
      <c r="E650" s="28">
        <v>3.0</v>
      </c>
      <c r="F650" s="28">
        <v>3.0</v>
      </c>
      <c r="G650" s="15">
        <v>3.0</v>
      </c>
      <c r="H650" s="16">
        <v>3.0</v>
      </c>
      <c r="I650" s="16">
        <v>3.0</v>
      </c>
      <c r="J650" s="16">
        <v>3.0</v>
      </c>
      <c r="K650" s="16">
        <v>3.0</v>
      </c>
      <c r="L650" s="15">
        <v>3.0</v>
      </c>
    </row>
    <row r="651">
      <c r="A651" s="9" t="s">
        <v>25</v>
      </c>
      <c r="B651" s="20">
        <f t="shared" ref="B651:L651" si="45">AVERAGE(B646:B650)</f>
        <v>2.8</v>
      </c>
      <c r="C651" s="20">
        <f t="shared" si="45"/>
        <v>2.8</v>
      </c>
      <c r="D651" s="20">
        <f t="shared" si="45"/>
        <v>2.8</v>
      </c>
      <c r="E651" s="20">
        <f t="shared" si="45"/>
        <v>2.8</v>
      </c>
      <c r="F651" s="20">
        <f t="shared" si="45"/>
        <v>2.6</v>
      </c>
      <c r="G651" s="20">
        <f t="shared" si="45"/>
        <v>3</v>
      </c>
      <c r="H651" s="20">
        <f t="shared" si="45"/>
        <v>2.6</v>
      </c>
      <c r="I651" s="20">
        <f t="shared" si="45"/>
        <v>3</v>
      </c>
      <c r="J651" s="20">
        <f t="shared" si="45"/>
        <v>2.8</v>
      </c>
      <c r="K651" s="20">
        <f t="shared" si="45"/>
        <v>2.8</v>
      </c>
      <c r="L651" s="20">
        <f t="shared" si="45"/>
        <v>3</v>
      </c>
    </row>
    <row r="654">
      <c r="A654" s="33"/>
      <c r="B654" s="33"/>
      <c r="C654" s="3" t="s">
        <v>2</v>
      </c>
      <c r="D654" s="33"/>
      <c r="E654" s="33"/>
      <c r="F654" s="33"/>
      <c r="G654" s="33"/>
      <c r="H654" s="33"/>
      <c r="I654" s="33"/>
      <c r="J654" s="33"/>
      <c r="K654" s="33"/>
      <c r="L654" s="33"/>
    </row>
    <row r="655">
      <c r="A655" s="4" t="s">
        <v>58</v>
      </c>
      <c r="H655" s="4" t="s">
        <v>177</v>
      </c>
      <c r="K655" s="5"/>
      <c r="L655" s="5"/>
    </row>
    <row r="656">
      <c r="A656" s="4" t="s">
        <v>178</v>
      </c>
      <c r="C656" s="34" t="s">
        <v>160</v>
      </c>
      <c r="D656" s="5"/>
      <c r="E656" s="5"/>
      <c r="F656" s="5"/>
      <c r="G656" s="5"/>
      <c r="H656" s="29" t="s">
        <v>179</v>
      </c>
      <c r="L656" s="5"/>
    </row>
    <row r="657">
      <c r="A657" s="5"/>
      <c r="B657" s="5"/>
      <c r="C657" s="5"/>
      <c r="D657" s="5"/>
      <c r="E657" s="5"/>
      <c r="F657" s="5"/>
      <c r="G657" s="5"/>
      <c r="H657" s="4" t="s">
        <v>8</v>
      </c>
      <c r="L657" s="5"/>
    </row>
    <row r="658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</row>
    <row r="659">
      <c r="A659" s="7"/>
      <c r="B659" s="8" t="s">
        <v>9</v>
      </c>
      <c r="C659" s="8" t="s">
        <v>10</v>
      </c>
      <c r="D659" s="8" t="s">
        <v>11</v>
      </c>
      <c r="E659" s="8" t="s">
        <v>12</v>
      </c>
      <c r="F659" s="8" t="s">
        <v>13</v>
      </c>
      <c r="G659" s="8" t="s">
        <v>14</v>
      </c>
      <c r="H659" s="8" t="s">
        <v>15</v>
      </c>
      <c r="I659" s="8" t="s">
        <v>16</v>
      </c>
      <c r="J659" s="8" t="s">
        <v>17</v>
      </c>
      <c r="K659" s="8" t="s">
        <v>18</v>
      </c>
      <c r="L659" s="8" t="s">
        <v>19</v>
      </c>
    </row>
    <row r="660">
      <c r="A660" s="10" t="s">
        <v>20</v>
      </c>
      <c r="B660" s="27">
        <v>3.0</v>
      </c>
      <c r="C660" s="27">
        <v>3.0</v>
      </c>
      <c r="D660" s="27">
        <v>3.0</v>
      </c>
      <c r="E660" s="27">
        <v>2.0</v>
      </c>
      <c r="F660" s="27">
        <v>3.0</v>
      </c>
      <c r="G660" s="28">
        <v>2.0</v>
      </c>
      <c r="H660" s="28">
        <v>3.0</v>
      </c>
      <c r="I660" s="28">
        <v>3.0</v>
      </c>
      <c r="J660" s="28">
        <v>2.0</v>
      </c>
      <c r="K660" s="28">
        <v>3.0</v>
      </c>
      <c r="L660" s="28">
        <v>3.0</v>
      </c>
    </row>
    <row r="661">
      <c r="A661" s="10" t="s">
        <v>21</v>
      </c>
      <c r="B661" s="27">
        <v>2.0</v>
      </c>
      <c r="C661" s="27">
        <v>2.0</v>
      </c>
      <c r="D661" s="27">
        <v>2.0</v>
      </c>
      <c r="E661" s="27">
        <v>3.0</v>
      </c>
      <c r="F661" s="28">
        <v>3.0</v>
      </c>
      <c r="G661" s="28">
        <v>3.0</v>
      </c>
      <c r="H661" s="28">
        <v>3.0</v>
      </c>
      <c r="I661" s="28">
        <v>3.0</v>
      </c>
      <c r="J661" s="28">
        <v>3.0</v>
      </c>
      <c r="K661" s="28">
        <v>3.0</v>
      </c>
      <c r="L661" s="28">
        <v>3.0</v>
      </c>
    </row>
    <row r="662">
      <c r="A662" s="10" t="s">
        <v>22</v>
      </c>
      <c r="B662" s="27">
        <v>3.0</v>
      </c>
      <c r="C662" s="27">
        <v>2.0</v>
      </c>
      <c r="D662" s="28">
        <v>3.0</v>
      </c>
      <c r="E662" s="28">
        <v>3.0</v>
      </c>
      <c r="F662" s="28">
        <v>3.0</v>
      </c>
      <c r="G662" s="28">
        <v>3.0</v>
      </c>
      <c r="H662" s="28">
        <v>2.0</v>
      </c>
      <c r="I662" s="28">
        <v>3.0</v>
      </c>
      <c r="J662" s="28">
        <v>3.0</v>
      </c>
      <c r="K662" s="28">
        <v>3.0</v>
      </c>
      <c r="L662" s="28">
        <v>3.0</v>
      </c>
    </row>
    <row r="663">
      <c r="A663" s="10" t="s">
        <v>23</v>
      </c>
      <c r="B663" s="27">
        <v>2.0</v>
      </c>
      <c r="C663" s="27">
        <v>3.0</v>
      </c>
      <c r="D663" s="27">
        <v>2.0</v>
      </c>
      <c r="E663" s="27">
        <v>3.0</v>
      </c>
      <c r="F663" s="28">
        <v>3.0</v>
      </c>
      <c r="G663" s="28">
        <v>3.0</v>
      </c>
      <c r="H663" s="28">
        <v>3.0</v>
      </c>
      <c r="I663" s="28">
        <v>3.0</v>
      </c>
      <c r="J663" s="28">
        <v>3.0</v>
      </c>
      <c r="K663" s="28">
        <v>2.0</v>
      </c>
      <c r="L663" s="28">
        <v>3.0</v>
      </c>
    </row>
    <row r="664">
      <c r="A664" s="10" t="s">
        <v>24</v>
      </c>
      <c r="B664" s="27">
        <v>3.0</v>
      </c>
      <c r="C664" s="27">
        <v>3.0</v>
      </c>
      <c r="D664" s="27">
        <v>3.0</v>
      </c>
      <c r="E664" s="27">
        <v>3.0</v>
      </c>
      <c r="F664" s="27">
        <v>3.0</v>
      </c>
      <c r="G664" s="28">
        <v>3.0</v>
      </c>
      <c r="H664" s="28">
        <v>2.0</v>
      </c>
      <c r="I664" s="28">
        <v>3.0</v>
      </c>
      <c r="J664" s="28">
        <v>2.0</v>
      </c>
      <c r="K664" s="28">
        <v>3.0</v>
      </c>
      <c r="L664" s="28">
        <v>2.0</v>
      </c>
    </row>
    <row r="665">
      <c r="A665" s="9" t="s">
        <v>25</v>
      </c>
      <c r="B665" s="20">
        <f t="shared" ref="B665:L665" si="46">AVERAGE(B660:B664)</f>
        <v>2.6</v>
      </c>
      <c r="C665" s="20">
        <f t="shared" si="46"/>
        <v>2.6</v>
      </c>
      <c r="D665" s="20">
        <f t="shared" si="46"/>
        <v>2.6</v>
      </c>
      <c r="E665" s="20">
        <f t="shared" si="46"/>
        <v>2.8</v>
      </c>
      <c r="F665" s="20">
        <f t="shared" si="46"/>
        <v>3</v>
      </c>
      <c r="G665" s="20">
        <f t="shared" si="46"/>
        <v>2.8</v>
      </c>
      <c r="H665" s="20">
        <f t="shared" si="46"/>
        <v>2.6</v>
      </c>
      <c r="I665" s="20">
        <f t="shared" si="46"/>
        <v>3</v>
      </c>
      <c r="J665" s="20">
        <f t="shared" si="46"/>
        <v>2.6</v>
      </c>
      <c r="K665" s="20">
        <f t="shared" si="46"/>
        <v>2.8</v>
      </c>
      <c r="L665" s="20">
        <f t="shared" si="46"/>
        <v>2.8</v>
      </c>
    </row>
    <row r="668">
      <c r="A668" s="33"/>
      <c r="B668" s="33"/>
      <c r="C668" s="3" t="s">
        <v>2</v>
      </c>
      <c r="D668" s="33"/>
      <c r="E668" s="33"/>
      <c r="F668" s="33"/>
      <c r="G668" s="33"/>
      <c r="H668" s="33"/>
      <c r="I668" s="33"/>
      <c r="J668" s="33"/>
      <c r="K668" s="33"/>
      <c r="L668" s="33"/>
    </row>
    <row r="669">
      <c r="A669" s="4" t="s">
        <v>58</v>
      </c>
      <c r="H669" s="4" t="s">
        <v>180</v>
      </c>
      <c r="K669" s="5"/>
      <c r="L669" s="5"/>
    </row>
    <row r="670">
      <c r="A670" s="4" t="s">
        <v>181</v>
      </c>
      <c r="C670" s="34" t="s">
        <v>160</v>
      </c>
      <c r="D670" s="5"/>
      <c r="E670" s="5"/>
      <c r="F670" s="5"/>
      <c r="G670" s="5"/>
      <c r="H670" s="29" t="s">
        <v>182</v>
      </c>
      <c r="L670" s="5"/>
    </row>
    <row r="671">
      <c r="A671" s="5"/>
      <c r="B671" s="5"/>
      <c r="C671" s="5"/>
      <c r="D671" s="5"/>
      <c r="E671" s="5"/>
      <c r="F671" s="5"/>
      <c r="G671" s="5"/>
      <c r="H671" s="4" t="s">
        <v>8</v>
      </c>
      <c r="L671" s="5"/>
    </row>
    <row r="67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</row>
    <row r="673">
      <c r="A673" s="7"/>
      <c r="B673" s="8" t="s">
        <v>9</v>
      </c>
      <c r="C673" s="8" t="s">
        <v>10</v>
      </c>
      <c r="D673" s="8" t="s">
        <v>11</v>
      </c>
      <c r="E673" s="8" t="s">
        <v>12</v>
      </c>
      <c r="F673" s="8" t="s">
        <v>13</v>
      </c>
      <c r="G673" s="8" t="s">
        <v>14</v>
      </c>
      <c r="H673" s="8" t="s">
        <v>15</v>
      </c>
      <c r="I673" s="8" t="s">
        <v>16</v>
      </c>
      <c r="J673" s="8" t="s">
        <v>17</v>
      </c>
      <c r="K673" s="8" t="s">
        <v>18</v>
      </c>
      <c r="L673" s="8" t="s">
        <v>19</v>
      </c>
    </row>
    <row r="674">
      <c r="A674" s="10" t="s">
        <v>20</v>
      </c>
      <c r="B674" s="27">
        <v>3.0</v>
      </c>
      <c r="C674" s="27">
        <v>3.0</v>
      </c>
      <c r="D674" s="28">
        <v>3.0</v>
      </c>
      <c r="E674" s="28">
        <v>2.0</v>
      </c>
      <c r="F674" s="28">
        <v>3.0</v>
      </c>
      <c r="G674" s="12">
        <v>3.0</v>
      </c>
      <c r="H674" s="12">
        <v>2.0</v>
      </c>
      <c r="I674" s="12">
        <v>3.0</v>
      </c>
      <c r="J674" s="12">
        <v>3.0</v>
      </c>
      <c r="K674" s="12">
        <v>2.0</v>
      </c>
      <c r="L674" s="12">
        <v>3.0</v>
      </c>
    </row>
    <row r="675">
      <c r="A675" s="10" t="s">
        <v>21</v>
      </c>
      <c r="B675" s="27">
        <v>2.0</v>
      </c>
      <c r="C675" s="27">
        <v>2.0</v>
      </c>
      <c r="D675" s="27">
        <v>2.0</v>
      </c>
      <c r="E675" s="28">
        <v>3.0</v>
      </c>
      <c r="F675" s="28">
        <v>2.0</v>
      </c>
      <c r="G675" s="15">
        <v>3.0</v>
      </c>
      <c r="H675" s="16">
        <v>3.0</v>
      </c>
      <c r="I675" s="15">
        <v>3.0</v>
      </c>
      <c r="J675" s="15">
        <v>3.0</v>
      </c>
      <c r="K675" s="15">
        <v>3.0</v>
      </c>
      <c r="L675" s="15">
        <v>3.0</v>
      </c>
    </row>
    <row r="676">
      <c r="A676" s="10" t="s">
        <v>22</v>
      </c>
      <c r="B676" s="27">
        <v>3.0</v>
      </c>
      <c r="C676" s="28">
        <v>3.0</v>
      </c>
      <c r="D676" s="28">
        <v>3.0</v>
      </c>
      <c r="E676" s="28">
        <v>3.0</v>
      </c>
      <c r="F676" s="28">
        <v>3.0</v>
      </c>
      <c r="G676" s="15">
        <v>3.0</v>
      </c>
      <c r="H676" s="16">
        <v>3.0</v>
      </c>
      <c r="I676" s="15">
        <v>3.0</v>
      </c>
      <c r="J676" s="15">
        <v>2.0</v>
      </c>
      <c r="K676" s="16">
        <v>3.0</v>
      </c>
      <c r="L676" s="15">
        <v>3.0</v>
      </c>
    </row>
    <row r="677">
      <c r="A677" s="10" t="s">
        <v>23</v>
      </c>
      <c r="B677" s="28">
        <v>3.0</v>
      </c>
      <c r="C677" s="27">
        <v>3.0</v>
      </c>
      <c r="D677" s="28">
        <v>3.0</v>
      </c>
      <c r="E677" s="28">
        <v>3.0</v>
      </c>
      <c r="F677" s="28">
        <v>2.0</v>
      </c>
      <c r="G677" s="15">
        <v>3.0</v>
      </c>
      <c r="H677" s="15">
        <v>2.0</v>
      </c>
      <c r="I677" s="15">
        <v>3.0</v>
      </c>
      <c r="J677" s="15">
        <v>3.0</v>
      </c>
      <c r="K677" s="16">
        <v>3.0</v>
      </c>
      <c r="L677" s="15">
        <v>3.0</v>
      </c>
    </row>
    <row r="678">
      <c r="A678" s="10" t="s">
        <v>24</v>
      </c>
      <c r="B678" s="27">
        <v>3.0</v>
      </c>
      <c r="C678" s="27">
        <v>3.0</v>
      </c>
      <c r="D678" s="28">
        <v>3.0</v>
      </c>
      <c r="E678" s="28">
        <v>3.0</v>
      </c>
      <c r="F678" s="28">
        <v>3.0</v>
      </c>
      <c r="G678" s="15">
        <v>3.0</v>
      </c>
      <c r="H678" s="16">
        <v>3.0</v>
      </c>
      <c r="I678" s="16">
        <v>3.0</v>
      </c>
      <c r="J678" s="16">
        <v>3.0</v>
      </c>
      <c r="K678" s="16">
        <v>3.0</v>
      </c>
      <c r="L678" s="15">
        <v>3.0</v>
      </c>
    </row>
    <row r="679">
      <c r="A679" s="9" t="s">
        <v>25</v>
      </c>
      <c r="B679" s="20">
        <f t="shared" ref="B679:L679" si="47">AVERAGE(B674:B678)</f>
        <v>2.8</v>
      </c>
      <c r="C679" s="20">
        <f t="shared" si="47"/>
        <v>2.8</v>
      </c>
      <c r="D679" s="20">
        <f t="shared" si="47"/>
        <v>2.8</v>
      </c>
      <c r="E679" s="20">
        <f t="shared" si="47"/>
        <v>2.8</v>
      </c>
      <c r="F679" s="20">
        <f t="shared" si="47"/>
        <v>2.6</v>
      </c>
      <c r="G679" s="20">
        <f t="shared" si="47"/>
        <v>3</v>
      </c>
      <c r="H679" s="20">
        <f t="shared" si="47"/>
        <v>2.6</v>
      </c>
      <c r="I679" s="20">
        <f t="shared" si="47"/>
        <v>3</v>
      </c>
      <c r="J679" s="20">
        <f t="shared" si="47"/>
        <v>2.8</v>
      </c>
      <c r="K679" s="20">
        <f t="shared" si="47"/>
        <v>2.8</v>
      </c>
      <c r="L679" s="20">
        <f t="shared" si="47"/>
        <v>3</v>
      </c>
    </row>
    <row r="682">
      <c r="A682" s="33"/>
      <c r="B682" s="33"/>
      <c r="C682" s="3" t="s">
        <v>2</v>
      </c>
      <c r="D682" s="33"/>
      <c r="E682" s="33"/>
      <c r="F682" s="33"/>
      <c r="G682" s="33"/>
      <c r="H682" s="33"/>
      <c r="I682" s="33"/>
      <c r="J682" s="33"/>
      <c r="K682" s="33"/>
      <c r="L682" s="33"/>
    </row>
    <row r="683">
      <c r="A683" s="4" t="s">
        <v>58</v>
      </c>
      <c r="H683" s="4" t="s">
        <v>183</v>
      </c>
      <c r="K683" s="5"/>
      <c r="L683" s="5"/>
    </row>
    <row r="684">
      <c r="A684" s="4" t="s">
        <v>184</v>
      </c>
      <c r="C684" s="34" t="s">
        <v>160</v>
      </c>
      <c r="D684" s="5"/>
      <c r="E684" s="5"/>
      <c r="F684" s="5"/>
      <c r="G684" s="5"/>
      <c r="H684" s="29" t="s">
        <v>185</v>
      </c>
      <c r="L684" s="5"/>
    </row>
    <row r="685">
      <c r="A685" s="5"/>
      <c r="B685" s="5"/>
      <c r="C685" s="5"/>
      <c r="D685" s="5"/>
      <c r="E685" s="5"/>
      <c r="F685" s="5"/>
      <c r="G685" s="5"/>
      <c r="H685" s="4" t="s">
        <v>8</v>
      </c>
      <c r="L685" s="5"/>
    </row>
    <row r="686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</row>
    <row r="687">
      <c r="A687" s="7"/>
      <c r="B687" s="8" t="s">
        <v>9</v>
      </c>
      <c r="C687" s="8" t="s">
        <v>10</v>
      </c>
      <c r="D687" s="8" t="s">
        <v>11</v>
      </c>
      <c r="E687" s="8" t="s">
        <v>12</v>
      </c>
      <c r="F687" s="8" t="s">
        <v>13</v>
      </c>
      <c r="G687" s="8" t="s">
        <v>14</v>
      </c>
      <c r="H687" s="8" t="s">
        <v>15</v>
      </c>
      <c r="I687" s="8" t="s">
        <v>16</v>
      </c>
      <c r="J687" s="8" t="s">
        <v>17</v>
      </c>
      <c r="K687" s="8" t="s">
        <v>18</v>
      </c>
      <c r="L687" s="8" t="s">
        <v>19</v>
      </c>
    </row>
    <row r="688">
      <c r="A688" s="10" t="s">
        <v>20</v>
      </c>
      <c r="B688" s="11">
        <v>3.0</v>
      </c>
      <c r="C688" s="12">
        <v>3.0</v>
      </c>
      <c r="D688" s="12">
        <v>3.0</v>
      </c>
      <c r="E688" s="12">
        <v>2.0</v>
      </c>
      <c r="F688" s="12">
        <v>2.0</v>
      </c>
      <c r="G688" s="12">
        <v>3.0</v>
      </c>
      <c r="H688" s="12">
        <v>3.0</v>
      </c>
      <c r="I688" s="12">
        <v>3.0</v>
      </c>
      <c r="J688" s="12">
        <v>3.0</v>
      </c>
      <c r="K688" s="12">
        <v>2.0</v>
      </c>
      <c r="L688" s="12">
        <v>3.0</v>
      </c>
    </row>
    <row r="689">
      <c r="A689" s="10" t="s">
        <v>21</v>
      </c>
      <c r="B689" s="14">
        <v>3.0</v>
      </c>
      <c r="C689" s="15">
        <v>3.0</v>
      </c>
      <c r="D689" s="15">
        <v>3.0</v>
      </c>
      <c r="E689" s="16">
        <v>3.0</v>
      </c>
      <c r="F689" s="15">
        <v>2.0</v>
      </c>
      <c r="G689" s="16">
        <v>2.0</v>
      </c>
      <c r="H689" s="15">
        <v>2.0</v>
      </c>
      <c r="I689" s="15">
        <v>3.0</v>
      </c>
      <c r="J689" s="15">
        <v>2.0</v>
      </c>
      <c r="K689" s="16">
        <v>3.0</v>
      </c>
      <c r="L689" s="15">
        <v>3.0</v>
      </c>
    </row>
    <row r="690">
      <c r="A690" s="10" t="s">
        <v>22</v>
      </c>
      <c r="B690" s="17">
        <v>3.0</v>
      </c>
      <c r="C690" s="15">
        <v>3.0</v>
      </c>
      <c r="D690" s="15">
        <v>3.0</v>
      </c>
      <c r="E690" s="16">
        <v>3.0</v>
      </c>
      <c r="F690" s="15">
        <v>3.0</v>
      </c>
      <c r="G690" s="16">
        <v>2.0</v>
      </c>
      <c r="H690" s="15">
        <v>3.0</v>
      </c>
      <c r="I690" s="15">
        <v>3.0</v>
      </c>
      <c r="J690" s="15">
        <v>3.0</v>
      </c>
      <c r="K690" s="16">
        <v>3.0</v>
      </c>
      <c r="L690" s="15">
        <v>3.0</v>
      </c>
    </row>
    <row r="691">
      <c r="A691" s="10" t="s">
        <v>23</v>
      </c>
      <c r="B691" s="14">
        <v>3.0</v>
      </c>
      <c r="C691" s="15">
        <v>3.0</v>
      </c>
      <c r="D691" s="15">
        <v>2.0</v>
      </c>
      <c r="E691" s="15">
        <v>3.0</v>
      </c>
      <c r="F691" s="15">
        <v>3.0</v>
      </c>
      <c r="G691" s="15">
        <v>3.0</v>
      </c>
      <c r="H691" s="16">
        <v>3.0</v>
      </c>
      <c r="I691" s="15">
        <v>3.0</v>
      </c>
      <c r="J691" s="15">
        <v>2.0</v>
      </c>
      <c r="K691" s="16">
        <v>3.0</v>
      </c>
      <c r="L691" s="15">
        <v>3.0</v>
      </c>
    </row>
    <row r="692">
      <c r="A692" s="10" t="s">
        <v>24</v>
      </c>
      <c r="B692" s="17">
        <v>2.0</v>
      </c>
      <c r="C692" s="15">
        <v>3.0</v>
      </c>
      <c r="D692" s="15">
        <v>3.0</v>
      </c>
      <c r="E692" s="15">
        <v>2.0</v>
      </c>
      <c r="F692" s="15">
        <v>3.0</v>
      </c>
      <c r="G692" s="15">
        <v>3.0</v>
      </c>
      <c r="H692" s="16">
        <v>2.0</v>
      </c>
      <c r="I692" s="15">
        <v>3.0</v>
      </c>
      <c r="J692" s="16">
        <v>3.0</v>
      </c>
      <c r="K692" s="15">
        <v>2.0</v>
      </c>
      <c r="L692" s="15">
        <v>3.0</v>
      </c>
    </row>
    <row r="693">
      <c r="A693" s="9" t="s">
        <v>25</v>
      </c>
      <c r="B693" s="20">
        <f t="shared" ref="B693:L693" si="48">AVERAGE(B688:B692)</f>
        <v>2.8</v>
      </c>
      <c r="C693" s="20">
        <f t="shared" si="48"/>
        <v>3</v>
      </c>
      <c r="D693" s="20">
        <f t="shared" si="48"/>
        <v>2.8</v>
      </c>
      <c r="E693" s="20">
        <f t="shared" si="48"/>
        <v>2.6</v>
      </c>
      <c r="F693" s="20">
        <f t="shared" si="48"/>
        <v>2.6</v>
      </c>
      <c r="G693" s="20">
        <f t="shared" si="48"/>
        <v>2.6</v>
      </c>
      <c r="H693" s="20">
        <f t="shared" si="48"/>
        <v>2.6</v>
      </c>
      <c r="I693" s="20">
        <f t="shared" si="48"/>
        <v>3</v>
      </c>
      <c r="J693" s="20">
        <f t="shared" si="48"/>
        <v>2.6</v>
      </c>
      <c r="K693" s="20">
        <f t="shared" si="48"/>
        <v>2.6</v>
      </c>
      <c r="L693" s="20">
        <f t="shared" si="48"/>
        <v>3</v>
      </c>
    </row>
    <row r="696">
      <c r="A696" s="33"/>
      <c r="B696" s="33"/>
      <c r="C696" s="3" t="s">
        <v>2</v>
      </c>
      <c r="D696" s="33"/>
      <c r="E696" s="33"/>
      <c r="F696" s="33"/>
      <c r="G696" s="33"/>
      <c r="H696" s="33"/>
      <c r="I696" s="33"/>
      <c r="J696" s="33"/>
      <c r="K696" s="33"/>
      <c r="L696" s="33"/>
    </row>
    <row r="697">
      <c r="A697" s="4" t="s">
        <v>58</v>
      </c>
      <c r="H697" s="4" t="s">
        <v>186</v>
      </c>
      <c r="K697" s="5"/>
      <c r="L697" s="5"/>
    </row>
    <row r="698">
      <c r="A698" s="4" t="s">
        <v>187</v>
      </c>
      <c r="C698" s="34" t="s">
        <v>160</v>
      </c>
      <c r="D698" s="5"/>
      <c r="E698" s="5"/>
      <c r="F698" s="5"/>
      <c r="G698" s="5"/>
      <c r="H698" s="29" t="s">
        <v>188</v>
      </c>
      <c r="L698" s="5"/>
    </row>
    <row r="699">
      <c r="A699" s="5"/>
      <c r="B699" s="5"/>
      <c r="C699" s="5"/>
      <c r="D699" s="5"/>
      <c r="E699" s="5"/>
      <c r="F699" s="5"/>
      <c r="G699" s="5"/>
      <c r="H699" s="4" t="s">
        <v>8</v>
      </c>
      <c r="L699" s="5"/>
    </row>
    <row r="700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</row>
    <row r="701">
      <c r="A701" s="7"/>
      <c r="B701" s="8" t="s">
        <v>9</v>
      </c>
      <c r="C701" s="8" t="s">
        <v>10</v>
      </c>
      <c r="D701" s="8" t="s">
        <v>11</v>
      </c>
      <c r="E701" s="8" t="s">
        <v>12</v>
      </c>
      <c r="F701" s="8" t="s">
        <v>13</v>
      </c>
      <c r="G701" s="8" t="s">
        <v>14</v>
      </c>
      <c r="H701" s="8" t="s">
        <v>15</v>
      </c>
      <c r="I701" s="8" t="s">
        <v>16</v>
      </c>
      <c r="J701" s="8" t="s">
        <v>17</v>
      </c>
      <c r="K701" s="8" t="s">
        <v>18</v>
      </c>
      <c r="L701" s="8" t="s">
        <v>19</v>
      </c>
    </row>
    <row r="702">
      <c r="A702" s="10" t="s">
        <v>20</v>
      </c>
      <c r="B702" s="11">
        <v>3.0</v>
      </c>
      <c r="C702" s="12">
        <v>3.0</v>
      </c>
      <c r="D702" s="12">
        <v>3.0</v>
      </c>
      <c r="E702" s="12">
        <v>2.0</v>
      </c>
      <c r="F702" s="12">
        <v>2.0</v>
      </c>
      <c r="G702" s="12">
        <v>3.0</v>
      </c>
      <c r="H702" s="12">
        <v>3.0</v>
      </c>
      <c r="I702" s="12">
        <v>3.0</v>
      </c>
      <c r="J702" s="12">
        <v>3.0</v>
      </c>
      <c r="K702" s="12">
        <v>2.0</v>
      </c>
      <c r="L702" s="12">
        <v>3.0</v>
      </c>
    </row>
    <row r="703">
      <c r="A703" s="10" t="s">
        <v>21</v>
      </c>
      <c r="B703" s="14">
        <v>3.0</v>
      </c>
      <c r="C703" s="15">
        <v>3.0</v>
      </c>
      <c r="D703" s="15">
        <v>3.0</v>
      </c>
      <c r="E703" s="16">
        <v>3.0</v>
      </c>
      <c r="F703" s="15">
        <v>2.0</v>
      </c>
      <c r="G703" s="16">
        <v>2.0</v>
      </c>
      <c r="H703" s="15">
        <v>2.0</v>
      </c>
      <c r="I703" s="15">
        <v>3.0</v>
      </c>
      <c r="J703" s="15">
        <v>2.0</v>
      </c>
      <c r="K703" s="16">
        <v>3.0</v>
      </c>
      <c r="L703" s="15">
        <v>3.0</v>
      </c>
    </row>
    <row r="704">
      <c r="A704" s="10" t="s">
        <v>22</v>
      </c>
      <c r="B704" s="17">
        <v>3.0</v>
      </c>
      <c r="C704" s="15">
        <v>3.0</v>
      </c>
      <c r="D704" s="15">
        <v>3.0</v>
      </c>
      <c r="E704" s="16">
        <v>3.0</v>
      </c>
      <c r="F704" s="15">
        <v>3.0</v>
      </c>
      <c r="G704" s="16">
        <v>2.0</v>
      </c>
      <c r="H704" s="15">
        <v>3.0</v>
      </c>
      <c r="I704" s="15">
        <v>3.0</v>
      </c>
      <c r="J704" s="15">
        <v>3.0</v>
      </c>
      <c r="K704" s="16">
        <v>3.0</v>
      </c>
      <c r="L704" s="15">
        <v>3.0</v>
      </c>
    </row>
    <row r="705">
      <c r="A705" s="10" t="s">
        <v>23</v>
      </c>
      <c r="B705" s="14">
        <v>3.0</v>
      </c>
      <c r="C705" s="15">
        <v>3.0</v>
      </c>
      <c r="D705" s="15">
        <v>2.0</v>
      </c>
      <c r="E705" s="15">
        <v>3.0</v>
      </c>
      <c r="F705" s="15">
        <v>3.0</v>
      </c>
      <c r="G705" s="15">
        <v>3.0</v>
      </c>
      <c r="H705" s="15">
        <v>2.0</v>
      </c>
      <c r="I705" s="15">
        <v>3.0</v>
      </c>
      <c r="J705" s="15">
        <v>2.0</v>
      </c>
      <c r="K705" s="16">
        <v>3.0</v>
      </c>
      <c r="L705" s="15">
        <v>3.0</v>
      </c>
    </row>
    <row r="706">
      <c r="A706" s="10" t="s">
        <v>24</v>
      </c>
      <c r="B706" s="17">
        <v>2.0</v>
      </c>
      <c r="C706" s="15">
        <v>3.0</v>
      </c>
      <c r="D706" s="15">
        <v>3.0</v>
      </c>
      <c r="E706" s="15">
        <v>2.0</v>
      </c>
      <c r="F706" s="15">
        <v>3.0</v>
      </c>
      <c r="G706" s="15">
        <v>3.0</v>
      </c>
      <c r="H706" s="16">
        <v>2.0</v>
      </c>
      <c r="I706" s="15">
        <v>3.0</v>
      </c>
      <c r="J706" s="16">
        <v>3.0</v>
      </c>
      <c r="K706" s="15">
        <v>2.0</v>
      </c>
      <c r="L706" s="15">
        <v>3.0</v>
      </c>
    </row>
    <row r="707">
      <c r="A707" s="9" t="s">
        <v>25</v>
      </c>
      <c r="B707" s="20">
        <f t="shared" ref="B707:L707" si="49">AVERAGE(B702:B706)</f>
        <v>2.8</v>
      </c>
      <c r="C707" s="20">
        <f t="shared" si="49"/>
        <v>3</v>
      </c>
      <c r="D707" s="20">
        <f t="shared" si="49"/>
        <v>2.8</v>
      </c>
      <c r="E707" s="20">
        <f t="shared" si="49"/>
        <v>2.6</v>
      </c>
      <c r="F707" s="20">
        <f t="shared" si="49"/>
        <v>2.6</v>
      </c>
      <c r="G707" s="20">
        <f t="shared" si="49"/>
        <v>2.6</v>
      </c>
      <c r="H707" s="20">
        <f t="shared" si="49"/>
        <v>2.4</v>
      </c>
      <c r="I707" s="20">
        <f t="shared" si="49"/>
        <v>3</v>
      </c>
      <c r="J707" s="20">
        <f t="shared" si="49"/>
        <v>2.6</v>
      </c>
      <c r="K707" s="20">
        <f t="shared" si="49"/>
        <v>2.6</v>
      </c>
      <c r="L707" s="20">
        <f t="shared" si="49"/>
        <v>3</v>
      </c>
    </row>
    <row r="711">
      <c r="A711" s="33"/>
      <c r="B711" s="33"/>
      <c r="C711" s="3" t="s">
        <v>2</v>
      </c>
      <c r="D711" s="33"/>
      <c r="E711" s="33"/>
      <c r="F711" s="33"/>
      <c r="G711" s="33"/>
      <c r="H711" s="33"/>
      <c r="I711" s="33"/>
      <c r="J711" s="33"/>
      <c r="K711" s="33"/>
      <c r="L711" s="33"/>
    </row>
    <row r="712">
      <c r="A712" s="4" t="s">
        <v>58</v>
      </c>
      <c r="H712" s="4" t="s">
        <v>189</v>
      </c>
      <c r="K712" s="5"/>
      <c r="L712" s="5"/>
    </row>
    <row r="713">
      <c r="A713" s="4" t="s">
        <v>190</v>
      </c>
      <c r="C713" s="34" t="s">
        <v>160</v>
      </c>
      <c r="D713" s="5"/>
      <c r="E713" s="5"/>
      <c r="F713" s="5"/>
      <c r="G713" s="5"/>
      <c r="H713" s="29" t="s">
        <v>191</v>
      </c>
      <c r="L713" s="5"/>
    </row>
    <row r="714">
      <c r="A714" s="5"/>
      <c r="B714" s="5"/>
      <c r="C714" s="5"/>
      <c r="D714" s="5"/>
      <c r="E714" s="5"/>
      <c r="F714" s="5"/>
      <c r="G714" s="5"/>
      <c r="H714" s="4" t="s">
        <v>8</v>
      </c>
      <c r="L714" s="5"/>
    </row>
    <row r="7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</row>
    <row r="716">
      <c r="A716" s="7"/>
      <c r="B716" s="8" t="s">
        <v>9</v>
      </c>
      <c r="C716" s="8" t="s">
        <v>10</v>
      </c>
      <c r="D716" s="8" t="s">
        <v>11</v>
      </c>
      <c r="E716" s="8" t="s">
        <v>12</v>
      </c>
      <c r="F716" s="8" t="s">
        <v>13</v>
      </c>
      <c r="G716" s="8" t="s">
        <v>14</v>
      </c>
      <c r="H716" s="8" t="s">
        <v>15</v>
      </c>
      <c r="I716" s="8" t="s">
        <v>16</v>
      </c>
      <c r="J716" s="8" t="s">
        <v>17</v>
      </c>
      <c r="K716" s="8" t="s">
        <v>18</v>
      </c>
      <c r="L716" s="8" t="s">
        <v>19</v>
      </c>
    </row>
    <row r="717">
      <c r="A717" s="10" t="s">
        <v>20</v>
      </c>
      <c r="B717" s="11">
        <v>3.0</v>
      </c>
      <c r="C717" s="12">
        <v>3.0</v>
      </c>
      <c r="D717" s="12">
        <v>3.0</v>
      </c>
      <c r="E717" s="12">
        <v>2.0</v>
      </c>
      <c r="F717" s="12">
        <v>2.0</v>
      </c>
      <c r="G717" s="12">
        <v>3.0</v>
      </c>
      <c r="H717" s="12">
        <v>3.0</v>
      </c>
      <c r="I717" s="12">
        <v>3.0</v>
      </c>
      <c r="J717" s="12">
        <v>3.0</v>
      </c>
      <c r="K717" s="12">
        <v>2.0</v>
      </c>
      <c r="L717" s="12">
        <v>3.0</v>
      </c>
    </row>
    <row r="718">
      <c r="A718" s="10" t="s">
        <v>21</v>
      </c>
      <c r="B718" s="14">
        <v>3.0</v>
      </c>
      <c r="C718" s="15">
        <v>3.0</v>
      </c>
      <c r="D718" s="15">
        <v>3.0</v>
      </c>
      <c r="E718" s="16">
        <v>3.0</v>
      </c>
      <c r="F718" s="15">
        <v>2.0</v>
      </c>
      <c r="G718" s="16">
        <v>2.0</v>
      </c>
      <c r="H718" s="15">
        <v>2.0</v>
      </c>
      <c r="I718" s="15">
        <v>3.0</v>
      </c>
      <c r="J718" s="15">
        <v>2.0</v>
      </c>
      <c r="K718" s="16">
        <v>3.0</v>
      </c>
      <c r="L718" s="15">
        <v>3.0</v>
      </c>
    </row>
    <row r="719">
      <c r="A719" s="10" t="s">
        <v>22</v>
      </c>
      <c r="B719" s="17">
        <v>3.0</v>
      </c>
      <c r="C719" s="15">
        <v>3.0</v>
      </c>
      <c r="D719" s="15">
        <v>3.0</v>
      </c>
      <c r="E719" s="16">
        <v>3.0</v>
      </c>
      <c r="F719" s="15">
        <v>3.0</v>
      </c>
      <c r="G719" s="16">
        <v>2.0</v>
      </c>
      <c r="H719" s="15">
        <v>3.0</v>
      </c>
      <c r="I719" s="15">
        <v>3.0</v>
      </c>
      <c r="J719" s="15">
        <v>3.0</v>
      </c>
      <c r="K719" s="16">
        <v>3.0</v>
      </c>
      <c r="L719" s="15">
        <v>3.0</v>
      </c>
    </row>
    <row r="720">
      <c r="A720" s="10" t="s">
        <v>23</v>
      </c>
      <c r="B720" s="14">
        <v>3.0</v>
      </c>
      <c r="C720" s="15">
        <v>3.0</v>
      </c>
      <c r="D720" s="15">
        <v>2.0</v>
      </c>
      <c r="E720" s="15">
        <v>3.0</v>
      </c>
      <c r="F720" s="15">
        <v>3.0</v>
      </c>
      <c r="G720" s="15">
        <v>3.0</v>
      </c>
      <c r="H720" s="15">
        <v>2.0</v>
      </c>
      <c r="I720" s="15">
        <v>3.0</v>
      </c>
      <c r="J720" s="15">
        <v>2.0</v>
      </c>
      <c r="K720" s="16">
        <v>3.0</v>
      </c>
      <c r="L720" s="15">
        <v>3.0</v>
      </c>
    </row>
    <row r="721">
      <c r="A721" s="10" t="s">
        <v>24</v>
      </c>
      <c r="B721" s="17">
        <v>2.0</v>
      </c>
      <c r="C721" s="15">
        <v>3.0</v>
      </c>
      <c r="D721" s="15">
        <v>3.0</v>
      </c>
      <c r="E721" s="15">
        <v>2.0</v>
      </c>
      <c r="F721" s="15">
        <v>3.0</v>
      </c>
      <c r="G721" s="15">
        <v>3.0</v>
      </c>
      <c r="H721" s="16">
        <v>2.0</v>
      </c>
      <c r="I721" s="15">
        <v>3.0</v>
      </c>
      <c r="J721" s="16">
        <v>3.0</v>
      </c>
      <c r="K721" s="15">
        <v>2.0</v>
      </c>
      <c r="L721" s="15">
        <v>3.0</v>
      </c>
    </row>
    <row r="722">
      <c r="A722" s="9" t="s">
        <v>25</v>
      </c>
      <c r="B722" s="20">
        <f t="shared" ref="B722:L722" si="50">AVERAGE(B717:B721)</f>
        <v>2.8</v>
      </c>
      <c r="C722" s="20">
        <f t="shared" si="50"/>
        <v>3</v>
      </c>
      <c r="D722" s="20">
        <f t="shared" si="50"/>
        <v>2.8</v>
      </c>
      <c r="E722" s="20">
        <f t="shared" si="50"/>
        <v>2.6</v>
      </c>
      <c r="F722" s="20">
        <f t="shared" si="50"/>
        <v>2.6</v>
      </c>
      <c r="G722" s="20">
        <f t="shared" si="50"/>
        <v>2.6</v>
      </c>
      <c r="H722" s="20">
        <f t="shared" si="50"/>
        <v>2.4</v>
      </c>
      <c r="I722" s="20">
        <f t="shared" si="50"/>
        <v>3</v>
      </c>
      <c r="J722" s="20">
        <f t="shared" si="50"/>
        <v>2.6</v>
      </c>
      <c r="K722" s="20">
        <f t="shared" si="50"/>
        <v>2.6</v>
      </c>
      <c r="L722" s="20">
        <f t="shared" si="50"/>
        <v>3</v>
      </c>
    </row>
    <row r="725">
      <c r="A725" s="33"/>
      <c r="B725" s="33"/>
      <c r="C725" s="3" t="s">
        <v>2</v>
      </c>
      <c r="D725" s="33"/>
      <c r="E725" s="33"/>
      <c r="F725" s="33"/>
      <c r="G725" s="33"/>
      <c r="H725" s="33"/>
      <c r="I725" s="33"/>
      <c r="J725" s="33"/>
      <c r="K725" s="33"/>
      <c r="L725" s="33"/>
    </row>
    <row r="726">
      <c r="A726" s="4" t="s">
        <v>58</v>
      </c>
      <c r="H726" s="4" t="s">
        <v>192</v>
      </c>
      <c r="K726" s="5"/>
      <c r="L726" s="5"/>
    </row>
    <row r="727">
      <c r="A727" s="4" t="s">
        <v>193</v>
      </c>
      <c r="C727" s="34" t="s">
        <v>160</v>
      </c>
      <c r="D727" s="5"/>
      <c r="E727" s="5"/>
      <c r="F727" s="5"/>
      <c r="G727" s="5"/>
      <c r="H727" s="29" t="s">
        <v>194</v>
      </c>
      <c r="L727" s="5"/>
    </row>
    <row r="728">
      <c r="A728" s="5"/>
      <c r="B728" s="5"/>
      <c r="C728" s="5"/>
      <c r="D728" s="5"/>
      <c r="E728" s="5"/>
      <c r="F728" s="5"/>
      <c r="G728" s="5"/>
      <c r="H728" s="4" t="s">
        <v>8</v>
      </c>
      <c r="L728" s="5"/>
    </row>
    <row r="729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</row>
    <row r="730">
      <c r="A730" s="43"/>
      <c r="B730" s="9" t="s">
        <v>9</v>
      </c>
      <c r="C730" s="9" t="s">
        <v>10</v>
      </c>
      <c r="D730" s="9" t="s">
        <v>11</v>
      </c>
      <c r="E730" s="9" t="s">
        <v>12</v>
      </c>
      <c r="F730" s="9" t="s">
        <v>13</v>
      </c>
      <c r="G730" s="9" t="s">
        <v>14</v>
      </c>
      <c r="H730" s="9" t="s">
        <v>15</v>
      </c>
      <c r="I730" s="9" t="s">
        <v>16</v>
      </c>
      <c r="J730" s="9" t="s">
        <v>17</v>
      </c>
      <c r="K730" s="9" t="s">
        <v>18</v>
      </c>
      <c r="L730" s="9" t="s">
        <v>19</v>
      </c>
    </row>
    <row r="731">
      <c r="A731" s="9" t="s">
        <v>20</v>
      </c>
      <c r="B731" s="24">
        <v>2.0</v>
      </c>
      <c r="C731" s="24">
        <v>3.0</v>
      </c>
      <c r="D731" s="24">
        <v>3.0</v>
      </c>
      <c r="E731" s="24">
        <v>2.0</v>
      </c>
      <c r="F731" s="24">
        <v>2.0</v>
      </c>
      <c r="G731" s="24">
        <v>3.0</v>
      </c>
      <c r="H731" s="24">
        <v>3.0</v>
      </c>
      <c r="I731" s="24">
        <v>3.0</v>
      </c>
      <c r="J731" s="24">
        <v>3.0</v>
      </c>
      <c r="K731" s="24">
        <v>2.0</v>
      </c>
      <c r="L731" s="24">
        <v>3.0</v>
      </c>
    </row>
    <row r="732">
      <c r="A732" s="9" t="s">
        <v>21</v>
      </c>
      <c r="B732" s="24">
        <v>3.0</v>
      </c>
      <c r="C732" s="24">
        <v>3.0</v>
      </c>
      <c r="D732" s="24">
        <v>3.0</v>
      </c>
      <c r="E732" s="24">
        <v>2.0</v>
      </c>
      <c r="F732" s="24">
        <v>2.0</v>
      </c>
      <c r="G732" s="24">
        <v>3.0</v>
      </c>
      <c r="H732" s="24">
        <v>2.0</v>
      </c>
      <c r="I732" s="24">
        <v>3.0</v>
      </c>
      <c r="J732" s="24">
        <v>2.0</v>
      </c>
      <c r="K732" s="25">
        <v>3.0</v>
      </c>
      <c r="L732" s="24">
        <v>3.0</v>
      </c>
    </row>
    <row r="733">
      <c r="A733" s="9" t="s">
        <v>22</v>
      </c>
      <c r="B733" s="24">
        <v>2.0</v>
      </c>
      <c r="C733" s="24">
        <v>3.0</v>
      </c>
      <c r="D733" s="24">
        <v>3.0</v>
      </c>
      <c r="E733" s="24">
        <v>2.0</v>
      </c>
      <c r="F733" s="24">
        <v>3.0</v>
      </c>
      <c r="G733" s="24">
        <v>3.0</v>
      </c>
      <c r="H733" s="24">
        <v>3.0</v>
      </c>
      <c r="I733" s="24">
        <v>3.0</v>
      </c>
      <c r="J733" s="24">
        <v>3.0</v>
      </c>
      <c r="K733" s="25">
        <v>3.0</v>
      </c>
      <c r="L733" s="24">
        <v>3.0</v>
      </c>
    </row>
    <row r="734">
      <c r="A734" s="9" t="s">
        <v>23</v>
      </c>
      <c r="B734" s="24">
        <v>3.0</v>
      </c>
      <c r="C734" s="24">
        <v>3.0</v>
      </c>
      <c r="D734" s="24">
        <v>2.0</v>
      </c>
      <c r="E734" s="24">
        <v>3.0</v>
      </c>
      <c r="F734" s="24">
        <v>3.0</v>
      </c>
      <c r="G734" s="24">
        <v>3.0</v>
      </c>
      <c r="H734" s="24">
        <v>2.0</v>
      </c>
      <c r="I734" s="24">
        <v>3.0</v>
      </c>
      <c r="J734" s="24">
        <v>2.0</v>
      </c>
      <c r="K734" s="25">
        <v>3.0</v>
      </c>
      <c r="L734" s="24">
        <v>3.0</v>
      </c>
    </row>
    <row r="735">
      <c r="A735" s="9" t="s">
        <v>24</v>
      </c>
      <c r="B735" s="25">
        <v>3.0</v>
      </c>
      <c r="C735" s="24">
        <v>3.0</v>
      </c>
      <c r="D735" s="24">
        <v>3.0</v>
      </c>
      <c r="E735" s="25">
        <v>3.0</v>
      </c>
      <c r="F735" s="24">
        <v>3.0</v>
      </c>
      <c r="G735" s="24">
        <v>3.0</v>
      </c>
      <c r="H735" s="25">
        <v>3.0</v>
      </c>
      <c r="I735" s="24">
        <v>3.0</v>
      </c>
      <c r="J735" s="24">
        <v>2.0</v>
      </c>
      <c r="K735" s="25">
        <v>3.0</v>
      </c>
      <c r="L735" s="24">
        <v>3.0</v>
      </c>
    </row>
    <row r="736">
      <c r="A736" s="9" t="s">
        <v>25</v>
      </c>
      <c r="B736" s="20">
        <f t="shared" ref="B736:L736" si="51">AVERAGE(B731:B735)</f>
        <v>2.6</v>
      </c>
      <c r="C736" s="20">
        <f t="shared" si="51"/>
        <v>3</v>
      </c>
      <c r="D736" s="20">
        <f t="shared" si="51"/>
        <v>2.8</v>
      </c>
      <c r="E736" s="20">
        <f t="shared" si="51"/>
        <v>2.4</v>
      </c>
      <c r="F736" s="20">
        <f t="shared" si="51"/>
        <v>2.6</v>
      </c>
      <c r="G736" s="20">
        <f t="shared" si="51"/>
        <v>3</v>
      </c>
      <c r="H736" s="20">
        <f t="shared" si="51"/>
        <v>2.6</v>
      </c>
      <c r="I736" s="20">
        <f t="shared" si="51"/>
        <v>3</v>
      </c>
      <c r="J736" s="20">
        <f t="shared" si="51"/>
        <v>2.4</v>
      </c>
      <c r="K736" s="20">
        <f t="shared" si="51"/>
        <v>2.8</v>
      </c>
      <c r="L736" s="20">
        <f t="shared" si="51"/>
        <v>3</v>
      </c>
    </row>
    <row r="739">
      <c r="A739" s="33"/>
      <c r="B739" s="33"/>
      <c r="C739" s="3" t="s">
        <v>2</v>
      </c>
      <c r="D739" s="33"/>
      <c r="E739" s="33"/>
      <c r="F739" s="33"/>
      <c r="G739" s="33"/>
      <c r="H739" s="33"/>
      <c r="I739" s="33"/>
      <c r="J739" s="33"/>
      <c r="K739" s="33"/>
      <c r="L739" s="33"/>
    </row>
    <row r="740">
      <c r="A740" s="4" t="s">
        <v>58</v>
      </c>
      <c r="H740" s="4" t="s">
        <v>195</v>
      </c>
      <c r="K740" s="5"/>
      <c r="L740" s="5"/>
    </row>
    <row r="741">
      <c r="A741" s="4" t="s">
        <v>196</v>
      </c>
      <c r="C741" s="34" t="s">
        <v>197</v>
      </c>
      <c r="D741" s="5"/>
      <c r="E741" s="5"/>
      <c r="F741" s="5"/>
      <c r="G741" s="5"/>
      <c r="H741" s="29" t="s">
        <v>198</v>
      </c>
      <c r="L741" s="5"/>
    </row>
    <row r="742">
      <c r="A742" s="5"/>
      <c r="B742" s="5"/>
      <c r="C742" s="5"/>
      <c r="D742" s="5"/>
      <c r="E742" s="5"/>
      <c r="F742" s="5"/>
      <c r="G742" s="5"/>
      <c r="H742" s="4" t="s">
        <v>8</v>
      </c>
      <c r="L742" s="5"/>
    </row>
    <row r="74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</row>
    <row r="744">
      <c r="A744" s="43"/>
      <c r="B744" s="9" t="s">
        <v>9</v>
      </c>
      <c r="C744" s="9" t="s">
        <v>10</v>
      </c>
      <c r="D744" s="9" t="s">
        <v>11</v>
      </c>
      <c r="E744" s="9" t="s">
        <v>12</v>
      </c>
      <c r="F744" s="9" t="s">
        <v>13</v>
      </c>
      <c r="G744" s="9" t="s">
        <v>14</v>
      </c>
      <c r="H744" s="9" t="s">
        <v>15</v>
      </c>
      <c r="I744" s="9" t="s">
        <v>16</v>
      </c>
      <c r="J744" s="9" t="s">
        <v>17</v>
      </c>
      <c r="K744" s="9" t="s">
        <v>18</v>
      </c>
      <c r="L744" s="9" t="s">
        <v>19</v>
      </c>
    </row>
    <row r="745">
      <c r="A745" s="9" t="s">
        <v>20</v>
      </c>
      <c r="B745" s="24">
        <v>2.0</v>
      </c>
      <c r="C745" s="24">
        <v>3.0</v>
      </c>
      <c r="D745" s="24">
        <v>3.0</v>
      </c>
      <c r="E745" s="24">
        <v>2.0</v>
      </c>
      <c r="F745" s="24">
        <v>2.0</v>
      </c>
      <c r="G745" s="24">
        <v>3.0</v>
      </c>
      <c r="H745" s="24">
        <v>3.0</v>
      </c>
      <c r="I745" s="24">
        <v>3.0</v>
      </c>
      <c r="J745" s="24">
        <v>3.0</v>
      </c>
      <c r="K745" s="24">
        <v>2.0</v>
      </c>
      <c r="L745" s="24">
        <v>3.0</v>
      </c>
    </row>
    <row r="746">
      <c r="A746" s="9" t="s">
        <v>21</v>
      </c>
      <c r="B746" s="24">
        <v>3.0</v>
      </c>
      <c r="C746" s="24">
        <v>3.0</v>
      </c>
      <c r="D746" s="24">
        <v>3.0</v>
      </c>
      <c r="E746" s="24">
        <v>2.0</v>
      </c>
      <c r="F746" s="24">
        <v>2.0</v>
      </c>
      <c r="G746" s="24">
        <v>3.0</v>
      </c>
      <c r="H746" s="24">
        <v>2.0</v>
      </c>
      <c r="I746" s="24">
        <v>3.0</v>
      </c>
      <c r="J746" s="24">
        <v>2.0</v>
      </c>
      <c r="K746" s="25">
        <v>3.0</v>
      </c>
      <c r="L746" s="24">
        <v>3.0</v>
      </c>
    </row>
    <row r="747">
      <c r="A747" s="9" t="s">
        <v>22</v>
      </c>
      <c r="B747" s="24">
        <v>2.0</v>
      </c>
      <c r="C747" s="24">
        <v>3.0</v>
      </c>
      <c r="D747" s="24">
        <v>3.0</v>
      </c>
      <c r="E747" s="24">
        <v>2.0</v>
      </c>
      <c r="F747" s="24">
        <v>3.0</v>
      </c>
      <c r="G747" s="24">
        <v>3.0</v>
      </c>
      <c r="H747" s="24">
        <v>3.0</v>
      </c>
      <c r="I747" s="24">
        <v>3.0</v>
      </c>
      <c r="J747" s="24">
        <v>3.0</v>
      </c>
      <c r="K747" s="25">
        <v>3.0</v>
      </c>
      <c r="L747" s="24">
        <v>3.0</v>
      </c>
    </row>
    <row r="748">
      <c r="A748" s="9" t="s">
        <v>23</v>
      </c>
      <c r="B748" s="24">
        <v>3.0</v>
      </c>
      <c r="C748" s="24">
        <v>3.0</v>
      </c>
      <c r="D748" s="24">
        <v>2.0</v>
      </c>
      <c r="E748" s="24">
        <v>3.0</v>
      </c>
      <c r="F748" s="24">
        <v>3.0</v>
      </c>
      <c r="G748" s="24">
        <v>3.0</v>
      </c>
      <c r="H748" s="24">
        <v>2.0</v>
      </c>
      <c r="I748" s="24">
        <v>3.0</v>
      </c>
      <c r="J748" s="24">
        <v>2.0</v>
      </c>
      <c r="K748" s="25">
        <v>3.0</v>
      </c>
      <c r="L748" s="24">
        <v>3.0</v>
      </c>
    </row>
    <row r="749">
      <c r="A749" s="9" t="s">
        <v>24</v>
      </c>
      <c r="B749" s="25">
        <v>3.0</v>
      </c>
      <c r="C749" s="24">
        <v>3.0</v>
      </c>
      <c r="D749" s="24">
        <v>3.0</v>
      </c>
      <c r="E749" s="25">
        <v>3.0</v>
      </c>
      <c r="F749" s="24">
        <v>3.0</v>
      </c>
      <c r="G749" s="24">
        <v>3.0</v>
      </c>
      <c r="H749" s="25">
        <v>3.0</v>
      </c>
      <c r="I749" s="24">
        <v>3.0</v>
      </c>
      <c r="J749" s="24">
        <v>2.0</v>
      </c>
      <c r="K749" s="25">
        <v>3.0</v>
      </c>
      <c r="L749" s="24">
        <v>3.0</v>
      </c>
    </row>
    <row r="750">
      <c r="A750" s="9" t="s">
        <v>25</v>
      </c>
      <c r="B750" s="20">
        <f t="shared" ref="B750:L750" si="52">AVERAGE(B745:B749)</f>
        <v>2.6</v>
      </c>
      <c r="C750" s="20">
        <f t="shared" si="52"/>
        <v>3</v>
      </c>
      <c r="D750" s="20">
        <f t="shared" si="52"/>
        <v>2.8</v>
      </c>
      <c r="E750" s="20">
        <f t="shared" si="52"/>
        <v>2.4</v>
      </c>
      <c r="F750" s="20">
        <f t="shared" si="52"/>
        <v>2.6</v>
      </c>
      <c r="G750" s="20">
        <f t="shared" si="52"/>
        <v>3</v>
      </c>
      <c r="H750" s="20">
        <f t="shared" si="52"/>
        <v>2.6</v>
      </c>
      <c r="I750" s="20">
        <f t="shared" si="52"/>
        <v>3</v>
      </c>
      <c r="J750" s="20">
        <f t="shared" si="52"/>
        <v>2.4</v>
      </c>
      <c r="K750" s="20">
        <f t="shared" si="52"/>
        <v>2.8</v>
      </c>
      <c r="L750" s="20">
        <f t="shared" si="52"/>
        <v>3</v>
      </c>
    </row>
    <row r="752">
      <c r="A752" s="33"/>
      <c r="B752" s="33"/>
      <c r="C752" s="3" t="s">
        <v>2</v>
      </c>
      <c r="D752" s="33"/>
      <c r="E752" s="33"/>
      <c r="F752" s="33"/>
      <c r="G752" s="33"/>
      <c r="H752" s="33"/>
      <c r="I752" s="33"/>
      <c r="J752" s="33"/>
      <c r="K752" s="33"/>
      <c r="L752" s="33"/>
    </row>
    <row r="753">
      <c r="A753" s="4" t="s">
        <v>58</v>
      </c>
      <c r="H753" s="4" t="s">
        <v>199</v>
      </c>
      <c r="K753" s="5"/>
      <c r="L753" s="5"/>
    </row>
    <row r="754">
      <c r="A754" s="4" t="s">
        <v>200</v>
      </c>
      <c r="C754" s="34" t="s">
        <v>197</v>
      </c>
      <c r="D754" s="5"/>
      <c r="E754" s="5"/>
      <c r="F754" s="5"/>
      <c r="G754" s="5"/>
      <c r="H754" s="29" t="s">
        <v>201</v>
      </c>
      <c r="L754" s="5"/>
    </row>
    <row r="755">
      <c r="A755" s="5"/>
      <c r="B755" s="5"/>
      <c r="C755" s="5"/>
      <c r="D755" s="5"/>
      <c r="E755" s="5"/>
      <c r="F755" s="5"/>
      <c r="G755" s="5"/>
      <c r="H755" s="4" t="s">
        <v>8</v>
      </c>
      <c r="L755" s="5"/>
    </row>
    <row r="756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</row>
    <row r="757">
      <c r="A757" s="7"/>
      <c r="B757" s="8" t="s">
        <v>9</v>
      </c>
      <c r="C757" s="8" t="s">
        <v>10</v>
      </c>
      <c r="D757" s="8" t="s">
        <v>11</v>
      </c>
      <c r="E757" s="8" t="s">
        <v>12</v>
      </c>
      <c r="F757" s="8" t="s">
        <v>13</v>
      </c>
      <c r="G757" s="8" t="s">
        <v>14</v>
      </c>
      <c r="H757" s="8" t="s">
        <v>15</v>
      </c>
      <c r="I757" s="8" t="s">
        <v>16</v>
      </c>
      <c r="J757" s="8" t="s">
        <v>17</v>
      </c>
      <c r="K757" s="8" t="s">
        <v>18</v>
      </c>
      <c r="L757" s="8" t="s">
        <v>19</v>
      </c>
    </row>
    <row r="758">
      <c r="A758" s="10" t="s">
        <v>20</v>
      </c>
      <c r="B758" s="27">
        <v>3.0</v>
      </c>
      <c r="C758" s="27">
        <v>3.0</v>
      </c>
      <c r="D758" s="28">
        <v>3.0</v>
      </c>
      <c r="E758" s="28">
        <v>2.0</v>
      </c>
      <c r="F758" s="28">
        <v>3.0</v>
      </c>
      <c r="G758" s="27">
        <v>3.0</v>
      </c>
      <c r="H758" s="27">
        <v>3.0</v>
      </c>
      <c r="I758" s="28">
        <v>3.0</v>
      </c>
      <c r="J758" s="28">
        <v>2.0</v>
      </c>
      <c r="K758" s="28">
        <v>3.0</v>
      </c>
      <c r="L758" s="28">
        <v>3.0</v>
      </c>
    </row>
    <row r="759">
      <c r="A759" s="10" t="s">
        <v>21</v>
      </c>
      <c r="B759" s="28">
        <v>3.0</v>
      </c>
      <c r="C759" s="28">
        <v>3.0</v>
      </c>
      <c r="D759" s="28">
        <v>3.0</v>
      </c>
      <c r="E759" s="28">
        <v>3.0</v>
      </c>
      <c r="F759" s="28">
        <v>2.0</v>
      </c>
      <c r="G759" s="27">
        <v>2.0</v>
      </c>
      <c r="H759" s="27">
        <v>2.0</v>
      </c>
      <c r="I759" s="28">
        <v>3.0</v>
      </c>
      <c r="J759" s="28">
        <v>3.0</v>
      </c>
      <c r="K759" s="28">
        <v>2.0</v>
      </c>
      <c r="L759" s="28">
        <v>3.0</v>
      </c>
    </row>
    <row r="760">
      <c r="A760" s="10" t="s">
        <v>22</v>
      </c>
      <c r="B760" s="27">
        <v>3.0</v>
      </c>
      <c r="C760" s="27">
        <v>2.0</v>
      </c>
      <c r="D760" s="27">
        <v>2.0</v>
      </c>
      <c r="E760" s="28">
        <v>3.0</v>
      </c>
      <c r="F760" s="28">
        <v>2.0</v>
      </c>
      <c r="G760" s="27">
        <v>3.0</v>
      </c>
      <c r="H760" s="27">
        <v>2.0</v>
      </c>
      <c r="I760" s="28">
        <v>3.0</v>
      </c>
      <c r="J760" s="27">
        <v>2.0</v>
      </c>
      <c r="K760" s="28">
        <v>2.0</v>
      </c>
      <c r="L760" s="28">
        <v>3.0</v>
      </c>
    </row>
    <row r="761">
      <c r="A761" s="10" t="s">
        <v>23</v>
      </c>
      <c r="B761" s="28">
        <v>3.0</v>
      </c>
      <c r="C761" s="27">
        <v>3.0</v>
      </c>
      <c r="D761" s="28">
        <v>3.0</v>
      </c>
      <c r="E761" s="28">
        <v>3.0</v>
      </c>
      <c r="F761" s="28">
        <v>3.0</v>
      </c>
      <c r="G761" s="27">
        <v>2.0</v>
      </c>
      <c r="H761" s="27">
        <v>3.0</v>
      </c>
      <c r="I761" s="28">
        <v>3.0</v>
      </c>
      <c r="J761" s="28">
        <v>3.0</v>
      </c>
      <c r="K761" s="28">
        <v>2.0</v>
      </c>
      <c r="L761" s="28">
        <v>3.0</v>
      </c>
    </row>
    <row r="762">
      <c r="A762" s="10" t="s">
        <v>24</v>
      </c>
      <c r="B762" s="27">
        <v>3.0</v>
      </c>
      <c r="C762" s="27">
        <v>3.0</v>
      </c>
      <c r="D762" s="28">
        <v>3.0</v>
      </c>
      <c r="E762" s="28">
        <v>3.0</v>
      </c>
      <c r="F762" s="28">
        <v>3.0</v>
      </c>
      <c r="G762" s="27">
        <v>3.0</v>
      </c>
      <c r="H762" s="27">
        <v>3.0</v>
      </c>
      <c r="I762" s="28">
        <v>3.0</v>
      </c>
      <c r="J762" s="28">
        <v>3.0</v>
      </c>
      <c r="K762" s="28">
        <v>3.0</v>
      </c>
      <c r="L762" s="28">
        <v>3.0</v>
      </c>
    </row>
    <row r="763">
      <c r="A763" s="9" t="s">
        <v>25</v>
      </c>
      <c r="B763" s="20">
        <f t="shared" ref="B763:L763" si="53">AVERAGE(B758:B762)</f>
        <v>3</v>
      </c>
      <c r="C763" s="20">
        <f t="shared" si="53"/>
        <v>2.8</v>
      </c>
      <c r="D763" s="20">
        <f t="shared" si="53"/>
        <v>2.8</v>
      </c>
      <c r="E763" s="20">
        <f t="shared" si="53"/>
        <v>2.8</v>
      </c>
      <c r="F763" s="20">
        <f t="shared" si="53"/>
        <v>2.6</v>
      </c>
      <c r="G763" s="20">
        <f t="shared" si="53"/>
        <v>2.6</v>
      </c>
      <c r="H763" s="20">
        <f t="shared" si="53"/>
        <v>2.6</v>
      </c>
      <c r="I763" s="20">
        <f t="shared" si="53"/>
        <v>3</v>
      </c>
      <c r="J763" s="20">
        <f t="shared" si="53"/>
        <v>2.6</v>
      </c>
      <c r="K763" s="20">
        <f t="shared" si="53"/>
        <v>2.4</v>
      </c>
      <c r="L763" s="20">
        <f t="shared" si="53"/>
        <v>3</v>
      </c>
    </row>
    <row r="766">
      <c r="A766" s="33"/>
      <c r="B766" s="33"/>
      <c r="C766" s="3" t="s">
        <v>2</v>
      </c>
      <c r="D766" s="33"/>
      <c r="E766" s="33"/>
      <c r="F766" s="33"/>
      <c r="G766" s="33"/>
      <c r="H766" s="33"/>
      <c r="I766" s="33"/>
      <c r="J766" s="33"/>
      <c r="K766" s="33"/>
      <c r="L766" s="33"/>
    </row>
    <row r="767">
      <c r="A767" s="4" t="s">
        <v>58</v>
      </c>
      <c r="H767" s="4" t="s">
        <v>202</v>
      </c>
      <c r="K767" s="5"/>
      <c r="L767" s="5"/>
    </row>
    <row r="768">
      <c r="A768" s="4" t="s">
        <v>203</v>
      </c>
      <c r="C768" s="34" t="s">
        <v>197</v>
      </c>
      <c r="D768" s="5"/>
      <c r="E768" s="5"/>
      <c r="F768" s="5"/>
      <c r="G768" s="5"/>
      <c r="H768" s="29" t="s">
        <v>204</v>
      </c>
      <c r="L768" s="5"/>
    </row>
    <row r="769">
      <c r="A769" s="5"/>
      <c r="B769" s="5"/>
      <c r="C769" s="5"/>
      <c r="D769" s="5"/>
      <c r="E769" s="5"/>
      <c r="F769" s="5"/>
      <c r="G769" s="5"/>
      <c r="H769" s="4" t="s">
        <v>8</v>
      </c>
      <c r="L769" s="5"/>
    </row>
    <row r="770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</row>
    <row r="771">
      <c r="A771" s="7"/>
      <c r="B771" s="8" t="s">
        <v>9</v>
      </c>
      <c r="C771" s="8" t="s">
        <v>10</v>
      </c>
      <c r="D771" s="8" t="s">
        <v>11</v>
      </c>
      <c r="E771" s="8" t="s">
        <v>12</v>
      </c>
      <c r="F771" s="8" t="s">
        <v>13</v>
      </c>
      <c r="G771" s="8" t="s">
        <v>14</v>
      </c>
      <c r="H771" s="8" t="s">
        <v>15</v>
      </c>
      <c r="I771" s="8" t="s">
        <v>16</v>
      </c>
      <c r="J771" s="8" t="s">
        <v>17</v>
      </c>
      <c r="K771" s="8" t="s">
        <v>18</v>
      </c>
      <c r="L771" s="8" t="s">
        <v>19</v>
      </c>
    </row>
    <row r="772">
      <c r="A772" s="10" t="s">
        <v>20</v>
      </c>
      <c r="B772" s="27">
        <v>3.0</v>
      </c>
      <c r="C772" s="27">
        <v>3.0</v>
      </c>
      <c r="D772" s="27">
        <v>3.0</v>
      </c>
      <c r="E772" s="27">
        <v>2.0</v>
      </c>
      <c r="F772" s="27">
        <v>3.0</v>
      </c>
      <c r="G772" s="28">
        <v>2.0</v>
      </c>
      <c r="H772" s="28">
        <v>3.0</v>
      </c>
      <c r="I772" s="28">
        <v>3.0</v>
      </c>
      <c r="J772" s="28">
        <v>2.0</v>
      </c>
      <c r="K772" s="28">
        <v>3.0</v>
      </c>
      <c r="L772" s="28">
        <v>3.0</v>
      </c>
    </row>
    <row r="773">
      <c r="A773" s="10" t="s">
        <v>21</v>
      </c>
      <c r="B773" s="27">
        <v>2.0</v>
      </c>
      <c r="C773" s="27">
        <v>2.0</v>
      </c>
      <c r="D773" s="27">
        <v>2.0</v>
      </c>
      <c r="E773" s="27">
        <v>3.0</v>
      </c>
      <c r="F773" s="28">
        <v>3.0</v>
      </c>
      <c r="G773" s="28">
        <v>3.0</v>
      </c>
      <c r="H773" s="28">
        <v>3.0</v>
      </c>
      <c r="I773" s="28">
        <v>3.0</v>
      </c>
      <c r="J773" s="28">
        <v>3.0</v>
      </c>
      <c r="K773" s="28">
        <v>3.0</v>
      </c>
      <c r="L773" s="28">
        <v>3.0</v>
      </c>
    </row>
    <row r="774">
      <c r="A774" s="10" t="s">
        <v>22</v>
      </c>
      <c r="B774" s="27">
        <v>3.0</v>
      </c>
      <c r="C774" s="27">
        <v>2.0</v>
      </c>
      <c r="D774" s="28">
        <v>3.0</v>
      </c>
      <c r="E774" s="28">
        <v>3.0</v>
      </c>
      <c r="F774" s="28">
        <v>3.0</v>
      </c>
      <c r="G774" s="28">
        <v>3.0</v>
      </c>
      <c r="H774" s="28">
        <v>2.0</v>
      </c>
      <c r="I774" s="28">
        <v>3.0</v>
      </c>
      <c r="J774" s="28">
        <v>3.0</v>
      </c>
      <c r="K774" s="28">
        <v>3.0</v>
      </c>
      <c r="L774" s="28">
        <v>3.0</v>
      </c>
    </row>
    <row r="775">
      <c r="A775" s="10" t="s">
        <v>23</v>
      </c>
      <c r="B775" s="27">
        <v>2.0</v>
      </c>
      <c r="C775" s="27">
        <v>3.0</v>
      </c>
      <c r="D775" s="27">
        <v>2.0</v>
      </c>
      <c r="E775" s="27">
        <v>3.0</v>
      </c>
      <c r="F775" s="28">
        <v>3.0</v>
      </c>
      <c r="G775" s="28">
        <v>3.0</v>
      </c>
      <c r="H775" s="28">
        <v>3.0</v>
      </c>
      <c r="I775" s="28">
        <v>3.0</v>
      </c>
      <c r="J775" s="28">
        <v>3.0</v>
      </c>
      <c r="K775" s="28">
        <v>2.0</v>
      </c>
      <c r="L775" s="28">
        <v>3.0</v>
      </c>
    </row>
    <row r="776">
      <c r="A776" s="10" t="s">
        <v>24</v>
      </c>
      <c r="B776" s="27">
        <v>3.0</v>
      </c>
      <c r="C776" s="27">
        <v>3.0</v>
      </c>
      <c r="D776" s="27">
        <v>3.0</v>
      </c>
      <c r="E776" s="27">
        <v>3.0</v>
      </c>
      <c r="F776" s="27">
        <v>3.0</v>
      </c>
      <c r="G776" s="28">
        <v>3.0</v>
      </c>
      <c r="H776" s="28">
        <v>2.0</v>
      </c>
      <c r="I776" s="28">
        <v>3.0</v>
      </c>
      <c r="J776" s="28">
        <v>2.0</v>
      </c>
      <c r="K776" s="28">
        <v>3.0</v>
      </c>
      <c r="L776" s="28">
        <v>2.0</v>
      </c>
    </row>
    <row r="777">
      <c r="A777" s="9" t="s">
        <v>25</v>
      </c>
      <c r="B777" s="20">
        <f t="shared" ref="B777:L777" si="54">AVERAGE(B772:B776)</f>
        <v>2.6</v>
      </c>
      <c r="C777" s="20">
        <f t="shared" si="54"/>
        <v>2.6</v>
      </c>
      <c r="D777" s="20">
        <f t="shared" si="54"/>
        <v>2.6</v>
      </c>
      <c r="E777" s="20">
        <f t="shared" si="54"/>
        <v>2.8</v>
      </c>
      <c r="F777" s="20">
        <f t="shared" si="54"/>
        <v>3</v>
      </c>
      <c r="G777" s="20">
        <f t="shared" si="54"/>
        <v>2.8</v>
      </c>
      <c r="H777" s="20">
        <f t="shared" si="54"/>
        <v>2.6</v>
      </c>
      <c r="I777" s="20">
        <f t="shared" si="54"/>
        <v>3</v>
      </c>
      <c r="J777" s="20">
        <f t="shared" si="54"/>
        <v>2.6</v>
      </c>
      <c r="K777" s="20">
        <f t="shared" si="54"/>
        <v>2.8</v>
      </c>
      <c r="L777" s="20">
        <f t="shared" si="54"/>
        <v>2.8</v>
      </c>
    </row>
    <row r="780">
      <c r="A780" s="33"/>
      <c r="B780" s="33"/>
      <c r="C780" s="3" t="s">
        <v>2</v>
      </c>
      <c r="D780" s="33"/>
      <c r="E780" s="33"/>
      <c r="F780" s="33"/>
      <c r="G780" s="33"/>
      <c r="H780" s="33"/>
      <c r="I780" s="33"/>
      <c r="J780" s="33"/>
      <c r="K780" s="33"/>
      <c r="L780" s="33"/>
    </row>
    <row r="781">
      <c r="A781" s="4" t="s">
        <v>58</v>
      </c>
      <c r="H781" s="4" t="s">
        <v>205</v>
      </c>
      <c r="K781" s="5"/>
      <c r="L781" s="5"/>
    </row>
    <row r="782">
      <c r="A782" s="4" t="s">
        <v>206</v>
      </c>
      <c r="C782" s="34" t="s">
        <v>197</v>
      </c>
      <c r="D782" s="5"/>
      <c r="E782" s="5"/>
      <c r="F782" s="5"/>
      <c r="G782" s="5"/>
      <c r="H782" s="29" t="s">
        <v>207</v>
      </c>
      <c r="L782" s="5"/>
    </row>
    <row r="783">
      <c r="A783" s="5"/>
      <c r="B783" s="5"/>
      <c r="C783" s="5"/>
      <c r="D783" s="5"/>
      <c r="E783" s="5"/>
      <c r="F783" s="5"/>
      <c r="G783" s="5"/>
      <c r="H783" s="4" t="s">
        <v>8</v>
      </c>
      <c r="L783" s="5"/>
    </row>
    <row r="784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</row>
    <row r="785">
      <c r="A785" s="43"/>
      <c r="B785" s="9" t="s">
        <v>9</v>
      </c>
      <c r="C785" s="9" t="s">
        <v>10</v>
      </c>
      <c r="D785" s="9" t="s">
        <v>11</v>
      </c>
      <c r="E785" s="9" t="s">
        <v>12</v>
      </c>
      <c r="F785" s="9" t="s">
        <v>13</v>
      </c>
      <c r="G785" s="9" t="s">
        <v>14</v>
      </c>
      <c r="H785" s="9" t="s">
        <v>15</v>
      </c>
      <c r="I785" s="9" t="s">
        <v>16</v>
      </c>
      <c r="J785" s="9" t="s">
        <v>17</v>
      </c>
      <c r="K785" s="9" t="s">
        <v>18</v>
      </c>
      <c r="L785" s="9" t="s">
        <v>19</v>
      </c>
    </row>
    <row r="786">
      <c r="A786" s="9" t="s">
        <v>20</v>
      </c>
      <c r="B786" s="24">
        <v>2.0</v>
      </c>
      <c r="C786" s="24">
        <v>3.0</v>
      </c>
      <c r="D786" s="24">
        <v>3.0</v>
      </c>
      <c r="E786" s="24">
        <v>2.0</v>
      </c>
      <c r="F786" s="24">
        <v>2.0</v>
      </c>
      <c r="G786" s="24">
        <v>3.0</v>
      </c>
      <c r="H786" s="24">
        <v>3.0</v>
      </c>
      <c r="I786" s="24">
        <v>3.0</v>
      </c>
      <c r="J786" s="24">
        <v>3.0</v>
      </c>
      <c r="K786" s="24">
        <v>2.0</v>
      </c>
      <c r="L786" s="24">
        <v>3.0</v>
      </c>
    </row>
    <row r="787">
      <c r="A787" s="9" t="s">
        <v>21</v>
      </c>
      <c r="B787" s="24">
        <v>3.0</v>
      </c>
      <c r="C787" s="24">
        <v>3.0</v>
      </c>
      <c r="D787" s="24">
        <v>3.0</v>
      </c>
      <c r="E787" s="24">
        <v>2.0</v>
      </c>
      <c r="F787" s="24">
        <v>2.0</v>
      </c>
      <c r="G787" s="24">
        <v>3.0</v>
      </c>
      <c r="H787" s="24">
        <v>2.0</v>
      </c>
      <c r="I787" s="24">
        <v>3.0</v>
      </c>
      <c r="J787" s="24">
        <v>2.0</v>
      </c>
      <c r="K787" s="25">
        <v>3.0</v>
      </c>
      <c r="L787" s="24">
        <v>3.0</v>
      </c>
    </row>
    <row r="788">
      <c r="A788" s="9" t="s">
        <v>22</v>
      </c>
      <c r="B788" s="24">
        <v>2.0</v>
      </c>
      <c r="C788" s="24">
        <v>3.0</v>
      </c>
      <c r="D788" s="24">
        <v>3.0</v>
      </c>
      <c r="E788" s="24">
        <v>2.0</v>
      </c>
      <c r="F788" s="24">
        <v>3.0</v>
      </c>
      <c r="G788" s="24">
        <v>3.0</v>
      </c>
      <c r="H788" s="24">
        <v>3.0</v>
      </c>
      <c r="I788" s="24">
        <v>3.0</v>
      </c>
      <c r="J788" s="24">
        <v>3.0</v>
      </c>
      <c r="K788" s="25">
        <v>3.0</v>
      </c>
      <c r="L788" s="24">
        <v>3.0</v>
      </c>
    </row>
    <row r="789">
      <c r="A789" s="9" t="s">
        <v>23</v>
      </c>
      <c r="B789" s="24">
        <v>3.0</v>
      </c>
      <c r="C789" s="24">
        <v>3.0</v>
      </c>
      <c r="D789" s="24">
        <v>2.0</v>
      </c>
      <c r="E789" s="24">
        <v>3.0</v>
      </c>
      <c r="F789" s="24">
        <v>3.0</v>
      </c>
      <c r="G789" s="24">
        <v>3.0</v>
      </c>
      <c r="H789" s="24">
        <v>2.0</v>
      </c>
      <c r="I789" s="24">
        <v>3.0</v>
      </c>
      <c r="J789" s="24">
        <v>2.0</v>
      </c>
      <c r="K789" s="25">
        <v>3.0</v>
      </c>
      <c r="L789" s="24">
        <v>3.0</v>
      </c>
    </row>
    <row r="790">
      <c r="A790" s="9" t="s">
        <v>24</v>
      </c>
      <c r="B790" s="25">
        <v>3.0</v>
      </c>
      <c r="C790" s="24">
        <v>3.0</v>
      </c>
      <c r="D790" s="24">
        <v>3.0</v>
      </c>
      <c r="E790" s="25">
        <v>3.0</v>
      </c>
      <c r="F790" s="24">
        <v>3.0</v>
      </c>
      <c r="G790" s="24">
        <v>3.0</v>
      </c>
      <c r="H790" s="25">
        <v>3.0</v>
      </c>
      <c r="I790" s="24">
        <v>3.0</v>
      </c>
      <c r="J790" s="24">
        <v>2.0</v>
      </c>
      <c r="K790" s="25">
        <v>3.0</v>
      </c>
      <c r="L790" s="24">
        <v>3.0</v>
      </c>
    </row>
    <row r="791">
      <c r="A791" s="9" t="s">
        <v>25</v>
      </c>
      <c r="B791" s="20">
        <f t="shared" ref="B791:L791" si="55">AVERAGE(B786:B790)</f>
        <v>2.6</v>
      </c>
      <c r="C791" s="20">
        <f t="shared" si="55"/>
        <v>3</v>
      </c>
      <c r="D791" s="20">
        <f t="shared" si="55"/>
        <v>2.8</v>
      </c>
      <c r="E791" s="20">
        <f t="shared" si="55"/>
        <v>2.4</v>
      </c>
      <c r="F791" s="20">
        <f t="shared" si="55"/>
        <v>2.6</v>
      </c>
      <c r="G791" s="20">
        <f t="shared" si="55"/>
        <v>3</v>
      </c>
      <c r="H791" s="20">
        <f t="shared" si="55"/>
        <v>2.6</v>
      </c>
      <c r="I791" s="20">
        <f t="shared" si="55"/>
        <v>3</v>
      </c>
      <c r="J791" s="20">
        <f t="shared" si="55"/>
        <v>2.4</v>
      </c>
      <c r="K791" s="20">
        <f t="shared" si="55"/>
        <v>2.8</v>
      </c>
      <c r="L791" s="20">
        <f t="shared" si="55"/>
        <v>3</v>
      </c>
    </row>
    <row r="793">
      <c r="A793" s="33"/>
      <c r="B793" s="33"/>
      <c r="C793" s="3" t="s">
        <v>2</v>
      </c>
      <c r="D793" s="33"/>
      <c r="E793" s="33"/>
      <c r="F793" s="33"/>
      <c r="G793" s="33"/>
      <c r="H793" s="33"/>
      <c r="I793" s="33"/>
      <c r="J793" s="33"/>
      <c r="K793" s="33"/>
      <c r="L793" s="33"/>
    </row>
    <row r="794">
      <c r="A794" s="4" t="s">
        <v>58</v>
      </c>
      <c r="H794" s="4" t="s">
        <v>208</v>
      </c>
      <c r="K794" s="5"/>
      <c r="L794" s="5"/>
    </row>
    <row r="795">
      <c r="A795" s="4" t="s">
        <v>209</v>
      </c>
      <c r="C795" s="34" t="s">
        <v>197</v>
      </c>
      <c r="D795" s="5"/>
      <c r="E795" s="5"/>
      <c r="F795" s="5"/>
      <c r="G795" s="5"/>
      <c r="H795" s="29" t="s">
        <v>210</v>
      </c>
      <c r="L795" s="5"/>
    </row>
    <row r="796">
      <c r="A796" s="5"/>
      <c r="B796" s="5"/>
      <c r="C796" s="5"/>
      <c r="D796" s="5"/>
      <c r="E796" s="5"/>
      <c r="F796" s="5"/>
      <c r="G796" s="5"/>
      <c r="H796" s="4" t="s">
        <v>8</v>
      </c>
      <c r="L796" s="5"/>
    </row>
    <row r="797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</row>
    <row r="798">
      <c r="A798" s="7"/>
      <c r="B798" s="8" t="s">
        <v>9</v>
      </c>
      <c r="C798" s="8" t="s">
        <v>10</v>
      </c>
      <c r="D798" s="8" t="s">
        <v>11</v>
      </c>
      <c r="E798" s="8" t="s">
        <v>12</v>
      </c>
      <c r="F798" s="8" t="s">
        <v>13</v>
      </c>
      <c r="G798" s="8" t="s">
        <v>14</v>
      </c>
      <c r="H798" s="8" t="s">
        <v>15</v>
      </c>
      <c r="I798" s="8" t="s">
        <v>16</v>
      </c>
      <c r="J798" s="8" t="s">
        <v>17</v>
      </c>
      <c r="K798" s="8" t="s">
        <v>18</v>
      </c>
      <c r="L798" s="8" t="s">
        <v>19</v>
      </c>
    </row>
    <row r="799">
      <c r="A799" s="10" t="s">
        <v>20</v>
      </c>
      <c r="B799" s="27">
        <v>3.0</v>
      </c>
      <c r="C799" s="27">
        <v>3.0</v>
      </c>
      <c r="D799" s="27">
        <v>3.0</v>
      </c>
      <c r="E799" s="27">
        <v>2.0</v>
      </c>
      <c r="F799" s="27">
        <v>3.0</v>
      </c>
      <c r="G799" s="28">
        <v>2.0</v>
      </c>
      <c r="H799" s="28">
        <v>3.0</v>
      </c>
      <c r="I799" s="28">
        <v>3.0</v>
      </c>
      <c r="J799" s="28">
        <v>2.0</v>
      </c>
      <c r="K799" s="28">
        <v>3.0</v>
      </c>
      <c r="L799" s="28">
        <v>3.0</v>
      </c>
    </row>
    <row r="800">
      <c r="A800" s="10" t="s">
        <v>21</v>
      </c>
      <c r="B800" s="27">
        <v>2.0</v>
      </c>
      <c r="C800" s="27">
        <v>2.0</v>
      </c>
      <c r="D800" s="27">
        <v>2.0</v>
      </c>
      <c r="E800" s="27">
        <v>3.0</v>
      </c>
      <c r="F800" s="28">
        <v>3.0</v>
      </c>
      <c r="G800" s="28">
        <v>3.0</v>
      </c>
      <c r="H800" s="28">
        <v>3.0</v>
      </c>
      <c r="I800" s="28">
        <v>3.0</v>
      </c>
      <c r="J800" s="28">
        <v>3.0</v>
      </c>
      <c r="K800" s="28">
        <v>3.0</v>
      </c>
      <c r="L800" s="28">
        <v>3.0</v>
      </c>
    </row>
    <row r="801">
      <c r="A801" s="10" t="s">
        <v>22</v>
      </c>
      <c r="B801" s="27">
        <v>3.0</v>
      </c>
      <c r="C801" s="27">
        <v>2.0</v>
      </c>
      <c r="D801" s="28">
        <v>3.0</v>
      </c>
      <c r="E801" s="28">
        <v>3.0</v>
      </c>
      <c r="F801" s="28">
        <v>3.0</v>
      </c>
      <c r="G801" s="28">
        <v>3.0</v>
      </c>
      <c r="H801" s="28">
        <v>2.0</v>
      </c>
      <c r="I801" s="28">
        <v>3.0</v>
      </c>
      <c r="J801" s="28">
        <v>3.0</v>
      </c>
      <c r="K801" s="28">
        <v>3.0</v>
      </c>
      <c r="L801" s="28">
        <v>3.0</v>
      </c>
    </row>
    <row r="802">
      <c r="A802" s="10" t="s">
        <v>23</v>
      </c>
      <c r="B802" s="27">
        <v>2.0</v>
      </c>
      <c r="C802" s="27">
        <v>3.0</v>
      </c>
      <c r="D802" s="27">
        <v>2.0</v>
      </c>
      <c r="E802" s="27">
        <v>3.0</v>
      </c>
      <c r="F802" s="28">
        <v>3.0</v>
      </c>
      <c r="G802" s="28">
        <v>3.0</v>
      </c>
      <c r="H802" s="28">
        <v>3.0</v>
      </c>
      <c r="I802" s="28">
        <v>3.0</v>
      </c>
      <c r="J802" s="28">
        <v>3.0</v>
      </c>
      <c r="K802" s="28">
        <v>2.0</v>
      </c>
      <c r="L802" s="28">
        <v>3.0</v>
      </c>
    </row>
    <row r="803">
      <c r="A803" s="10" t="s">
        <v>24</v>
      </c>
      <c r="B803" s="27">
        <v>3.0</v>
      </c>
      <c r="C803" s="27">
        <v>3.0</v>
      </c>
      <c r="D803" s="27">
        <v>3.0</v>
      </c>
      <c r="E803" s="27">
        <v>3.0</v>
      </c>
      <c r="F803" s="27">
        <v>3.0</v>
      </c>
      <c r="G803" s="28">
        <v>3.0</v>
      </c>
      <c r="H803" s="28">
        <v>2.0</v>
      </c>
      <c r="I803" s="28">
        <v>3.0</v>
      </c>
      <c r="J803" s="28">
        <v>2.0</v>
      </c>
      <c r="K803" s="28">
        <v>3.0</v>
      </c>
      <c r="L803" s="28">
        <v>2.0</v>
      </c>
    </row>
    <row r="804">
      <c r="A804" s="9" t="s">
        <v>25</v>
      </c>
      <c r="B804" s="20">
        <f t="shared" ref="B804:L804" si="56">AVERAGE(B799:B803)</f>
        <v>2.6</v>
      </c>
      <c r="C804" s="20">
        <f t="shared" si="56"/>
        <v>2.6</v>
      </c>
      <c r="D804" s="20">
        <f t="shared" si="56"/>
        <v>2.6</v>
      </c>
      <c r="E804" s="20">
        <f t="shared" si="56"/>
        <v>2.8</v>
      </c>
      <c r="F804" s="20">
        <f t="shared" si="56"/>
        <v>3</v>
      </c>
      <c r="G804" s="20">
        <f t="shared" si="56"/>
        <v>2.8</v>
      </c>
      <c r="H804" s="20">
        <f t="shared" si="56"/>
        <v>2.6</v>
      </c>
      <c r="I804" s="20">
        <f t="shared" si="56"/>
        <v>3</v>
      </c>
      <c r="J804" s="20">
        <f t="shared" si="56"/>
        <v>2.6</v>
      </c>
      <c r="K804" s="20">
        <f t="shared" si="56"/>
        <v>2.8</v>
      </c>
      <c r="L804" s="20">
        <f t="shared" si="56"/>
        <v>2.8</v>
      </c>
    </row>
    <row r="807">
      <c r="A807" s="33"/>
      <c r="B807" s="33"/>
      <c r="C807" s="3" t="s">
        <v>2</v>
      </c>
      <c r="D807" s="33"/>
      <c r="E807" s="33"/>
      <c r="F807" s="33"/>
      <c r="G807" s="33"/>
      <c r="H807" s="33"/>
      <c r="I807" s="33"/>
      <c r="J807" s="33"/>
      <c r="K807" s="33"/>
      <c r="L807" s="33"/>
    </row>
    <row r="808">
      <c r="A808" s="4" t="s">
        <v>58</v>
      </c>
      <c r="H808" s="4" t="s">
        <v>211</v>
      </c>
      <c r="K808" s="5"/>
      <c r="L808" s="5"/>
    </row>
    <row r="809">
      <c r="A809" s="4" t="s">
        <v>212</v>
      </c>
      <c r="C809" s="34" t="s">
        <v>197</v>
      </c>
      <c r="D809" s="5"/>
      <c r="E809" s="5"/>
      <c r="F809" s="5"/>
      <c r="G809" s="5"/>
      <c r="H809" s="29" t="s">
        <v>213</v>
      </c>
      <c r="L809" s="5"/>
    </row>
    <row r="810">
      <c r="A810" s="5"/>
      <c r="B810" s="5"/>
      <c r="C810" s="5"/>
      <c r="D810" s="5"/>
      <c r="E810" s="5"/>
      <c r="F810" s="5"/>
      <c r="G810" s="5"/>
      <c r="H810" s="4" t="s">
        <v>8</v>
      </c>
      <c r="L810" s="5"/>
    </row>
    <row r="81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</row>
    <row r="812">
      <c r="A812" s="43"/>
      <c r="B812" s="9" t="s">
        <v>9</v>
      </c>
      <c r="C812" s="9" t="s">
        <v>10</v>
      </c>
      <c r="D812" s="9" t="s">
        <v>11</v>
      </c>
      <c r="E812" s="9" t="s">
        <v>12</v>
      </c>
      <c r="F812" s="9" t="s">
        <v>13</v>
      </c>
      <c r="G812" s="9" t="s">
        <v>14</v>
      </c>
      <c r="H812" s="9" t="s">
        <v>15</v>
      </c>
      <c r="I812" s="9" t="s">
        <v>16</v>
      </c>
      <c r="J812" s="9" t="s">
        <v>17</v>
      </c>
      <c r="K812" s="9" t="s">
        <v>18</v>
      </c>
      <c r="L812" s="9" t="s">
        <v>19</v>
      </c>
    </row>
    <row r="813">
      <c r="A813" s="9" t="s">
        <v>20</v>
      </c>
      <c r="B813" s="24">
        <v>2.0</v>
      </c>
      <c r="C813" s="24">
        <v>3.0</v>
      </c>
      <c r="D813" s="24">
        <v>3.0</v>
      </c>
      <c r="E813" s="24">
        <v>2.0</v>
      </c>
      <c r="F813" s="24">
        <v>2.0</v>
      </c>
      <c r="G813" s="24">
        <v>3.0</v>
      </c>
      <c r="H813" s="24">
        <v>3.0</v>
      </c>
      <c r="I813" s="24">
        <v>3.0</v>
      </c>
      <c r="J813" s="24">
        <v>3.0</v>
      </c>
      <c r="K813" s="24">
        <v>2.0</v>
      </c>
      <c r="L813" s="24">
        <v>3.0</v>
      </c>
    </row>
    <row r="814">
      <c r="A814" s="9" t="s">
        <v>21</v>
      </c>
      <c r="B814" s="24">
        <v>3.0</v>
      </c>
      <c r="C814" s="24">
        <v>3.0</v>
      </c>
      <c r="D814" s="24">
        <v>3.0</v>
      </c>
      <c r="E814" s="24">
        <v>2.0</v>
      </c>
      <c r="F814" s="24">
        <v>2.0</v>
      </c>
      <c r="G814" s="24">
        <v>3.0</v>
      </c>
      <c r="H814" s="24">
        <v>2.0</v>
      </c>
      <c r="I814" s="24">
        <v>3.0</v>
      </c>
      <c r="J814" s="24">
        <v>2.0</v>
      </c>
      <c r="K814" s="25">
        <v>3.0</v>
      </c>
      <c r="L814" s="24">
        <v>3.0</v>
      </c>
    </row>
    <row r="815">
      <c r="A815" s="9" t="s">
        <v>22</v>
      </c>
      <c r="B815" s="24">
        <v>2.0</v>
      </c>
      <c r="C815" s="24">
        <v>3.0</v>
      </c>
      <c r="D815" s="24">
        <v>3.0</v>
      </c>
      <c r="E815" s="24">
        <v>2.0</v>
      </c>
      <c r="F815" s="24">
        <v>3.0</v>
      </c>
      <c r="G815" s="24">
        <v>3.0</v>
      </c>
      <c r="H815" s="24">
        <v>3.0</v>
      </c>
      <c r="I815" s="24">
        <v>3.0</v>
      </c>
      <c r="J815" s="24">
        <v>3.0</v>
      </c>
      <c r="K815" s="25">
        <v>3.0</v>
      </c>
      <c r="L815" s="24">
        <v>3.0</v>
      </c>
    </row>
    <row r="816">
      <c r="A816" s="9" t="s">
        <v>23</v>
      </c>
      <c r="B816" s="24">
        <v>3.0</v>
      </c>
      <c r="C816" s="24">
        <v>3.0</v>
      </c>
      <c r="D816" s="24">
        <v>2.0</v>
      </c>
      <c r="E816" s="24">
        <v>3.0</v>
      </c>
      <c r="F816" s="24">
        <v>3.0</v>
      </c>
      <c r="G816" s="24">
        <v>3.0</v>
      </c>
      <c r="H816" s="24">
        <v>2.0</v>
      </c>
      <c r="I816" s="24">
        <v>3.0</v>
      </c>
      <c r="J816" s="24">
        <v>2.0</v>
      </c>
      <c r="K816" s="25">
        <v>3.0</v>
      </c>
      <c r="L816" s="24">
        <v>3.0</v>
      </c>
    </row>
    <row r="817">
      <c r="A817" s="9" t="s">
        <v>24</v>
      </c>
      <c r="B817" s="25">
        <v>3.0</v>
      </c>
      <c r="C817" s="24">
        <v>3.0</v>
      </c>
      <c r="D817" s="24">
        <v>3.0</v>
      </c>
      <c r="E817" s="25">
        <v>3.0</v>
      </c>
      <c r="F817" s="24">
        <v>3.0</v>
      </c>
      <c r="G817" s="24">
        <v>3.0</v>
      </c>
      <c r="H817" s="25">
        <v>3.0</v>
      </c>
      <c r="I817" s="24">
        <v>3.0</v>
      </c>
      <c r="J817" s="24">
        <v>2.0</v>
      </c>
      <c r="K817" s="25">
        <v>3.0</v>
      </c>
      <c r="L817" s="24">
        <v>3.0</v>
      </c>
    </row>
    <row r="818">
      <c r="A818" s="9" t="s">
        <v>25</v>
      </c>
      <c r="B818" s="20">
        <f t="shared" ref="B818:L818" si="57">AVERAGE(B813:B817)</f>
        <v>2.6</v>
      </c>
      <c r="C818" s="20">
        <f t="shared" si="57"/>
        <v>3</v>
      </c>
      <c r="D818" s="20">
        <f t="shared" si="57"/>
        <v>2.8</v>
      </c>
      <c r="E818" s="20">
        <f t="shared" si="57"/>
        <v>2.4</v>
      </c>
      <c r="F818" s="20">
        <f t="shared" si="57"/>
        <v>2.6</v>
      </c>
      <c r="G818" s="20">
        <f t="shared" si="57"/>
        <v>3</v>
      </c>
      <c r="H818" s="20">
        <f t="shared" si="57"/>
        <v>2.6</v>
      </c>
      <c r="I818" s="20">
        <f t="shared" si="57"/>
        <v>3</v>
      </c>
      <c r="J818" s="20">
        <f t="shared" si="57"/>
        <v>2.4</v>
      </c>
      <c r="K818" s="20">
        <f t="shared" si="57"/>
        <v>2.8</v>
      </c>
      <c r="L818" s="20">
        <f t="shared" si="57"/>
        <v>3</v>
      </c>
    </row>
    <row r="821">
      <c r="A821" s="33"/>
      <c r="B821" s="33"/>
      <c r="C821" s="3" t="s">
        <v>2</v>
      </c>
      <c r="D821" s="33"/>
      <c r="E821" s="33"/>
      <c r="F821" s="33"/>
      <c r="G821" s="33"/>
      <c r="H821" s="33"/>
      <c r="I821" s="33"/>
      <c r="J821" s="33"/>
      <c r="K821" s="33"/>
      <c r="L821" s="33"/>
    </row>
    <row r="822">
      <c r="A822" s="4" t="s">
        <v>58</v>
      </c>
      <c r="H822" s="4" t="s">
        <v>214</v>
      </c>
      <c r="K822" s="5"/>
      <c r="L822" s="5"/>
    </row>
    <row r="823">
      <c r="A823" s="4" t="s">
        <v>215</v>
      </c>
      <c r="C823" s="34" t="s">
        <v>197</v>
      </c>
      <c r="D823" s="5"/>
      <c r="E823" s="5"/>
      <c r="F823" s="5"/>
      <c r="G823" s="5"/>
      <c r="H823" s="29" t="s">
        <v>216</v>
      </c>
      <c r="L823" s="5"/>
    </row>
    <row r="824">
      <c r="A824" s="5"/>
      <c r="B824" s="5"/>
      <c r="C824" s="5"/>
      <c r="D824" s="5"/>
      <c r="E824" s="5"/>
      <c r="F824" s="5"/>
      <c r="G824" s="5"/>
      <c r="H824" s="4" t="s">
        <v>8</v>
      </c>
      <c r="L824" s="5"/>
    </row>
    <row r="8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</row>
    <row r="826">
      <c r="A826" s="7"/>
      <c r="B826" s="8" t="s">
        <v>9</v>
      </c>
      <c r="C826" s="8" t="s">
        <v>10</v>
      </c>
      <c r="D826" s="8" t="s">
        <v>11</v>
      </c>
      <c r="E826" s="8" t="s">
        <v>12</v>
      </c>
      <c r="F826" s="8" t="s">
        <v>13</v>
      </c>
      <c r="G826" s="8" t="s">
        <v>14</v>
      </c>
      <c r="H826" s="8" t="s">
        <v>15</v>
      </c>
      <c r="I826" s="8" t="s">
        <v>16</v>
      </c>
      <c r="J826" s="8" t="s">
        <v>17</v>
      </c>
      <c r="K826" s="8" t="s">
        <v>18</v>
      </c>
      <c r="L826" s="8" t="s">
        <v>19</v>
      </c>
    </row>
    <row r="827">
      <c r="A827" s="10" t="s">
        <v>20</v>
      </c>
      <c r="B827" s="13">
        <v>2.0</v>
      </c>
      <c r="C827" s="12">
        <v>3.0</v>
      </c>
      <c r="D827" s="44">
        <v>3.0</v>
      </c>
      <c r="E827" s="44">
        <v>2.0</v>
      </c>
      <c r="F827" s="44">
        <v>3.0</v>
      </c>
      <c r="G827" s="12">
        <v>3.0</v>
      </c>
      <c r="H827" s="12">
        <v>3.0</v>
      </c>
      <c r="I827" s="12">
        <v>3.0</v>
      </c>
      <c r="J827" s="12">
        <v>3.0</v>
      </c>
      <c r="K827" s="12">
        <v>2.0</v>
      </c>
      <c r="L827" s="12">
        <v>3.0</v>
      </c>
    </row>
    <row r="828">
      <c r="A828" s="10" t="s">
        <v>21</v>
      </c>
      <c r="B828" s="17">
        <v>3.0</v>
      </c>
      <c r="C828" s="15">
        <v>3.0</v>
      </c>
      <c r="D828" s="15">
        <v>3.0</v>
      </c>
      <c r="E828" s="45">
        <v>3.0</v>
      </c>
      <c r="F828" s="45">
        <v>3.0</v>
      </c>
      <c r="G828" s="15">
        <v>3.0</v>
      </c>
      <c r="H828" s="15">
        <v>3.0</v>
      </c>
      <c r="I828" s="15">
        <v>3.0</v>
      </c>
      <c r="J828" s="15">
        <v>3.0</v>
      </c>
      <c r="K828" s="15">
        <v>3.0</v>
      </c>
      <c r="L828" s="15">
        <v>2.0</v>
      </c>
    </row>
    <row r="829">
      <c r="A829" s="10" t="s">
        <v>22</v>
      </c>
      <c r="B829" s="14">
        <v>3.0</v>
      </c>
      <c r="C829" s="15">
        <v>3.0</v>
      </c>
      <c r="D829" s="15">
        <v>3.0</v>
      </c>
      <c r="E829" s="15">
        <v>2.0</v>
      </c>
      <c r="F829" s="45">
        <v>2.0</v>
      </c>
      <c r="G829" s="15">
        <v>3.0</v>
      </c>
      <c r="H829" s="15">
        <v>3.0</v>
      </c>
      <c r="I829" s="15">
        <v>3.0</v>
      </c>
      <c r="J829" s="15">
        <v>3.0</v>
      </c>
      <c r="K829" s="15">
        <v>2.0</v>
      </c>
      <c r="L829" s="15">
        <v>3.0</v>
      </c>
    </row>
    <row r="830">
      <c r="A830" s="10" t="s">
        <v>23</v>
      </c>
      <c r="B830" s="14">
        <v>2.0</v>
      </c>
      <c r="C830" s="15">
        <v>3.0</v>
      </c>
      <c r="D830" s="15">
        <v>3.0</v>
      </c>
      <c r="E830" s="45">
        <v>3.0</v>
      </c>
      <c r="F830" s="16">
        <v>3.0</v>
      </c>
      <c r="G830" s="15">
        <v>3.0</v>
      </c>
      <c r="H830" s="15">
        <v>3.0</v>
      </c>
      <c r="I830" s="16">
        <v>3.0</v>
      </c>
      <c r="J830" s="15">
        <v>3.0</v>
      </c>
      <c r="K830" s="16">
        <v>3.0</v>
      </c>
      <c r="L830" s="16">
        <v>3.0</v>
      </c>
    </row>
    <row r="831">
      <c r="A831" s="10" t="s">
        <v>24</v>
      </c>
      <c r="B831" s="17">
        <v>3.0</v>
      </c>
      <c r="C831" s="15">
        <v>3.0</v>
      </c>
      <c r="D831" s="45">
        <v>3.0</v>
      </c>
      <c r="E831" s="45">
        <v>3.0</v>
      </c>
      <c r="F831" s="16">
        <v>3.0</v>
      </c>
      <c r="G831" s="15">
        <v>3.0</v>
      </c>
      <c r="H831" s="15">
        <v>3.0</v>
      </c>
      <c r="I831" s="15">
        <v>3.0</v>
      </c>
      <c r="J831" s="15">
        <v>3.0</v>
      </c>
      <c r="K831" s="15">
        <v>3.0</v>
      </c>
      <c r="L831" s="15">
        <v>3.0</v>
      </c>
    </row>
    <row r="832">
      <c r="A832" s="9" t="s">
        <v>25</v>
      </c>
      <c r="B832" s="20">
        <f t="shared" ref="B832:L832" si="58">AVERAGE(B827:B831)</f>
        <v>2.6</v>
      </c>
      <c r="C832" s="20">
        <f t="shared" si="58"/>
        <v>3</v>
      </c>
      <c r="D832" s="20">
        <f t="shared" si="58"/>
        <v>3</v>
      </c>
      <c r="E832" s="20">
        <f t="shared" si="58"/>
        <v>2.6</v>
      </c>
      <c r="F832" s="20">
        <f t="shared" si="58"/>
        <v>2.8</v>
      </c>
      <c r="G832" s="20">
        <f t="shared" si="58"/>
        <v>3</v>
      </c>
      <c r="H832" s="20">
        <f t="shared" si="58"/>
        <v>3</v>
      </c>
      <c r="I832" s="20">
        <f t="shared" si="58"/>
        <v>3</v>
      </c>
      <c r="J832" s="20">
        <f t="shared" si="58"/>
        <v>3</v>
      </c>
      <c r="K832" s="20">
        <f t="shared" si="58"/>
        <v>2.6</v>
      </c>
      <c r="L832" s="20">
        <f t="shared" si="58"/>
        <v>2.8</v>
      </c>
    </row>
    <row r="835">
      <c r="A835" s="33"/>
      <c r="B835" s="33"/>
      <c r="C835" s="3" t="s">
        <v>2</v>
      </c>
      <c r="D835" s="33"/>
      <c r="E835" s="33"/>
      <c r="F835" s="33"/>
      <c r="G835" s="33"/>
      <c r="H835" s="33"/>
      <c r="I835" s="33"/>
      <c r="J835" s="33"/>
      <c r="K835" s="33"/>
      <c r="L835" s="33"/>
    </row>
    <row r="836">
      <c r="A836" s="4" t="s">
        <v>58</v>
      </c>
      <c r="H836" s="4" t="s">
        <v>217</v>
      </c>
      <c r="K836" s="5"/>
      <c r="L836" s="5"/>
    </row>
    <row r="837">
      <c r="A837" s="4" t="s">
        <v>218</v>
      </c>
      <c r="C837" s="34" t="s">
        <v>197</v>
      </c>
      <c r="D837" s="5"/>
      <c r="E837" s="5"/>
      <c r="F837" s="5"/>
      <c r="G837" s="5"/>
      <c r="H837" s="29" t="s">
        <v>219</v>
      </c>
      <c r="L837" s="5"/>
    </row>
    <row r="838">
      <c r="A838" s="5"/>
      <c r="B838" s="5"/>
      <c r="C838" s="5"/>
      <c r="D838" s="5"/>
      <c r="E838" s="5"/>
      <c r="F838" s="5"/>
      <c r="G838" s="5"/>
      <c r="H838" s="4" t="s">
        <v>8</v>
      </c>
      <c r="L838" s="5"/>
    </row>
    <row r="839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</row>
    <row r="840">
      <c r="A840" s="7"/>
      <c r="B840" s="8" t="s">
        <v>9</v>
      </c>
      <c r="C840" s="8" t="s">
        <v>10</v>
      </c>
      <c r="D840" s="8" t="s">
        <v>11</v>
      </c>
      <c r="E840" s="8" t="s">
        <v>12</v>
      </c>
      <c r="F840" s="8" t="s">
        <v>13</v>
      </c>
      <c r="G840" s="8" t="s">
        <v>14</v>
      </c>
      <c r="H840" s="8" t="s">
        <v>15</v>
      </c>
      <c r="I840" s="8" t="s">
        <v>16</v>
      </c>
      <c r="J840" s="8" t="s">
        <v>17</v>
      </c>
      <c r="K840" s="8" t="s">
        <v>18</v>
      </c>
      <c r="L840" s="8" t="s">
        <v>19</v>
      </c>
    </row>
    <row r="841">
      <c r="A841" s="10" t="s">
        <v>20</v>
      </c>
      <c r="B841" s="27">
        <v>3.0</v>
      </c>
      <c r="C841" s="27">
        <v>3.0</v>
      </c>
      <c r="D841" s="27">
        <v>3.0</v>
      </c>
      <c r="E841" s="27">
        <v>2.0</v>
      </c>
      <c r="F841" s="27">
        <v>3.0</v>
      </c>
      <c r="G841" s="28">
        <v>2.0</v>
      </c>
      <c r="H841" s="28">
        <v>3.0</v>
      </c>
      <c r="I841" s="28">
        <v>3.0</v>
      </c>
      <c r="J841" s="28">
        <v>2.0</v>
      </c>
      <c r="K841" s="28">
        <v>3.0</v>
      </c>
      <c r="L841" s="28">
        <v>3.0</v>
      </c>
    </row>
    <row r="842">
      <c r="A842" s="10" t="s">
        <v>21</v>
      </c>
      <c r="B842" s="27">
        <v>2.0</v>
      </c>
      <c r="C842" s="27">
        <v>2.0</v>
      </c>
      <c r="D842" s="27">
        <v>2.0</v>
      </c>
      <c r="E842" s="27">
        <v>3.0</v>
      </c>
      <c r="F842" s="28">
        <v>3.0</v>
      </c>
      <c r="G842" s="28">
        <v>3.0</v>
      </c>
      <c r="H842" s="28">
        <v>3.0</v>
      </c>
      <c r="I842" s="28">
        <v>3.0</v>
      </c>
      <c r="J842" s="28">
        <v>3.0</v>
      </c>
      <c r="K842" s="28">
        <v>3.0</v>
      </c>
      <c r="L842" s="28">
        <v>3.0</v>
      </c>
    </row>
    <row r="843">
      <c r="A843" s="10" t="s">
        <v>22</v>
      </c>
      <c r="B843" s="27">
        <v>3.0</v>
      </c>
      <c r="C843" s="27">
        <v>2.0</v>
      </c>
      <c r="D843" s="28">
        <v>3.0</v>
      </c>
      <c r="E843" s="28">
        <v>3.0</v>
      </c>
      <c r="F843" s="28">
        <v>3.0</v>
      </c>
      <c r="G843" s="28">
        <v>3.0</v>
      </c>
      <c r="H843" s="28">
        <v>2.0</v>
      </c>
      <c r="I843" s="28">
        <v>3.0</v>
      </c>
      <c r="J843" s="28">
        <v>3.0</v>
      </c>
      <c r="K843" s="28">
        <v>3.0</v>
      </c>
      <c r="L843" s="28">
        <v>3.0</v>
      </c>
    </row>
    <row r="844">
      <c r="A844" s="10" t="s">
        <v>23</v>
      </c>
      <c r="B844" s="27">
        <v>2.0</v>
      </c>
      <c r="C844" s="27">
        <v>3.0</v>
      </c>
      <c r="D844" s="27">
        <v>2.0</v>
      </c>
      <c r="E844" s="27">
        <v>3.0</v>
      </c>
      <c r="F844" s="28">
        <v>3.0</v>
      </c>
      <c r="G844" s="28">
        <v>3.0</v>
      </c>
      <c r="H844" s="28">
        <v>3.0</v>
      </c>
      <c r="I844" s="28">
        <v>3.0</v>
      </c>
      <c r="J844" s="28">
        <v>3.0</v>
      </c>
      <c r="K844" s="28">
        <v>2.0</v>
      </c>
      <c r="L844" s="28">
        <v>3.0</v>
      </c>
    </row>
    <row r="845">
      <c r="A845" s="10" t="s">
        <v>24</v>
      </c>
      <c r="B845" s="27">
        <v>3.0</v>
      </c>
      <c r="C845" s="27">
        <v>3.0</v>
      </c>
      <c r="D845" s="27">
        <v>3.0</v>
      </c>
      <c r="E845" s="27">
        <v>3.0</v>
      </c>
      <c r="F845" s="27">
        <v>3.0</v>
      </c>
      <c r="G845" s="28">
        <v>3.0</v>
      </c>
      <c r="H845" s="28">
        <v>2.0</v>
      </c>
      <c r="I845" s="28">
        <v>3.0</v>
      </c>
      <c r="J845" s="28">
        <v>2.0</v>
      </c>
      <c r="K845" s="28">
        <v>3.0</v>
      </c>
      <c r="L845" s="28">
        <v>2.0</v>
      </c>
    </row>
    <row r="846">
      <c r="A846" s="9" t="s">
        <v>25</v>
      </c>
      <c r="B846" s="20">
        <f t="shared" ref="B846:L846" si="59">AVERAGE(B841:B845)</f>
        <v>2.6</v>
      </c>
      <c r="C846" s="20">
        <f t="shared" si="59"/>
        <v>2.6</v>
      </c>
      <c r="D846" s="20">
        <f t="shared" si="59"/>
        <v>2.6</v>
      </c>
      <c r="E846" s="20">
        <f t="shared" si="59"/>
        <v>2.8</v>
      </c>
      <c r="F846" s="20">
        <f t="shared" si="59"/>
        <v>3</v>
      </c>
      <c r="G846" s="20">
        <f t="shared" si="59"/>
        <v>2.8</v>
      </c>
      <c r="H846" s="20">
        <f t="shared" si="59"/>
        <v>2.6</v>
      </c>
      <c r="I846" s="20">
        <f t="shared" si="59"/>
        <v>3</v>
      </c>
      <c r="J846" s="20">
        <f t="shared" si="59"/>
        <v>2.6</v>
      </c>
      <c r="K846" s="20">
        <f t="shared" si="59"/>
        <v>2.8</v>
      </c>
      <c r="L846" s="20">
        <f t="shared" si="59"/>
        <v>2.8</v>
      </c>
    </row>
    <row r="849">
      <c r="A849" s="33"/>
      <c r="B849" s="33"/>
      <c r="C849" s="3" t="s">
        <v>2</v>
      </c>
      <c r="D849" s="33"/>
      <c r="E849" s="33"/>
      <c r="F849" s="33"/>
      <c r="G849" s="33"/>
      <c r="H849" s="33"/>
      <c r="I849" s="33"/>
      <c r="J849" s="33"/>
      <c r="K849" s="33"/>
      <c r="L849" s="33"/>
    </row>
    <row r="850">
      <c r="A850" s="4" t="s">
        <v>58</v>
      </c>
      <c r="H850" s="4" t="s">
        <v>220</v>
      </c>
      <c r="K850" s="5"/>
      <c r="L850" s="5"/>
    </row>
    <row r="851">
      <c r="A851" s="4" t="s">
        <v>221</v>
      </c>
      <c r="C851" s="34" t="s">
        <v>197</v>
      </c>
      <c r="D851" s="5"/>
      <c r="E851" s="5"/>
      <c r="F851" s="5"/>
      <c r="G851" s="5"/>
      <c r="H851" s="29" t="s">
        <v>222</v>
      </c>
      <c r="L851" s="5"/>
    </row>
    <row r="852">
      <c r="A852" s="5"/>
      <c r="B852" s="5"/>
      <c r="C852" s="5"/>
      <c r="D852" s="5"/>
      <c r="E852" s="5"/>
      <c r="F852" s="5"/>
      <c r="G852" s="5"/>
      <c r="H852" s="4" t="s">
        <v>8</v>
      </c>
      <c r="L852" s="5"/>
    </row>
    <row r="85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</row>
    <row r="854">
      <c r="A854" s="7"/>
      <c r="B854" s="8" t="s">
        <v>9</v>
      </c>
      <c r="C854" s="8" t="s">
        <v>10</v>
      </c>
      <c r="D854" s="8" t="s">
        <v>11</v>
      </c>
      <c r="E854" s="8" t="s">
        <v>12</v>
      </c>
      <c r="F854" s="8" t="s">
        <v>13</v>
      </c>
      <c r="G854" s="8" t="s">
        <v>14</v>
      </c>
      <c r="H854" s="8" t="s">
        <v>15</v>
      </c>
      <c r="I854" s="8" t="s">
        <v>16</v>
      </c>
      <c r="J854" s="8" t="s">
        <v>17</v>
      </c>
      <c r="K854" s="8" t="s">
        <v>18</v>
      </c>
      <c r="L854" s="8" t="s">
        <v>19</v>
      </c>
    </row>
    <row r="855">
      <c r="A855" s="10" t="s">
        <v>20</v>
      </c>
      <c r="B855" s="13">
        <v>2.0</v>
      </c>
      <c r="C855" s="12">
        <v>3.0</v>
      </c>
      <c r="D855" s="44">
        <v>3.0</v>
      </c>
      <c r="E855" s="44">
        <v>2.0</v>
      </c>
      <c r="F855" s="44">
        <v>3.0</v>
      </c>
      <c r="G855" s="12">
        <v>3.0</v>
      </c>
      <c r="H855" s="12">
        <v>3.0</v>
      </c>
      <c r="I855" s="12">
        <v>3.0</v>
      </c>
      <c r="J855" s="12">
        <v>3.0</v>
      </c>
      <c r="K855" s="12">
        <v>2.0</v>
      </c>
      <c r="L855" s="12">
        <v>3.0</v>
      </c>
    </row>
    <row r="856">
      <c r="A856" s="10" t="s">
        <v>21</v>
      </c>
      <c r="B856" s="17">
        <v>3.0</v>
      </c>
      <c r="C856" s="15">
        <v>3.0</v>
      </c>
      <c r="D856" s="15">
        <v>3.0</v>
      </c>
      <c r="E856" s="45">
        <v>3.0</v>
      </c>
      <c r="F856" s="16">
        <v>3.0</v>
      </c>
      <c r="G856" s="15">
        <v>3.0</v>
      </c>
      <c r="H856" s="15">
        <v>3.0</v>
      </c>
      <c r="I856" s="15">
        <v>3.0</v>
      </c>
      <c r="J856" s="16">
        <v>3.0</v>
      </c>
      <c r="K856" s="15">
        <v>3.0</v>
      </c>
      <c r="L856" s="15">
        <v>3.0</v>
      </c>
    </row>
    <row r="857">
      <c r="A857" s="10" t="s">
        <v>22</v>
      </c>
      <c r="B857" s="14">
        <v>3.0</v>
      </c>
      <c r="C857" s="15">
        <v>3.0</v>
      </c>
      <c r="D857" s="15">
        <v>3.0</v>
      </c>
      <c r="E857" s="15">
        <v>2.0</v>
      </c>
      <c r="F857" s="16">
        <v>3.0</v>
      </c>
      <c r="G857" s="15">
        <v>3.0</v>
      </c>
      <c r="H857" s="15">
        <v>3.0</v>
      </c>
      <c r="I857" s="15">
        <v>3.0</v>
      </c>
      <c r="J857" s="15">
        <v>3.0</v>
      </c>
      <c r="K857" s="16">
        <v>3.0</v>
      </c>
      <c r="L857" s="15">
        <v>3.0</v>
      </c>
    </row>
    <row r="858">
      <c r="A858" s="10" t="s">
        <v>23</v>
      </c>
      <c r="B858" s="17">
        <v>3.0</v>
      </c>
      <c r="C858" s="15">
        <v>3.0</v>
      </c>
      <c r="D858" s="15">
        <v>3.0</v>
      </c>
      <c r="E858" s="16">
        <v>3.0</v>
      </c>
      <c r="F858" s="45">
        <v>3.0</v>
      </c>
      <c r="G858" s="15">
        <v>3.0</v>
      </c>
      <c r="H858" s="15">
        <v>3.0</v>
      </c>
      <c r="I858" s="15">
        <v>3.0</v>
      </c>
      <c r="J858" s="15">
        <v>3.0</v>
      </c>
      <c r="K858" s="15">
        <v>3.0</v>
      </c>
      <c r="L858" s="15">
        <v>3.0</v>
      </c>
    </row>
    <row r="859">
      <c r="A859" s="10" t="s">
        <v>24</v>
      </c>
      <c r="B859" s="17">
        <v>3.0</v>
      </c>
      <c r="C859" s="15">
        <v>3.0</v>
      </c>
      <c r="D859" s="45">
        <v>3.0</v>
      </c>
      <c r="E859" s="45">
        <v>3.0</v>
      </c>
      <c r="F859" s="45">
        <v>2.0</v>
      </c>
      <c r="G859" s="15">
        <v>3.0</v>
      </c>
      <c r="H859" s="15">
        <v>3.0</v>
      </c>
      <c r="I859" s="15">
        <v>3.0</v>
      </c>
      <c r="J859" s="15">
        <v>3.0</v>
      </c>
      <c r="K859" s="15">
        <v>2.0</v>
      </c>
      <c r="L859" s="15">
        <v>3.0</v>
      </c>
    </row>
    <row r="860">
      <c r="A860" s="9" t="s">
        <v>25</v>
      </c>
      <c r="B860" s="20">
        <f t="shared" ref="B860:L860" si="60">AVERAGE(B855:B859)</f>
        <v>2.8</v>
      </c>
      <c r="C860" s="20">
        <f t="shared" si="60"/>
        <v>3</v>
      </c>
      <c r="D860" s="20">
        <f t="shared" si="60"/>
        <v>3</v>
      </c>
      <c r="E860" s="20">
        <f t="shared" si="60"/>
        <v>2.6</v>
      </c>
      <c r="F860" s="20">
        <f t="shared" si="60"/>
        <v>2.8</v>
      </c>
      <c r="G860" s="20">
        <f t="shared" si="60"/>
        <v>3</v>
      </c>
      <c r="H860" s="20">
        <f t="shared" si="60"/>
        <v>3</v>
      </c>
      <c r="I860" s="20">
        <f t="shared" si="60"/>
        <v>3</v>
      </c>
      <c r="J860" s="20">
        <f t="shared" si="60"/>
        <v>3</v>
      </c>
      <c r="K860" s="20">
        <f t="shared" si="60"/>
        <v>2.6</v>
      </c>
      <c r="L860" s="20">
        <f t="shared" si="60"/>
        <v>3</v>
      </c>
    </row>
    <row r="863">
      <c r="A863" s="33"/>
      <c r="B863" s="33"/>
      <c r="C863" s="3" t="s">
        <v>2</v>
      </c>
      <c r="D863" s="33"/>
      <c r="E863" s="33"/>
      <c r="F863" s="33"/>
      <c r="G863" s="33"/>
      <c r="H863" s="33"/>
      <c r="I863" s="33"/>
      <c r="J863" s="33"/>
      <c r="K863" s="33"/>
      <c r="L863" s="33"/>
    </row>
    <row r="864">
      <c r="A864" s="4" t="s">
        <v>58</v>
      </c>
      <c r="H864" s="4" t="s">
        <v>223</v>
      </c>
      <c r="K864" s="5"/>
      <c r="L864" s="5"/>
    </row>
    <row r="865">
      <c r="A865" s="4" t="s">
        <v>224</v>
      </c>
      <c r="C865" s="34" t="s">
        <v>197</v>
      </c>
      <c r="D865" s="5"/>
      <c r="E865" s="5"/>
      <c r="F865" s="5"/>
      <c r="G865" s="5"/>
      <c r="H865" s="29" t="s">
        <v>225</v>
      </c>
      <c r="L865" s="5"/>
    </row>
    <row r="866">
      <c r="A866" s="5"/>
      <c r="B866" s="5"/>
      <c r="C866" s="5"/>
      <c r="D866" s="5"/>
      <c r="E866" s="5"/>
      <c r="F866" s="5"/>
      <c r="G866" s="5"/>
      <c r="H866" s="4" t="s">
        <v>8</v>
      </c>
      <c r="L866" s="5"/>
    </row>
    <row r="867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</row>
    <row r="868">
      <c r="A868" s="7"/>
      <c r="B868" s="8" t="s">
        <v>9</v>
      </c>
      <c r="C868" s="8" t="s">
        <v>10</v>
      </c>
      <c r="D868" s="8" t="s">
        <v>11</v>
      </c>
      <c r="E868" s="8" t="s">
        <v>12</v>
      </c>
      <c r="F868" s="8" t="s">
        <v>13</v>
      </c>
      <c r="G868" s="8" t="s">
        <v>14</v>
      </c>
      <c r="H868" s="8" t="s">
        <v>15</v>
      </c>
      <c r="I868" s="8" t="s">
        <v>16</v>
      </c>
      <c r="J868" s="8" t="s">
        <v>17</v>
      </c>
      <c r="K868" s="8" t="s">
        <v>18</v>
      </c>
      <c r="L868" s="8" t="s">
        <v>19</v>
      </c>
    </row>
    <row r="869">
      <c r="A869" s="10" t="s">
        <v>20</v>
      </c>
      <c r="B869" s="27">
        <v>3.0</v>
      </c>
      <c r="C869" s="27">
        <v>3.0</v>
      </c>
      <c r="D869" s="27">
        <v>3.0</v>
      </c>
      <c r="E869" s="27">
        <v>2.0</v>
      </c>
      <c r="F869" s="27">
        <v>3.0</v>
      </c>
      <c r="G869" s="28">
        <v>2.0</v>
      </c>
      <c r="H869" s="28">
        <v>3.0</v>
      </c>
      <c r="I869" s="28">
        <v>3.0</v>
      </c>
      <c r="J869" s="28">
        <v>2.0</v>
      </c>
      <c r="K869" s="28">
        <v>3.0</v>
      </c>
      <c r="L869" s="28">
        <v>3.0</v>
      </c>
    </row>
    <row r="870">
      <c r="A870" s="10" t="s">
        <v>21</v>
      </c>
      <c r="B870" s="27">
        <v>2.0</v>
      </c>
      <c r="C870" s="27">
        <v>2.0</v>
      </c>
      <c r="D870" s="27">
        <v>2.0</v>
      </c>
      <c r="E870" s="27">
        <v>3.0</v>
      </c>
      <c r="F870" s="28">
        <v>3.0</v>
      </c>
      <c r="G870" s="28">
        <v>3.0</v>
      </c>
      <c r="H870" s="28">
        <v>3.0</v>
      </c>
      <c r="I870" s="28">
        <v>3.0</v>
      </c>
      <c r="J870" s="28">
        <v>3.0</v>
      </c>
      <c r="K870" s="28">
        <v>3.0</v>
      </c>
      <c r="L870" s="28">
        <v>3.0</v>
      </c>
    </row>
    <row r="871">
      <c r="A871" s="10" t="s">
        <v>22</v>
      </c>
      <c r="B871" s="27">
        <v>3.0</v>
      </c>
      <c r="C871" s="27">
        <v>2.0</v>
      </c>
      <c r="D871" s="28">
        <v>3.0</v>
      </c>
      <c r="E871" s="28">
        <v>3.0</v>
      </c>
      <c r="F871" s="28">
        <v>3.0</v>
      </c>
      <c r="G871" s="28">
        <v>3.0</v>
      </c>
      <c r="H871" s="28">
        <v>2.0</v>
      </c>
      <c r="I871" s="28">
        <v>3.0</v>
      </c>
      <c r="J871" s="28">
        <v>3.0</v>
      </c>
      <c r="K871" s="28">
        <v>3.0</v>
      </c>
      <c r="L871" s="28">
        <v>3.0</v>
      </c>
    </row>
    <row r="872">
      <c r="A872" s="10" t="s">
        <v>23</v>
      </c>
      <c r="B872" s="27">
        <v>2.0</v>
      </c>
      <c r="C872" s="27">
        <v>3.0</v>
      </c>
      <c r="D872" s="27">
        <v>2.0</v>
      </c>
      <c r="E872" s="27">
        <v>3.0</v>
      </c>
      <c r="F872" s="28">
        <v>3.0</v>
      </c>
      <c r="G872" s="28">
        <v>3.0</v>
      </c>
      <c r="H872" s="28">
        <v>3.0</v>
      </c>
      <c r="I872" s="28">
        <v>3.0</v>
      </c>
      <c r="J872" s="28">
        <v>3.0</v>
      </c>
      <c r="K872" s="28">
        <v>2.0</v>
      </c>
      <c r="L872" s="28">
        <v>3.0</v>
      </c>
    </row>
    <row r="873">
      <c r="A873" s="10" t="s">
        <v>24</v>
      </c>
      <c r="B873" s="27">
        <v>3.0</v>
      </c>
      <c r="C873" s="27">
        <v>3.0</v>
      </c>
      <c r="D873" s="27">
        <v>3.0</v>
      </c>
      <c r="E873" s="27">
        <v>3.0</v>
      </c>
      <c r="F873" s="27">
        <v>3.0</v>
      </c>
      <c r="G873" s="28">
        <v>3.0</v>
      </c>
      <c r="H873" s="28">
        <v>2.0</v>
      </c>
      <c r="I873" s="28">
        <v>3.0</v>
      </c>
      <c r="J873" s="28">
        <v>2.0</v>
      </c>
      <c r="K873" s="28">
        <v>3.0</v>
      </c>
      <c r="L873" s="28">
        <v>2.0</v>
      </c>
    </row>
    <row r="874">
      <c r="A874" s="9" t="s">
        <v>25</v>
      </c>
      <c r="B874" s="20">
        <f t="shared" ref="B874:L874" si="61">AVERAGE(B869:B873)</f>
        <v>2.6</v>
      </c>
      <c r="C874" s="20">
        <f t="shared" si="61"/>
        <v>2.6</v>
      </c>
      <c r="D874" s="20">
        <f t="shared" si="61"/>
        <v>2.6</v>
      </c>
      <c r="E874" s="20">
        <f t="shared" si="61"/>
        <v>2.8</v>
      </c>
      <c r="F874" s="20">
        <f t="shared" si="61"/>
        <v>3</v>
      </c>
      <c r="G874" s="20">
        <f t="shared" si="61"/>
        <v>2.8</v>
      </c>
      <c r="H874" s="20">
        <f t="shared" si="61"/>
        <v>2.6</v>
      </c>
      <c r="I874" s="20">
        <f t="shared" si="61"/>
        <v>3</v>
      </c>
      <c r="J874" s="20">
        <f t="shared" si="61"/>
        <v>2.6</v>
      </c>
      <c r="K874" s="20">
        <f t="shared" si="61"/>
        <v>2.8</v>
      </c>
      <c r="L874" s="20">
        <f t="shared" si="61"/>
        <v>2.8</v>
      </c>
    </row>
    <row r="876">
      <c r="A876" s="33"/>
      <c r="B876" s="33"/>
      <c r="C876" s="3" t="s">
        <v>2</v>
      </c>
      <c r="D876" s="33"/>
      <c r="E876" s="33"/>
      <c r="F876" s="33"/>
      <c r="G876" s="33"/>
      <c r="H876" s="33"/>
      <c r="I876" s="33"/>
      <c r="J876" s="33"/>
      <c r="K876" s="33"/>
      <c r="L876" s="33"/>
    </row>
    <row r="877">
      <c r="A877" s="4" t="s">
        <v>58</v>
      </c>
      <c r="H877" s="4" t="s">
        <v>226</v>
      </c>
      <c r="K877" s="5"/>
      <c r="L877" s="5"/>
    </row>
    <row r="878">
      <c r="A878" s="4" t="s">
        <v>227</v>
      </c>
      <c r="C878" s="34" t="s">
        <v>197</v>
      </c>
      <c r="D878" s="5"/>
      <c r="E878" s="5"/>
      <c r="F878" s="5"/>
      <c r="G878" s="5"/>
      <c r="H878" s="29" t="s">
        <v>228</v>
      </c>
      <c r="L878" s="5"/>
    </row>
    <row r="879">
      <c r="A879" s="5"/>
      <c r="B879" s="5"/>
      <c r="C879" s="5"/>
      <c r="D879" s="5"/>
      <c r="E879" s="5"/>
      <c r="F879" s="5"/>
      <c r="G879" s="5"/>
      <c r="H879" s="4" t="s">
        <v>8</v>
      </c>
      <c r="L879" s="5"/>
    </row>
    <row r="880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</row>
    <row r="881">
      <c r="A881" s="7"/>
      <c r="B881" s="8" t="s">
        <v>9</v>
      </c>
      <c r="C881" s="8" t="s">
        <v>10</v>
      </c>
      <c r="D881" s="8" t="s">
        <v>11</v>
      </c>
      <c r="E881" s="8" t="s">
        <v>12</v>
      </c>
      <c r="F881" s="8" t="s">
        <v>13</v>
      </c>
      <c r="G881" s="8" t="s">
        <v>14</v>
      </c>
      <c r="H881" s="8" t="s">
        <v>15</v>
      </c>
      <c r="I881" s="8" t="s">
        <v>16</v>
      </c>
      <c r="J881" s="8" t="s">
        <v>17</v>
      </c>
      <c r="K881" s="8" t="s">
        <v>18</v>
      </c>
      <c r="L881" s="8" t="s">
        <v>19</v>
      </c>
    </row>
    <row r="882">
      <c r="A882" s="10" t="s">
        <v>20</v>
      </c>
      <c r="B882" s="27">
        <v>3.0</v>
      </c>
      <c r="C882" s="27">
        <v>3.0</v>
      </c>
      <c r="D882" s="28">
        <v>3.0</v>
      </c>
      <c r="E882" s="28">
        <v>2.0</v>
      </c>
      <c r="F882" s="28">
        <v>3.0</v>
      </c>
      <c r="G882" s="28">
        <v>2.0</v>
      </c>
      <c r="H882" s="28">
        <v>3.0</v>
      </c>
      <c r="I882" s="28">
        <v>3.0</v>
      </c>
      <c r="J882" s="28">
        <v>3.0</v>
      </c>
      <c r="K882" s="28">
        <v>2.0</v>
      </c>
      <c r="L882" s="28">
        <v>3.0</v>
      </c>
    </row>
    <row r="883">
      <c r="A883" s="10" t="s">
        <v>21</v>
      </c>
      <c r="B883" s="27">
        <v>2.0</v>
      </c>
      <c r="C883" s="27">
        <v>2.0</v>
      </c>
      <c r="D883" s="27">
        <v>2.0</v>
      </c>
      <c r="E883" s="28">
        <v>3.0</v>
      </c>
      <c r="F883" s="28">
        <v>2.0</v>
      </c>
      <c r="G883" s="28">
        <v>3.0</v>
      </c>
      <c r="H883" s="28">
        <v>2.0</v>
      </c>
      <c r="I883" s="28">
        <v>3.0</v>
      </c>
      <c r="J883" s="28">
        <v>2.0</v>
      </c>
      <c r="K883" s="28">
        <v>3.0</v>
      </c>
      <c r="L883" s="28">
        <v>2.0</v>
      </c>
    </row>
    <row r="884">
      <c r="A884" s="10" t="s">
        <v>22</v>
      </c>
      <c r="B884" s="27">
        <v>3.0</v>
      </c>
      <c r="C884" s="27">
        <v>2.0</v>
      </c>
      <c r="D884" s="27">
        <v>2.0</v>
      </c>
      <c r="E884" s="27">
        <v>2.0</v>
      </c>
      <c r="F884" s="28">
        <v>2.0</v>
      </c>
      <c r="G884" s="28">
        <v>2.0</v>
      </c>
      <c r="H884" s="28">
        <v>3.0</v>
      </c>
      <c r="I884" s="28">
        <v>2.0</v>
      </c>
      <c r="J884" s="28">
        <v>2.0</v>
      </c>
      <c r="K884" s="28">
        <v>3.0</v>
      </c>
      <c r="L884" s="28">
        <v>3.0</v>
      </c>
    </row>
    <row r="885">
      <c r="A885" s="10" t="s">
        <v>23</v>
      </c>
      <c r="B885" s="27">
        <v>2.0</v>
      </c>
      <c r="C885" s="27">
        <v>3.0</v>
      </c>
      <c r="D885" s="27">
        <v>2.0</v>
      </c>
      <c r="E885" s="28">
        <v>3.0</v>
      </c>
      <c r="F885" s="28">
        <v>2.0</v>
      </c>
      <c r="G885" s="28">
        <v>2.0</v>
      </c>
      <c r="H885" s="28">
        <v>2.0</v>
      </c>
      <c r="I885" s="28">
        <v>2.0</v>
      </c>
      <c r="J885" s="28">
        <v>3.0</v>
      </c>
      <c r="K885" s="28">
        <v>2.0</v>
      </c>
      <c r="L885" s="28">
        <v>2.0</v>
      </c>
    </row>
    <row r="886">
      <c r="A886" s="10" t="s">
        <v>24</v>
      </c>
      <c r="B886" s="27">
        <v>3.0</v>
      </c>
      <c r="C886" s="27">
        <v>3.0</v>
      </c>
      <c r="D886" s="28">
        <v>3.0</v>
      </c>
      <c r="E886" s="28">
        <v>3.0</v>
      </c>
      <c r="F886" s="28">
        <v>3.0</v>
      </c>
      <c r="G886" s="28">
        <v>3.0</v>
      </c>
      <c r="H886" s="28">
        <v>3.0</v>
      </c>
      <c r="I886" s="28">
        <v>2.0</v>
      </c>
      <c r="J886" s="28">
        <v>2.0</v>
      </c>
      <c r="K886" s="28">
        <v>3.0</v>
      </c>
      <c r="L886" s="28">
        <v>3.0</v>
      </c>
    </row>
    <row r="887">
      <c r="A887" s="9" t="s">
        <v>25</v>
      </c>
      <c r="B887" s="20">
        <f t="shared" ref="B887:L887" si="62">AVERAGE(B882:B886)</f>
        <v>2.6</v>
      </c>
      <c r="C887" s="20">
        <f t="shared" si="62"/>
        <v>2.6</v>
      </c>
      <c r="D887" s="20">
        <f t="shared" si="62"/>
        <v>2.4</v>
      </c>
      <c r="E887" s="20">
        <f t="shared" si="62"/>
        <v>2.6</v>
      </c>
      <c r="F887" s="20">
        <f t="shared" si="62"/>
        <v>2.4</v>
      </c>
      <c r="G887" s="20">
        <f t="shared" si="62"/>
        <v>2.4</v>
      </c>
      <c r="H887" s="20">
        <f t="shared" si="62"/>
        <v>2.6</v>
      </c>
      <c r="I887" s="20">
        <f t="shared" si="62"/>
        <v>2.4</v>
      </c>
      <c r="J887" s="20">
        <f t="shared" si="62"/>
        <v>2.4</v>
      </c>
      <c r="K887" s="20">
        <f t="shared" si="62"/>
        <v>2.6</v>
      </c>
      <c r="L887" s="20">
        <f t="shared" si="62"/>
        <v>2.6</v>
      </c>
    </row>
    <row r="890">
      <c r="A890" s="5"/>
      <c r="B890" s="46" t="s">
        <v>229</v>
      </c>
      <c r="C890" s="5"/>
      <c r="D890" s="5"/>
      <c r="E890" s="5"/>
      <c r="F890" s="5"/>
      <c r="G890" s="5"/>
      <c r="H890" s="5"/>
      <c r="I890" s="5"/>
      <c r="J890" s="5"/>
      <c r="K890" s="47" t="s">
        <v>230</v>
      </c>
      <c r="L890" s="5"/>
      <c r="M890" s="5"/>
      <c r="N890" s="5"/>
      <c r="O890" s="5"/>
      <c r="P890" s="5"/>
      <c r="Q890" s="46" t="s">
        <v>231</v>
      </c>
      <c r="R890" s="5"/>
      <c r="S890" s="48" t="s">
        <v>232</v>
      </c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</row>
    <row r="89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</row>
    <row r="892">
      <c r="A892" s="49"/>
      <c r="B892" s="49" t="s">
        <v>233</v>
      </c>
      <c r="C892" s="49" t="s">
        <v>234</v>
      </c>
      <c r="D892" s="49" t="s">
        <v>235</v>
      </c>
      <c r="E892" s="50" t="s">
        <v>236</v>
      </c>
      <c r="F892" s="49" t="s">
        <v>234</v>
      </c>
      <c r="G892" s="49" t="s">
        <v>235</v>
      </c>
      <c r="H892" s="49" t="s">
        <v>237</v>
      </c>
      <c r="I892" s="49" t="s">
        <v>234</v>
      </c>
      <c r="J892" s="49" t="s">
        <v>235</v>
      </c>
      <c r="K892" s="49" t="s">
        <v>238</v>
      </c>
      <c r="L892" s="49" t="s">
        <v>234</v>
      </c>
      <c r="M892" s="49" t="s">
        <v>235</v>
      </c>
      <c r="N892" s="49" t="s">
        <v>239</v>
      </c>
      <c r="O892" s="49" t="s">
        <v>234</v>
      </c>
      <c r="P892" s="49" t="s">
        <v>235</v>
      </c>
      <c r="Q892" s="49" t="s">
        <v>240</v>
      </c>
      <c r="R892" s="49" t="s">
        <v>234</v>
      </c>
      <c r="S892" s="49" t="s">
        <v>235</v>
      </c>
      <c r="T892" s="49" t="s">
        <v>241</v>
      </c>
      <c r="U892" s="49" t="s">
        <v>234</v>
      </c>
      <c r="V892" s="49" t="s">
        <v>235</v>
      </c>
      <c r="W892" s="49" t="s">
        <v>242</v>
      </c>
      <c r="X892" s="49" t="s">
        <v>234</v>
      </c>
      <c r="Y892" s="49" t="s">
        <v>235</v>
      </c>
      <c r="Z892" s="49" t="s">
        <v>243</v>
      </c>
      <c r="AA892" s="49" t="s">
        <v>234</v>
      </c>
      <c r="AB892" s="49" t="s">
        <v>235</v>
      </c>
      <c r="AC892" s="49" t="s">
        <v>244</v>
      </c>
      <c r="AD892" s="49" t="s">
        <v>234</v>
      </c>
      <c r="AE892" s="49" t="s">
        <v>235</v>
      </c>
      <c r="AF892" s="49" t="s">
        <v>245</v>
      </c>
      <c r="AG892" s="49" t="s">
        <v>246</v>
      </c>
      <c r="AH892" s="49" t="s">
        <v>247</v>
      </c>
      <c r="AI892" s="51"/>
    </row>
    <row r="893">
      <c r="A893" s="43" t="s">
        <v>9</v>
      </c>
      <c r="B893" s="52">
        <v>2.8</v>
      </c>
      <c r="C893" s="52">
        <v>1.0</v>
      </c>
      <c r="D893" s="53">
        <f t="shared" ref="D893:D903" si="63">B893*C893</f>
        <v>2.8</v>
      </c>
      <c r="E893" s="52">
        <v>2.6</v>
      </c>
      <c r="F893" s="52">
        <v>1.0</v>
      </c>
      <c r="G893" s="52">
        <f t="shared" ref="G893:G903" si="64">E893*F893</f>
        <v>2.6</v>
      </c>
      <c r="H893" s="52">
        <v>2.4</v>
      </c>
      <c r="I893" s="52">
        <v>0.75</v>
      </c>
      <c r="J893" s="53">
        <f t="shared" ref="J893:J903" si="65">H893*I893</f>
        <v>1.8</v>
      </c>
      <c r="K893" s="52">
        <v>2.6</v>
      </c>
      <c r="L893" s="52">
        <v>0.75</v>
      </c>
      <c r="M893" s="53">
        <f t="shared" ref="M893:M903" si="66">K893*L893</f>
        <v>1.95</v>
      </c>
      <c r="N893" s="52">
        <v>2.8</v>
      </c>
      <c r="O893" s="52">
        <v>1.0</v>
      </c>
      <c r="P893" s="53">
        <f t="shared" ref="P893:P903" si="67">N893*O893</f>
        <v>2.8</v>
      </c>
      <c r="Q893" s="52">
        <v>2.6</v>
      </c>
      <c r="R893" s="52">
        <v>1.0</v>
      </c>
      <c r="S893" s="53">
        <f t="shared" ref="S893:S903" si="68">Q893*R893</f>
        <v>2.6</v>
      </c>
      <c r="T893" s="52">
        <v>2.6</v>
      </c>
      <c r="U893" s="52">
        <v>1.0</v>
      </c>
      <c r="V893" s="53">
        <f t="shared" ref="V893:V903" si="69">T893*U893</f>
        <v>2.6</v>
      </c>
      <c r="W893" s="52">
        <v>2.6</v>
      </c>
      <c r="X893" s="52">
        <v>1.0</v>
      </c>
      <c r="Y893" s="53">
        <f t="shared" ref="Y893:Y903" si="70">W893*X893</f>
        <v>2.6</v>
      </c>
      <c r="Z893" s="52">
        <v>2.8</v>
      </c>
      <c r="AA893" s="52">
        <v>1.0</v>
      </c>
      <c r="AB893" s="53">
        <f t="shared" ref="AB893:AB903" si="71">Z893*AA893</f>
        <v>2.8</v>
      </c>
      <c r="AC893" s="52">
        <v>2.6</v>
      </c>
      <c r="AD893" s="52">
        <v>1.0</v>
      </c>
      <c r="AE893" s="53">
        <f t="shared" ref="AE893:AE903" si="72">AC893*AD893</f>
        <v>2.6</v>
      </c>
      <c r="AF893" s="53">
        <f t="shared" ref="AF893:AF903" si="73">B893+E893+H893+K893+N893+Q893+T893+W893+Z893+AC893</f>
        <v>26.4</v>
      </c>
      <c r="AG893" s="53">
        <f t="shared" ref="AG893:AG903" si="74">SUM(D893,G893,J893,M893,P893,S893,V893,Y893,AB893,AE893)</f>
        <v>25.15</v>
      </c>
      <c r="AH893" s="54">
        <f t="shared" ref="AH893:AH903" si="75">AG893/AF893</f>
        <v>0.9526515152</v>
      </c>
      <c r="AI893" s="55"/>
      <c r="AJ893" s="56"/>
      <c r="AK893" s="56"/>
      <c r="AL893" s="56"/>
      <c r="AM893" s="56"/>
      <c r="AN893" s="56"/>
    </row>
    <row r="894">
      <c r="A894" s="43" t="s">
        <v>10</v>
      </c>
      <c r="B894" s="52">
        <v>3.0</v>
      </c>
      <c r="C894" s="52">
        <v>1.0</v>
      </c>
      <c r="D894" s="53">
        <f t="shared" si="63"/>
        <v>3</v>
      </c>
      <c r="E894" s="52">
        <v>2.6</v>
      </c>
      <c r="F894" s="52">
        <v>1.0</v>
      </c>
      <c r="G894" s="52">
        <f t="shared" si="64"/>
        <v>2.6</v>
      </c>
      <c r="H894" s="52">
        <v>2.6</v>
      </c>
      <c r="I894" s="52">
        <v>0.75</v>
      </c>
      <c r="J894" s="53">
        <f t="shared" si="65"/>
        <v>1.95</v>
      </c>
      <c r="K894" s="52">
        <v>2.6</v>
      </c>
      <c r="L894" s="52">
        <v>0.75</v>
      </c>
      <c r="M894" s="53">
        <f t="shared" si="66"/>
        <v>1.95</v>
      </c>
      <c r="N894" s="52">
        <v>2.8</v>
      </c>
      <c r="O894" s="52">
        <v>1.0</v>
      </c>
      <c r="P894" s="53">
        <f t="shared" si="67"/>
        <v>2.8</v>
      </c>
      <c r="Q894" s="53">
        <v>3.0</v>
      </c>
      <c r="R894" s="52">
        <v>1.0</v>
      </c>
      <c r="S894" s="53">
        <f t="shared" si="68"/>
        <v>3</v>
      </c>
      <c r="T894" s="52">
        <v>2.6</v>
      </c>
      <c r="U894" s="52">
        <v>1.0</v>
      </c>
      <c r="V894" s="53">
        <f t="shared" si="69"/>
        <v>2.6</v>
      </c>
      <c r="W894" s="52">
        <v>2.6</v>
      </c>
      <c r="X894" s="52">
        <v>1.0</v>
      </c>
      <c r="Y894" s="53">
        <f t="shared" si="70"/>
        <v>2.6</v>
      </c>
      <c r="Z894" s="52">
        <v>2.6</v>
      </c>
      <c r="AA894" s="52">
        <v>1.0</v>
      </c>
      <c r="AB894" s="53">
        <f t="shared" si="71"/>
        <v>2.6</v>
      </c>
      <c r="AC894" s="52">
        <v>2.8</v>
      </c>
      <c r="AD894" s="52">
        <v>1.0</v>
      </c>
      <c r="AE894" s="53">
        <f t="shared" si="72"/>
        <v>2.8</v>
      </c>
      <c r="AF894" s="53">
        <f t="shared" si="73"/>
        <v>27.2</v>
      </c>
      <c r="AG894" s="53">
        <f t="shared" si="74"/>
        <v>25.9</v>
      </c>
      <c r="AH894" s="54">
        <f t="shared" si="75"/>
        <v>0.9522058824</v>
      </c>
      <c r="AI894" s="55"/>
      <c r="AJ894" s="56"/>
      <c r="AK894" s="56"/>
      <c r="AL894" s="56"/>
      <c r="AM894" s="56"/>
      <c r="AN894" s="56"/>
    </row>
    <row r="895">
      <c r="A895" s="43" t="s">
        <v>11</v>
      </c>
      <c r="B895" s="52">
        <v>2.8</v>
      </c>
      <c r="C895" s="52">
        <v>1.0</v>
      </c>
      <c r="D895" s="53">
        <f t="shared" si="63"/>
        <v>2.8</v>
      </c>
      <c r="E895" s="52">
        <v>2.6</v>
      </c>
      <c r="F895" s="52">
        <v>1.0</v>
      </c>
      <c r="G895" s="52">
        <f t="shared" si="64"/>
        <v>2.6</v>
      </c>
      <c r="H895" s="52">
        <v>2.6</v>
      </c>
      <c r="I895" s="52">
        <v>0.75</v>
      </c>
      <c r="J895" s="53">
        <f t="shared" si="65"/>
        <v>1.95</v>
      </c>
      <c r="K895" s="52">
        <v>2.4</v>
      </c>
      <c r="L895" s="52">
        <v>0.75</v>
      </c>
      <c r="M895" s="53">
        <f t="shared" si="66"/>
        <v>1.8</v>
      </c>
      <c r="N895" s="52">
        <v>2.8</v>
      </c>
      <c r="O895" s="52">
        <v>1.0</v>
      </c>
      <c r="P895" s="53">
        <f t="shared" si="67"/>
        <v>2.8</v>
      </c>
      <c r="Q895" s="52">
        <v>2.8</v>
      </c>
      <c r="R895" s="52">
        <v>1.0</v>
      </c>
      <c r="S895" s="53">
        <f t="shared" si="68"/>
        <v>2.8</v>
      </c>
      <c r="T895" s="52">
        <v>2.4</v>
      </c>
      <c r="U895" s="52">
        <v>1.0</v>
      </c>
      <c r="V895" s="53">
        <f t="shared" si="69"/>
        <v>2.4</v>
      </c>
      <c r="W895" s="52">
        <v>2.4</v>
      </c>
      <c r="X895" s="52">
        <v>1.0</v>
      </c>
      <c r="Y895" s="53">
        <f t="shared" si="70"/>
        <v>2.4</v>
      </c>
      <c r="Z895" s="52">
        <v>2.6</v>
      </c>
      <c r="AA895" s="52">
        <v>1.0</v>
      </c>
      <c r="AB895" s="53">
        <f t="shared" si="71"/>
        <v>2.6</v>
      </c>
      <c r="AC895" s="52">
        <v>2.8</v>
      </c>
      <c r="AD895" s="52">
        <v>1.0</v>
      </c>
      <c r="AE895" s="53">
        <f t="shared" si="72"/>
        <v>2.8</v>
      </c>
      <c r="AF895" s="53">
        <f t="shared" si="73"/>
        <v>26.2</v>
      </c>
      <c r="AG895" s="53">
        <f t="shared" si="74"/>
        <v>24.95</v>
      </c>
      <c r="AH895" s="54">
        <f t="shared" si="75"/>
        <v>0.9522900763</v>
      </c>
      <c r="AI895" s="55"/>
      <c r="AJ895" s="56"/>
      <c r="AK895" s="56"/>
      <c r="AL895" s="56"/>
      <c r="AM895" s="56"/>
      <c r="AN895" s="56"/>
    </row>
    <row r="896">
      <c r="A896" s="43" t="s">
        <v>12</v>
      </c>
      <c r="B896" s="52">
        <v>2.6</v>
      </c>
      <c r="C896" s="52">
        <v>1.0</v>
      </c>
      <c r="D896" s="53">
        <f t="shared" si="63"/>
        <v>2.6</v>
      </c>
      <c r="E896" s="52">
        <v>2.8</v>
      </c>
      <c r="F896" s="52">
        <v>1.0</v>
      </c>
      <c r="G896" s="52">
        <f t="shared" si="64"/>
        <v>2.8</v>
      </c>
      <c r="H896" s="52">
        <v>2.4</v>
      </c>
      <c r="I896" s="52">
        <v>0.75</v>
      </c>
      <c r="J896" s="53">
        <f t="shared" si="65"/>
        <v>1.8</v>
      </c>
      <c r="K896" s="52">
        <v>2.6</v>
      </c>
      <c r="L896" s="52">
        <v>0.75</v>
      </c>
      <c r="M896" s="53">
        <f t="shared" si="66"/>
        <v>1.95</v>
      </c>
      <c r="N896" s="52">
        <v>2.8</v>
      </c>
      <c r="O896" s="52">
        <v>1.0</v>
      </c>
      <c r="P896" s="53">
        <f t="shared" si="67"/>
        <v>2.8</v>
      </c>
      <c r="Q896" s="52">
        <v>2.8</v>
      </c>
      <c r="R896" s="52">
        <v>1.0</v>
      </c>
      <c r="S896" s="53">
        <f t="shared" si="68"/>
        <v>2.8</v>
      </c>
      <c r="T896" s="52">
        <v>2.6</v>
      </c>
      <c r="U896" s="52">
        <v>1.0</v>
      </c>
      <c r="V896" s="53">
        <f t="shared" si="69"/>
        <v>2.6</v>
      </c>
      <c r="W896" s="52">
        <v>2.6</v>
      </c>
      <c r="X896" s="52">
        <v>1.0</v>
      </c>
      <c r="Y896" s="53">
        <f t="shared" si="70"/>
        <v>2.6</v>
      </c>
      <c r="Z896" s="52">
        <v>2.6</v>
      </c>
      <c r="AA896" s="52">
        <v>1.0</v>
      </c>
      <c r="AB896" s="53">
        <f t="shared" si="71"/>
        <v>2.6</v>
      </c>
      <c r="AC896" s="52">
        <v>2.8</v>
      </c>
      <c r="AD896" s="52">
        <v>1.0</v>
      </c>
      <c r="AE896" s="53">
        <f t="shared" si="72"/>
        <v>2.8</v>
      </c>
      <c r="AF896" s="53">
        <f t="shared" si="73"/>
        <v>26.6</v>
      </c>
      <c r="AG896" s="53">
        <f t="shared" si="74"/>
        <v>25.35</v>
      </c>
      <c r="AH896" s="54">
        <f t="shared" si="75"/>
        <v>0.9530075188</v>
      </c>
      <c r="AI896" s="55"/>
      <c r="AJ896" s="56"/>
      <c r="AK896" s="56"/>
      <c r="AL896" s="56"/>
      <c r="AM896" s="56"/>
      <c r="AN896" s="56"/>
    </row>
    <row r="897">
      <c r="A897" s="43" t="s">
        <v>13</v>
      </c>
      <c r="B897" s="52">
        <v>2.6</v>
      </c>
      <c r="C897" s="52">
        <v>1.0</v>
      </c>
      <c r="D897" s="53">
        <f t="shared" si="63"/>
        <v>2.6</v>
      </c>
      <c r="E897" s="52">
        <v>3.0</v>
      </c>
      <c r="F897" s="52">
        <v>1.0</v>
      </c>
      <c r="G897" s="52">
        <f t="shared" si="64"/>
        <v>3</v>
      </c>
      <c r="H897" s="52">
        <v>2.4</v>
      </c>
      <c r="I897" s="52">
        <v>0.75</v>
      </c>
      <c r="J897" s="53">
        <f t="shared" si="65"/>
        <v>1.8</v>
      </c>
      <c r="K897" s="52">
        <v>2.4</v>
      </c>
      <c r="L897" s="52">
        <v>0.75</v>
      </c>
      <c r="M897" s="53">
        <f t="shared" si="66"/>
        <v>1.8</v>
      </c>
      <c r="N897" s="52">
        <v>2.8</v>
      </c>
      <c r="O897" s="52">
        <v>1.0</v>
      </c>
      <c r="P897" s="53">
        <f t="shared" si="67"/>
        <v>2.8</v>
      </c>
      <c r="Q897" s="52">
        <v>2.6</v>
      </c>
      <c r="R897" s="52">
        <v>1.0</v>
      </c>
      <c r="S897" s="53">
        <f t="shared" si="68"/>
        <v>2.6</v>
      </c>
      <c r="T897" s="52">
        <v>2.4</v>
      </c>
      <c r="U897" s="52">
        <v>1.0</v>
      </c>
      <c r="V897" s="53">
        <f t="shared" si="69"/>
        <v>2.4</v>
      </c>
      <c r="W897" s="52">
        <v>2.4</v>
      </c>
      <c r="X897" s="52">
        <v>1.0</v>
      </c>
      <c r="Y897" s="53">
        <f t="shared" si="70"/>
        <v>2.4</v>
      </c>
      <c r="Z897" s="52">
        <v>2.8</v>
      </c>
      <c r="AA897" s="52">
        <v>1.0</v>
      </c>
      <c r="AB897" s="53">
        <f t="shared" si="71"/>
        <v>2.8</v>
      </c>
      <c r="AC897" s="52">
        <v>2.6</v>
      </c>
      <c r="AD897" s="52">
        <v>1.0</v>
      </c>
      <c r="AE897" s="53">
        <f t="shared" si="72"/>
        <v>2.6</v>
      </c>
      <c r="AF897" s="53">
        <f t="shared" si="73"/>
        <v>26</v>
      </c>
      <c r="AG897" s="53">
        <f t="shared" si="74"/>
        <v>24.8</v>
      </c>
      <c r="AH897" s="54">
        <f t="shared" si="75"/>
        <v>0.9538461538</v>
      </c>
      <c r="AI897" s="55"/>
      <c r="AJ897" s="56"/>
      <c r="AK897" s="56"/>
      <c r="AL897" s="56"/>
      <c r="AM897" s="56"/>
      <c r="AN897" s="56"/>
    </row>
    <row r="898">
      <c r="A898" s="43" t="s">
        <v>14</v>
      </c>
      <c r="B898" s="52">
        <v>2.6</v>
      </c>
      <c r="C898" s="52">
        <v>1.0</v>
      </c>
      <c r="D898" s="53">
        <f t="shared" si="63"/>
        <v>2.6</v>
      </c>
      <c r="E898" s="52">
        <v>2.8</v>
      </c>
      <c r="F898" s="52">
        <v>1.0</v>
      </c>
      <c r="G898" s="52">
        <f t="shared" si="64"/>
        <v>2.8</v>
      </c>
      <c r="H898" s="52">
        <v>2.4</v>
      </c>
      <c r="I898" s="52">
        <v>0.75</v>
      </c>
      <c r="J898" s="53">
        <f t="shared" si="65"/>
        <v>1.8</v>
      </c>
      <c r="K898" s="52">
        <v>2.4</v>
      </c>
      <c r="L898" s="52">
        <v>0.75</v>
      </c>
      <c r="M898" s="53">
        <f t="shared" si="66"/>
        <v>1.8</v>
      </c>
      <c r="N898" s="52">
        <v>2.8</v>
      </c>
      <c r="O898" s="52">
        <v>1.0</v>
      </c>
      <c r="P898" s="53">
        <f t="shared" si="67"/>
        <v>2.8</v>
      </c>
      <c r="Q898" s="53">
        <v>3.0</v>
      </c>
      <c r="R898" s="52">
        <v>1.0</v>
      </c>
      <c r="S898" s="53">
        <f t="shared" si="68"/>
        <v>3</v>
      </c>
      <c r="T898" s="52">
        <v>2.6</v>
      </c>
      <c r="U898" s="52">
        <v>1.0</v>
      </c>
      <c r="V898" s="53">
        <f t="shared" si="69"/>
        <v>2.6</v>
      </c>
      <c r="W898" s="52">
        <v>2.4</v>
      </c>
      <c r="X898" s="52">
        <v>1.0</v>
      </c>
      <c r="Y898" s="53">
        <f t="shared" si="70"/>
        <v>2.4</v>
      </c>
      <c r="Z898" s="52">
        <v>2.6</v>
      </c>
      <c r="AA898" s="52">
        <v>1.0</v>
      </c>
      <c r="AB898" s="53">
        <f t="shared" si="71"/>
        <v>2.6</v>
      </c>
      <c r="AC898" s="52">
        <v>2.6</v>
      </c>
      <c r="AD898" s="52">
        <v>1.0</v>
      </c>
      <c r="AE898" s="53">
        <f t="shared" si="72"/>
        <v>2.6</v>
      </c>
      <c r="AF898" s="53">
        <f t="shared" si="73"/>
        <v>26.2</v>
      </c>
      <c r="AG898" s="53">
        <f t="shared" si="74"/>
        <v>25</v>
      </c>
      <c r="AH898" s="54">
        <f t="shared" si="75"/>
        <v>0.9541984733</v>
      </c>
      <c r="AI898" s="55"/>
      <c r="AJ898" s="56"/>
      <c r="AK898" s="56"/>
      <c r="AL898" s="56"/>
      <c r="AM898" s="56"/>
      <c r="AN898" s="56"/>
    </row>
    <row r="899">
      <c r="A899" s="43" t="s">
        <v>15</v>
      </c>
      <c r="B899" s="52">
        <v>2.4</v>
      </c>
      <c r="C899" s="52">
        <v>1.0</v>
      </c>
      <c r="D899" s="53">
        <f t="shared" si="63"/>
        <v>2.4</v>
      </c>
      <c r="E899" s="52">
        <v>2.6</v>
      </c>
      <c r="F899" s="52">
        <v>1.0</v>
      </c>
      <c r="G899" s="52">
        <f t="shared" si="64"/>
        <v>2.6</v>
      </c>
      <c r="H899" s="52">
        <v>2.6</v>
      </c>
      <c r="I899" s="52">
        <v>0.75</v>
      </c>
      <c r="J899" s="53">
        <f t="shared" si="65"/>
        <v>1.95</v>
      </c>
      <c r="K899" s="52">
        <v>2.4</v>
      </c>
      <c r="L899" s="52">
        <v>0.75</v>
      </c>
      <c r="M899" s="53">
        <f t="shared" si="66"/>
        <v>1.8</v>
      </c>
      <c r="N899" s="52">
        <v>2.8</v>
      </c>
      <c r="O899" s="52">
        <v>1.0</v>
      </c>
      <c r="P899" s="53">
        <f t="shared" si="67"/>
        <v>2.8</v>
      </c>
      <c r="Q899" s="52">
        <v>2.6</v>
      </c>
      <c r="R899" s="52">
        <v>1.0</v>
      </c>
      <c r="S899" s="53">
        <f t="shared" si="68"/>
        <v>2.6</v>
      </c>
      <c r="T899" s="52">
        <v>2.8</v>
      </c>
      <c r="U899" s="52">
        <v>1.0</v>
      </c>
      <c r="V899" s="53">
        <f t="shared" si="69"/>
        <v>2.8</v>
      </c>
      <c r="W899" s="52">
        <v>2.6</v>
      </c>
      <c r="X899" s="52">
        <v>1.0</v>
      </c>
      <c r="Y899" s="53">
        <f t="shared" si="70"/>
        <v>2.6</v>
      </c>
      <c r="Z899" s="52">
        <v>2.6</v>
      </c>
      <c r="AA899" s="52">
        <v>1.0</v>
      </c>
      <c r="AB899" s="53">
        <f t="shared" si="71"/>
        <v>2.6</v>
      </c>
      <c r="AC899" s="52">
        <v>2.8</v>
      </c>
      <c r="AD899" s="52">
        <v>1.0</v>
      </c>
      <c r="AE899" s="53">
        <f t="shared" si="72"/>
        <v>2.8</v>
      </c>
      <c r="AF899" s="53">
        <f t="shared" si="73"/>
        <v>26.2</v>
      </c>
      <c r="AG899" s="53">
        <f t="shared" si="74"/>
        <v>24.95</v>
      </c>
      <c r="AH899" s="54">
        <f t="shared" si="75"/>
        <v>0.9522900763</v>
      </c>
      <c r="AI899" s="55"/>
      <c r="AJ899" s="56"/>
      <c r="AK899" s="56"/>
      <c r="AL899" s="56"/>
      <c r="AM899" s="56"/>
      <c r="AN899" s="56"/>
    </row>
    <row r="900">
      <c r="A900" s="43" t="s">
        <v>16</v>
      </c>
      <c r="B900" s="52">
        <v>3.0</v>
      </c>
      <c r="C900" s="52">
        <v>1.0</v>
      </c>
      <c r="D900" s="53">
        <f t="shared" si="63"/>
        <v>3</v>
      </c>
      <c r="E900" s="52">
        <v>3.0</v>
      </c>
      <c r="F900" s="52">
        <v>1.0</v>
      </c>
      <c r="G900" s="52">
        <f t="shared" si="64"/>
        <v>3</v>
      </c>
      <c r="H900" s="52">
        <v>2.4</v>
      </c>
      <c r="I900" s="52">
        <v>0.75</v>
      </c>
      <c r="J900" s="53">
        <f t="shared" si="65"/>
        <v>1.8</v>
      </c>
      <c r="K900" s="52">
        <v>2.6</v>
      </c>
      <c r="L900" s="52">
        <v>0.75</v>
      </c>
      <c r="M900" s="53">
        <f t="shared" si="66"/>
        <v>1.95</v>
      </c>
      <c r="N900" s="52">
        <v>2.8</v>
      </c>
      <c r="O900" s="52">
        <v>1.0</v>
      </c>
      <c r="P900" s="53">
        <f t="shared" si="67"/>
        <v>2.8</v>
      </c>
      <c r="Q900" s="53">
        <v>3.0</v>
      </c>
      <c r="R900" s="52">
        <v>1.0</v>
      </c>
      <c r="S900" s="53">
        <f t="shared" si="68"/>
        <v>3</v>
      </c>
      <c r="T900" s="52">
        <v>2.8</v>
      </c>
      <c r="U900" s="52">
        <v>1.0</v>
      </c>
      <c r="V900" s="53">
        <f t="shared" si="69"/>
        <v>2.8</v>
      </c>
      <c r="W900" s="52">
        <v>2.4</v>
      </c>
      <c r="X900" s="52">
        <v>1.0</v>
      </c>
      <c r="Y900" s="53">
        <f t="shared" si="70"/>
        <v>2.4</v>
      </c>
      <c r="Z900" s="52">
        <v>2.6</v>
      </c>
      <c r="AA900" s="52">
        <v>1.0</v>
      </c>
      <c r="AB900" s="53">
        <f t="shared" si="71"/>
        <v>2.6</v>
      </c>
      <c r="AC900" s="52">
        <v>2.4</v>
      </c>
      <c r="AD900" s="52">
        <v>1.0</v>
      </c>
      <c r="AE900" s="53">
        <f t="shared" si="72"/>
        <v>2.4</v>
      </c>
      <c r="AF900" s="53">
        <f t="shared" si="73"/>
        <v>27</v>
      </c>
      <c r="AG900" s="53">
        <f t="shared" si="74"/>
        <v>25.75</v>
      </c>
      <c r="AH900" s="54">
        <f t="shared" si="75"/>
        <v>0.9537037037</v>
      </c>
      <c r="AI900" s="55"/>
      <c r="AJ900" s="56"/>
      <c r="AK900" s="56"/>
      <c r="AL900" s="56"/>
      <c r="AM900" s="56"/>
      <c r="AN900" s="56"/>
    </row>
    <row r="901">
      <c r="A901" s="43" t="s">
        <v>17</v>
      </c>
      <c r="B901" s="52">
        <v>2.6</v>
      </c>
      <c r="C901" s="52">
        <v>1.0</v>
      </c>
      <c r="D901" s="53">
        <f t="shared" si="63"/>
        <v>2.6</v>
      </c>
      <c r="E901" s="52">
        <v>2.6</v>
      </c>
      <c r="F901" s="52">
        <v>1.0</v>
      </c>
      <c r="G901" s="52">
        <f t="shared" si="64"/>
        <v>2.6</v>
      </c>
      <c r="H901" s="52">
        <v>2.4</v>
      </c>
      <c r="I901" s="52">
        <v>0.75</v>
      </c>
      <c r="J901" s="53">
        <f t="shared" si="65"/>
        <v>1.8</v>
      </c>
      <c r="K901" s="52">
        <v>2.4</v>
      </c>
      <c r="L901" s="52">
        <v>0.75</v>
      </c>
      <c r="M901" s="53">
        <f t="shared" si="66"/>
        <v>1.8</v>
      </c>
      <c r="N901" s="52">
        <v>2.8</v>
      </c>
      <c r="O901" s="52">
        <v>1.0</v>
      </c>
      <c r="P901" s="53">
        <f t="shared" si="67"/>
        <v>2.8</v>
      </c>
      <c r="Q901" s="52">
        <v>2.8</v>
      </c>
      <c r="R901" s="52">
        <v>1.0</v>
      </c>
      <c r="S901" s="53">
        <f t="shared" si="68"/>
        <v>2.8</v>
      </c>
      <c r="T901" s="52">
        <v>2.8</v>
      </c>
      <c r="U901" s="52">
        <v>1.0</v>
      </c>
      <c r="V901" s="53">
        <f t="shared" si="69"/>
        <v>2.8</v>
      </c>
      <c r="W901" s="52">
        <v>2.6</v>
      </c>
      <c r="X901" s="52">
        <v>1.0</v>
      </c>
      <c r="Y901" s="53">
        <f t="shared" si="70"/>
        <v>2.6</v>
      </c>
      <c r="Z901" s="52">
        <v>2.8</v>
      </c>
      <c r="AA901" s="52">
        <v>1.0</v>
      </c>
      <c r="AB901" s="53">
        <f t="shared" si="71"/>
        <v>2.8</v>
      </c>
      <c r="AC901" s="52">
        <v>2.8</v>
      </c>
      <c r="AD901" s="52">
        <v>1.0</v>
      </c>
      <c r="AE901" s="53">
        <f t="shared" si="72"/>
        <v>2.8</v>
      </c>
      <c r="AF901" s="53">
        <f t="shared" si="73"/>
        <v>26.6</v>
      </c>
      <c r="AG901" s="53">
        <f t="shared" si="74"/>
        <v>25.4</v>
      </c>
      <c r="AH901" s="54">
        <f t="shared" si="75"/>
        <v>0.954887218</v>
      </c>
      <c r="AI901" s="55"/>
      <c r="AJ901" s="56"/>
      <c r="AK901" s="56"/>
      <c r="AL901" s="56"/>
      <c r="AM901" s="56"/>
      <c r="AN901" s="56"/>
    </row>
    <row r="902">
      <c r="A902" s="43" t="s">
        <v>18</v>
      </c>
      <c r="B902" s="52">
        <v>2.6</v>
      </c>
      <c r="C902" s="52">
        <v>1.0</v>
      </c>
      <c r="D902" s="53">
        <f t="shared" si="63"/>
        <v>2.6</v>
      </c>
      <c r="E902" s="52">
        <v>2.8</v>
      </c>
      <c r="F902" s="52">
        <v>1.0</v>
      </c>
      <c r="G902" s="52">
        <f t="shared" si="64"/>
        <v>2.8</v>
      </c>
      <c r="H902" s="52">
        <v>2.6</v>
      </c>
      <c r="I902" s="52">
        <v>0.75</v>
      </c>
      <c r="J902" s="53">
        <f t="shared" si="65"/>
        <v>1.95</v>
      </c>
      <c r="K902" s="52">
        <v>2.6</v>
      </c>
      <c r="L902" s="52">
        <v>0.75</v>
      </c>
      <c r="M902" s="53">
        <f t="shared" si="66"/>
        <v>1.95</v>
      </c>
      <c r="N902" s="52">
        <v>2.8</v>
      </c>
      <c r="O902" s="52">
        <v>1.0</v>
      </c>
      <c r="P902" s="53">
        <f t="shared" si="67"/>
        <v>2.8</v>
      </c>
      <c r="Q902" s="52">
        <v>2.8</v>
      </c>
      <c r="R902" s="52">
        <v>1.0</v>
      </c>
      <c r="S902" s="53">
        <f t="shared" si="68"/>
        <v>2.8</v>
      </c>
      <c r="T902" s="52">
        <v>2.8</v>
      </c>
      <c r="U902" s="52">
        <v>1.0</v>
      </c>
      <c r="V902" s="53">
        <f t="shared" si="69"/>
        <v>2.8</v>
      </c>
      <c r="W902" s="52">
        <v>2.4</v>
      </c>
      <c r="X902" s="52">
        <v>1.0</v>
      </c>
      <c r="Y902" s="53">
        <f t="shared" si="70"/>
        <v>2.4</v>
      </c>
      <c r="Z902" s="52">
        <v>2.6</v>
      </c>
      <c r="AA902" s="52">
        <v>1.0</v>
      </c>
      <c r="AB902" s="53">
        <f t="shared" si="71"/>
        <v>2.6</v>
      </c>
      <c r="AC902" s="52">
        <v>2.6</v>
      </c>
      <c r="AD902" s="52">
        <v>1.0</v>
      </c>
      <c r="AE902" s="53">
        <f t="shared" si="72"/>
        <v>2.6</v>
      </c>
      <c r="AF902" s="53">
        <f t="shared" si="73"/>
        <v>26.6</v>
      </c>
      <c r="AG902" s="53">
        <f t="shared" si="74"/>
        <v>25.3</v>
      </c>
      <c r="AH902" s="54">
        <f t="shared" si="75"/>
        <v>0.9511278195</v>
      </c>
      <c r="AI902" s="55"/>
      <c r="AJ902" s="56"/>
      <c r="AK902" s="56"/>
      <c r="AL902" s="56"/>
      <c r="AM902" s="56"/>
      <c r="AN902" s="56"/>
    </row>
    <row r="903">
      <c r="A903" s="25" t="s">
        <v>19</v>
      </c>
      <c r="B903" s="57">
        <v>3.0</v>
      </c>
      <c r="C903" s="52">
        <v>1.0</v>
      </c>
      <c r="D903" s="53">
        <f t="shared" si="63"/>
        <v>3</v>
      </c>
      <c r="E903" s="57">
        <v>2.8</v>
      </c>
      <c r="F903" s="52">
        <v>1.0</v>
      </c>
      <c r="G903" s="52">
        <f t="shared" si="64"/>
        <v>2.8</v>
      </c>
      <c r="H903" s="57">
        <v>2.6</v>
      </c>
      <c r="I903" s="52">
        <v>0.75</v>
      </c>
      <c r="J903" s="53">
        <f t="shared" si="65"/>
        <v>1.95</v>
      </c>
      <c r="K903" s="57">
        <v>2.6</v>
      </c>
      <c r="L903" s="52">
        <v>0.75</v>
      </c>
      <c r="M903" s="53">
        <f t="shared" si="66"/>
        <v>1.95</v>
      </c>
      <c r="N903" s="57">
        <v>2.8</v>
      </c>
      <c r="O903" s="52">
        <v>1.0</v>
      </c>
      <c r="P903" s="53">
        <f t="shared" si="67"/>
        <v>2.8</v>
      </c>
      <c r="Q903" s="57">
        <v>3.0</v>
      </c>
      <c r="R903" s="52">
        <v>1.0</v>
      </c>
      <c r="S903" s="53">
        <f t="shared" si="68"/>
        <v>3</v>
      </c>
      <c r="T903" s="57">
        <v>2.4</v>
      </c>
      <c r="U903" s="52">
        <v>1.0</v>
      </c>
      <c r="V903" s="53">
        <f t="shared" si="69"/>
        <v>2.4</v>
      </c>
      <c r="W903" s="57">
        <v>2.6</v>
      </c>
      <c r="X903" s="52">
        <v>1.0</v>
      </c>
      <c r="Y903" s="53">
        <f t="shared" si="70"/>
        <v>2.6</v>
      </c>
      <c r="Z903" s="57">
        <v>2.4</v>
      </c>
      <c r="AA903" s="52">
        <v>1.0</v>
      </c>
      <c r="AB903" s="53">
        <f t="shared" si="71"/>
        <v>2.4</v>
      </c>
      <c r="AC903" s="57">
        <v>2.6</v>
      </c>
      <c r="AD903" s="52">
        <v>1.0</v>
      </c>
      <c r="AE903" s="53">
        <f t="shared" si="72"/>
        <v>2.6</v>
      </c>
      <c r="AF903" s="53">
        <f t="shared" si="73"/>
        <v>26.8</v>
      </c>
      <c r="AG903" s="53">
        <f t="shared" si="74"/>
        <v>25.5</v>
      </c>
      <c r="AH903" s="54">
        <f t="shared" si="75"/>
        <v>0.9514925373</v>
      </c>
      <c r="AI903" s="55"/>
      <c r="AJ903" s="56"/>
      <c r="AK903" s="56"/>
      <c r="AL903" s="56"/>
      <c r="AM903" s="56"/>
      <c r="AN903" s="56"/>
    </row>
    <row r="904">
      <c r="B904" s="56"/>
      <c r="C904" s="56"/>
      <c r="D904" s="56"/>
      <c r="E904" s="56"/>
      <c r="F904" s="56"/>
      <c r="G904" s="56"/>
      <c r="H904" s="56"/>
      <c r="I904" s="56"/>
      <c r="J904" s="56"/>
      <c r="K904" s="56"/>
      <c r="L904" s="56"/>
      <c r="M904" s="56"/>
      <c r="N904" s="56"/>
      <c r="O904" s="56"/>
      <c r="P904" s="56"/>
      <c r="Q904" s="56"/>
      <c r="R904" s="56"/>
      <c r="S904" s="56"/>
      <c r="T904" s="56"/>
      <c r="U904" s="56"/>
      <c r="V904" s="56"/>
      <c r="W904" s="56"/>
      <c r="X904" s="56"/>
      <c r="Y904" s="56"/>
      <c r="Z904" s="56"/>
      <c r="AA904" s="56"/>
      <c r="AB904" s="56"/>
      <c r="AC904" s="56"/>
      <c r="AD904" s="56"/>
      <c r="AE904" s="56"/>
      <c r="AF904" s="56"/>
      <c r="AG904" s="56"/>
      <c r="AH904" s="56"/>
      <c r="AI904" s="56"/>
      <c r="AJ904" s="56"/>
      <c r="AK904" s="56"/>
      <c r="AL904" s="56"/>
      <c r="AM904" s="56"/>
      <c r="AN904" s="56"/>
    </row>
    <row r="905">
      <c r="B905" s="56"/>
      <c r="C905" s="56"/>
      <c r="D905" s="56"/>
      <c r="E905" s="56"/>
      <c r="F905" s="56"/>
      <c r="G905" s="56"/>
      <c r="H905" s="56"/>
      <c r="I905" s="56"/>
      <c r="J905" s="56"/>
      <c r="K905" s="56"/>
      <c r="L905" s="56"/>
      <c r="M905" s="56"/>
      <c r="N905" s="56"/>
      <c r="O905" s="56"/>
      <c r="P905" s="56"/>
      <c r="Q905" s="56"/>
      <c r="R905" s="56"/>
      <c r="S905" s="56"/>
      <c r="T905" s="56"/>
      <c r="U905" s="56"/>
      <c r="V905" s="56"/>
      <c r="W905" s="56"/>
      <c r="X905" s="56"/>
      <c r="Y905" s="56"/>
      <c r="Z905" s="56"/>
      <c r="AA905" s="56"/>
      <c r="AB905" s="56"/>
      <c r="AC905" s="56"/>
      <c r="AD905" s="56"/>
      <c r="AE905" s="56"/>
      <c r="AF905" s="56"/>
      <c r="AG905" s="56"/>
      <c r="AH905" s="56"/>
      <c r="AI905" s="56"/>
      <c r="AJ905" s="56"/>
      <c r="AK905" s="56"/>
      <c r="AL905" s="56"/>
      <c r="AM905" s="56"/>
      <c r="AN905" s="56"/>
    </row>
    <row r="906">
      <c r="A906" s="5"/>
      <c r="B906" s="58" t="s">
        <v>248</v>
      </c>
      <c r="C906" s="59"/>
      <c r="D906" s="59"/>
      <c r="E906" s="59"/>
      <c r="F906" s="59"/>
      <c r="G906" s="59"/>
      <c r="H906" s="59"/>
      <c r="I906" s="59"/>
      <c r="J906" s="59"/>
      <c r="K906" s="60" t="s">
        <v>230</v>
      </c>
      <c r="L906" s="59"/>
      <c r="M906" s="59"/>
      <c r="N906" s="59"/>
      <c r="O906" s="59"/>
      <c r="P906" s="59"/>
      <c r="Q906" s="61" t="s">
        <v>231</v>
      </c>
      <c r="R906" s="59"/>
      <c r="S906" s="62" t="s">
        <v>232</v>
      </c>
      <c r="T906" s="59"/>
      <c r="U906" s="59"/>
      <c r="V906" s="59"/>
      <c r="W906" s="59"/>
      <c r="X906" s="59"/>
      <c r="Y906" s="59"/>
      <c r="Z906" s="59"/>
      <c r="AA906" s="59"/>
      <c r="AB906" s="59"/>
      <c r="AC906" s="59"/>
      <c r="AD906" s="59"/>
      <c r="AE906" s="59"/>
      <c r="AF906" s="59"/>
      <c r="AG906" s="59"/>
      <c r="AH906" s="59"/>
      <c r="AI906" s="56"/>
      <c r="AJ906" s="56"/>
      <c r="AK906" s="56"/>
      <c r="AL906" s="56"/>
      <c r="AM906" s="56"/>
      <c r="AN906" s="56"/>
    </row>
    <row r="907">
      <c r="A907" s="5"/>
      <c r="B907" s="59"/>
      <c r="C907" s="59"/>
      <c r="D907" s="59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  <c r="AA907" s="59"/>
      <c r="AB907" s="59"/>
      <c r="AC907" s="59"/>
      <c r="AD907" s="59"/>
      <c r="AE907" s="59"/>
      <c r="AF907" s="59"/>
      <c r="AG907" s="59"/>
      <c r="AH907" s="59"/>
      <c r="AI907" s="56"/>
      <c r="AJ907" s="56"/>
      <c r="AK907" s="56"/>
      <c r="AL907" s="56"/>
      <c r="AM907" s="56"/>
      <c r="AN907" s="56"/>
    </row>
    <row r="908">
      <c r="A908" s="63"/>
      <c r="B908" s="64" t="s">
        <v>233</v>
      </c>
      <c r="C908" s="64" t="s">
        <v>234</v>
      </c>
      <c r="D908" s="64" t="s">
        <v>235</v>
      </c>
      <c r="E908" s="65" t="s">
        <v>236</v>
      </c>
      <c r="F908" s="64" t="s">
        <v>234</v>
      </c>
      <c r="G908" s="64" t="s">
        <v>235</v>
      </c>
      <c r="H908" s="65" t="s">
        <v>249</v>
      </c>
      <c r="I908" s="64" t="s">
        <v>234</v>
      </c>
      <c r="J908" s="64" t="s">
        <v>235</v>
      </c>
      <c r="K908" s="65" t="s">
        <v>250</v>
      </c>
      <c r="L908" s="64" t="s">
        <v>234</v>
      </c>
      <c r="M908" s="64" t="s">
        <v>235</v>
      </c>
      <c r="N908" s="64" t="s">
        <v>239</v>
      </c>
      <c r="O908" s="64" t="s">
        <v>234</v>
      </c>
      <c r="P908" s="64" t="s">
        <v>235</v>
      </c>
      <c r="Q908" s="64" t="s">
        <v>240</v>
      </c>
      <c r="R908" s="64" t="s">
        <v>234</v>
      </c>
      <c r="S908" s="64" t="s">
        <v>235</v>
      </c>
      <c r="T908" s="64" t="s">
        <v>241</v>
      </c>
      <c r="U908" s="64" t="s">
        <v>234</v>
      </c>
      <c r="V908" s="64" t="s">
        <v>235</v>
      </c>
      <c r="W908" s="64" t="s">
        <v>242</v>
      </c>
      <c r="X908" s="64" t="s">
        <v>234</v>
      </c>
      <c r="Y908" s="64" t="s">
        <v>235</v>
      </c>
      <c r="Z908" s="64" t="s">
        <v>243</v>
      </c>
      <c r="AA908" s="64" t="s">
        <v>234</v>
      </c>
      <c r="AB908" s="64" t="s">
        <v>235</v>
      </c>
      <c r="AC908" s="64" t="s">
        <v>244</v>
      </c>
      <c r="AD908" s="64" t="s">
        <v>234</v>
      </c>
      <c r="AE908" s="64" t="s">
        <v>235</v>
      </c>
      <c r="AF908" s="64" t="s">
        <v>245</v>
      </c>
      <c r="AG908" s="64" t="s">
        <v>246</v>
      </c>
      <c r="AH908" s="64" t="s">
        <v>247</v>
      </c>
      <c r="AI908" s="56"/>
      <c r="AJ908" s="56"/>
      <c r="AK908" s="56"/>
      <c r="AL908" s="56"/>
      <c r="AM908" s="56"/>
      <c r="AN908" s="56"/>
    </row>
    <row r="909">
      <c r="A909" s="66" t="s">
        <v>9</v>
      </c>
      <c r="B909" s="52">
        <v>2.6</v>
      </c>
      <c r="C909" s="52">
        <v>1.0</v>
      </c>
      <c r="D909" s="53">
        <f t="shared" ref="D909:D919" si="76">B909*C909</f>
        <v>2.6</v>
      </c>
      <c r="E909" s="52">
        <v>2.6</v>
      </c>
      <c r="F909" s="52">
        <v>1.0</v>
      </c>
      <c r="G909" s="52">
        <f t="shared" ref="G909:G919" si="77">E909*F909</f>
        <v>2.6</v>
      </c>
      <c r="H909" s="52">
        <v>2.6</v>
      </c>
      <c r="I909" s="52">
        <v>0.75</v>
      </c>
      <c r="J909" s="53">
        <f t="shared" ref="J909:J919" si="78">H909*I909</f>
        <v>1.95</v>
      </c>
      <c r="K909" s="52">
        <v>2.8</v>
      </c>
      <c r="L909" s="52">
        <v>0.75</v>
      </c>
      <c r="M909" s="53">
        <f t="shared" ref="M909:M919" si="79">K909*L909</f>
        <v>2.1</v>
      </c>
      <c r="N909" s="52">
        <v>2.8</v>
      </c>
      <c r="O909" s="52">
        <v>0.5</v>
      </c>
      <c r="P909" s="53">
        <f t="shared" ref="P909:P919" si="80">N909*O909</f>
        <v>1.4</v>
      </c>
      <c r="Q909" s="52">
        <v>2.8</v>
      </c>
      <c r="R909" s="52">
        <v>1.0</v>
      </c>
      <c r="S909" s="53">
        <f t="shared" ref="S909:S919" si="81">Q909*R909</f>
        <v>2.8</v>
      </c>
      <c r="T909" s="52">
        <v>2.6</v>
      </c>
      <c r="U909" s="52">
        <v>0.75</v>
      </c>
      <c r="V909" s="53">
        <f t="shared" ref="V909:V919" si="82">T909*U909</f>
        <v>1.95</v>
      </c>
      <c r="W909" s="52">
        <v>2.8</v>
      </c>
      <c r="X909" s="52">
        <v>1.0</v>
      </c>
      <c r="Y909" s="53">
        <f t="shared" ref="Y909:Y919" si="83">W909*X909</f>
        <v>2.8</v>
      </c>
      <c r="Z909" s="52">
        <v>3.0</v>
      </c>
      <c r="AA909" s="52">
        <v>0.5</v>
      </c>
      <c r="AB909" s="53">
        <f t="shared" ref="AB909:AB919" si="84">Z909*AA909</f>
        <v>1.5</v>
      </c>
      <c r="AC909" s="52">
        <v>2.6</v>
      </c>
      <c r="AD909" s="52">
        <v>1.0</v>
      </c>
      <c r="AE909" s="53">
        <f t="shared" ref="AE909:AE919" si="85">AC909*AD909</f>
        <v>2.6</v>
      </c>
      <c r="AF909" s="53">
        <f t="shared" ref="AF909:AF919" si="86">B909+E909+H909+K909+N909+Q909+T909+W909+Z909+AC909</f>
        <v>27.2</v>
      </c>
      <c r="AG909" s="53">
        <f t="shared" ref="AG909:AG919" si="87">SUM(D909,G909,J909,M909,P909,S909,V909,Y909,AB909,AE909)</f>
        <v>22.3</v>
      </c>
      <c r="AH909" s="54">
        <f t="shared" ref="AH909:AH919" si="88">AG909/AF909</f>
        <v>0.8198529412</v>
      </c>
      <c r="AI909" s="56"/>
      <c r="AJ909" s="56"/>
      <c r="AK909" s="56"/>
      <c r="AL909" s="56"/>
      <c r="AM909" s="56"/>
      <c r="AN909" s="56"/>
    </row>
    <row r="910">
      <c r="A910" s="66" t="s">
        <v>10</v>
      </c>
      <c r="B910" s="52">
        <v>2.8</v>
      </c>
      <c r="C910" s="52">
        <v>1.0</v>
      </c>
      <c r="D910" s="53">
        <f t="shared" si="76"/>
        <v>2.8</v>
      </c>
      <c r="E910" s="52">
        <v>3.0</v>
      </c>
      <c r="F910" s="52">
        <v>1.0</v>
      </c>
      <c r="G910" s="52">
        <f t="shared" si="77"/>
        <v>3</v>
      </c>
      <c r="H910" s="52">
        <v>2.6</v>
      </c>
      <c r="I910" s="52">
        <v>0.75</v>
      </c>
      <c r="J910" s="53">
        <f t="shared" si="78"/>
        <v>1.95</v>
      </c>
      <c r="K910" s="52">
        <v>2.8</v>
      </c>
      <c r="L910" s="52">
        <v>0.75</v>
      </c>
      <c r="M910" s="53">
        <f t="shared" si="79"/>
        <v>2.1</v>
      </c>
      <c r="N910" s="52">
        <v>3.0</v>
      </c>
      <c r="O910" s="52">
        <v>0.5</v>
      </c>
      <c r="P910" s="53">
        <f t="shared" si="80"/>
        <v>1.5</v>
      </c>
      <c r="Q910" s="52">
        <v>2.6</v>
      </c>
      <c r="R910" s="52">
        <v>1.0</v>
      </c>
      <c r="S910" s="53">
        <f t="shared" si="81"/>
        <v>2.6</v>
      </c>
      <c r="T910" s="52">
        <v>2.6</v>
      </c>
      <c r="U910" s="52">
        <v>0.75</v>
      </c>
      <c r="V910" s="53">
        <f t="shared" si="82"/>
        <v>1.95</v>
      </c>
      <c r="W910" s="52">
        <v>2.8</v>
      </c>
      <c r="X910" s="52">
        <v>1.0</v>
      </c>
      <c r="Y910" s="53">
        <f t="shared" si="83"/>
        <v>2.8</v>
      </c>
      <c r="Z910" s="52">
        <v>2.8</v>
      </c>
      <c r="AA910" s="52">
        <v>0.5</v>
      </c>
      <c r="AB910" s="53">
        <f t="shared" si="84"/>
        <v>1.4</v>
      </c>
      <c r="AC910" s="52">
        <v>3.0</v>
      </c>
      <c r="AD910" s="52">
        <v>1.0</v>
      </c>
      <c r="AE910" s="53">
        <f t="shared" si="85"/>
        <v>3</v>
      </c>
      <c r="AF910" s="53">
        <f t="shared" si="86"/>
        <v>28</v>
      </c>
      <c r="AG910" s="53">
        <f t="shared" si="87"/>
        <v>23.1</v>
      </c>
      <c r="AH910" s="54">
        <f t="shared" si="88"/>
        <v>0.825</v>
      </c>
      <c r="AI910" s="56"/>
      <c r="AJ910" s="56"/>
      <c r="AK910" s="56"/>
      <c r="AL910" s="56"/>
      <c r="AM910" s="56"/>
      <c r="AN910" s="56"/>
    </row>
    <row r="911">
      <c r="A911" s="66" t="s">
        <v>11</v>
      </c>
      <c r="B911" s="52">
        <v>2.6</v>
      </c>
      <c r="C911" s="52">
        <v>1.0</v>
      </c>
      <c r="D911" s="53">
        <f t="shared" si="76"/>
        <v>2.6</v>
      </c>
      <c r="E911" s="52">
        <v>2.8</v>
      </c>
      <c r="F911" s="52">
        <v>1.0</v>
      </c>
      <c r="G911" s="52">
        <f t="shared" si="77"/>
        <v>2.8</v>
      </c>
      <c r="H911" s="52">
        <v>2.6</v>
      </c>
      <c r="I911" s="52">
        <v>0.75</v>
      </c>
      <c r="J911" s="53">
        <f t="shared" si="78"/>
        <v>1.95</v>
      </c>
      <c r="K911" s="52">
        <v>2.8</v>
      </c>
      <c r="L911" s="52">
        <v>0.75</v>
      </c>
      <c r="M911" s="53">
        <f t="shared" si="79"/>
        <v>2.1</v>
      </c>
      <c r="N911" s="52">
        <v>3.0</v>
      </c>
      <c r="O911" s="52">
        <v>0.5</v>
      </c>
      <c r="P911" s="53">
        <f t="shared" si="80"/>
        <v>1.5</v>
      </c>
      <c r="Q911" s="52">
        <v>2.8</v>
      </c>
      <c r="R911" s="52">
        <v>1.0</v>
      </c>
      <c r="S911" s="53">
        <f t="shared" si="81"/>
        <v>2.8</v>
      </c>
      <c r="T911" s="52">
        <v>2.6</v>
      </c>
      <c r="U911" s="52">
        <v>0.75</v>
      </c>
      <c r="V911" s="53">
        <f t="shared" si="82"/>
        <v>1.95</v>
      </c>
      <c r="W911" s="52">
        <v>3.0</v>
      </c>
      <c r="X911" s="52">
        <v>1.0</v>
      </c>
      <c r="Y911" s="53">
        <f t="shared" si="83"/>
        <v>3</v>
      </c>
      <c r="Z911" s="52">
        <v>2.8</v>
      </c>
      <c r="AA911" s="52">
        <v>0.5</v>
      </c>
      <c r="AB911" s="53">
        <f t="shared" si="84"/>
        <v>1.4</v>
      </c>
      <c r="AC911" s="52">
        <v>2.8</v>
      </c>
      <c r="AD911" s="52">
        <v>1.0</v>
      </c>
      <c r="AE911" s="53">
        <f t="shared" si="85"/>
        <v>2.8</v>
      </c>
      <c r="AF911" s="53">
        <f t="shared" si="86"/>
        <v>27.8</v>
      </c>
      <c r="AG911" s="53">
        <f t="shared" si="87"/>
        <v>22.9</v>
      </c>
      <c r="AH911" s="54">
        <f t="shared" si="88"/>
        <v>0.8237410072</v>
      </c>
      <c r="AI911" s="56"/>
      <c r="AJ911" s="56"/>
      <c r="AK911" s="56"/>
      <c r="AL911" s="56"/>
      <c r="AM911" s="56"/>
      <c r="AN911" s="56"/>
    </row>
    <row r="912">
      <c r="A912" s="66" t="s">
        <v>12</v>
      </c>
      <c r="B912" s="52">
        <v>2.8</v>
      </c>
      <c r="C912" s="52">
        <v>1.0</v>
      </c>
      <c r="D912" s="53">
        <f t="shared" si="76"/>
        <v>2.8</v>
      </c>
      <c r="E912" s="52">
        <v>2.8</v>
      </c>
      <c r="F912" s="52">
        <v>1.0</v>
      </c>
      <c r="G912" s="52">
        <f t="shared" si="77"/>
        <v>2.8</v>
      </c>
      <c r="H912" s="52">
        <v>2.6</v>
      </c>
      <c r="I912" s="52">
        <v>0.75</v>
      </c>
      <c r="J912" s="53">
        <f t="shared" si="78"/>
        <v>1.95</v>
      </c>
      <c r="K912" s="52">
        <v>2.6</v>
      </c>
      <c r="L912" s="52">
        <v>0.75</v>
      </c>
      <c r="M912" s="53">
        <f t="shared" si="79"/>
        <v>1.95</v>
      </c>
      <c r="N912" s="52">
        <v>2.8</v>
      </c>
      <c r="O912" s="52">
        <v>0.5</v>
      </c>
      <c r="P912" s="53">
        <f t="shared" si="80"/>
        <v>1.4</v>
      </c>
      <c r="Q912" s="52">
        <v>2.6</v>
      </c>
      <c r="R912" s="52">
        <v>1.0</v>
      </c>
      <c r="S912" s="53">
        <f t="shared" si="81"/>
        <v>2.6</v>
      </c>
      <c r="T912" s="52">
        <v>2.6</v>
      </c>
      <c r="U912" s="52">
        <v>0.75</v>
      </c>
      <c r="V912" s="53">
        <f t="shared" si="82"/>
        <v>1.95</v>
      </c>
      <c r="W912" s="52">
        <v>2.8</v>
      </c>
      <c r="X912" s="52">
        <v>1.0</v>
      </c>
      <c r="Y912" s="53">
        <f t="shared" si="83"/>
        <v>2.8</v>
      </c>
      <c r="Z912" s="52">
        <v>2.6</v>
      </c>
      <c r="AA912" s="52">
        <v>0.5</v>
      </c>
      <c r="AB912" s="53">
        <f t="shared" si="84"/>
        <v>1.3</v>
      </c>
      <c r="AC912" s="52">
        <v>2.8</v>
      </c>
      <c r="AD912" s="52">
        <v>1.0</v>
      </c>
      <c r="AE912" s="53">
        <f t="shared" si="85"/>
        <v>2.8</v>
      </c>
      <c r="AF912" s="53">
        <f t="shared" si="86"/>
        <v>27</v>
      </c>
      <c r="AG912" s="53">
        <f t="shared" si="87"/>
        <v>22.35</v>
      </c>
      <c r="AH912" s="54">
        <f t="shared" si="88"/>
        <v>0.8277777778</v>
      </c>
      <c r="AI912" s="56"/>
      <c r="AJ912" s="56"/>
      <c r="AK912" s="56"/>
      <c r="AL912" s="56"/>
      <c r="AM912" s="56"/>
      <c r="AN912" s="56"/>
    </row>
    <row r="913">
      <c r="A913" s="66" t="s">
        <v>13</v>
      </c>
      <c r="B913" s="52">
        <v>2.6</v>
      </c>
      <c r="C913" s="52">
        <v>1.0</v>
      </c>
      <c r="D913" s="53">
        <f t="shared" si="76"/>
        <v>2.6</v>
      </c>
      <c r="E913" s="52">
        <v>2.6</v>
      </c>
      <c r="F913" s="52">
        <v>1.0</v>
      </c>
      <c r="G913" s="52">
        <f t="shared" si="77"/>
        <v>2.6</v>
      </c>
      <c r="H913" s="52">
        <v>2.6</v>
      </c>
      <c r="I913" s="52">
        <v>0.75</v>
      </c>
      <c r="J913" s="53">
        <f t="shared" si="78"/>
        <v>1.95</v>
      </c>
      <c r="K913" s="52">
        <v>2.6</v>
      </c>
      <c r="L913" s="52">
        <v>0.75</v>
      </c>
      <c r="M913" s="53">
        <f t="shared" si="79"/>
        <v>1.95</v>
      </c>
      <c r="N913" s="52">
        <v>2.6</v>
      </c>
      <c r="O913" s="52">
        <v>0.5</v>
      </c>
      <c r="P913" s="53">
        <f t="shared" si="80"/>
        <v>1.3</v>
      </c>
      <c r="Q913" s="52">
        <v>2.8</v>
      </c>
      <c r="R913" s="52">
        <v>1.0</v>
      </c>
      <c r="S913" s="53">
        <f t="shared" si="81"/>
        <v>2.8</v>
      </c>
      <c r="T913" s="52">
        <v>3.0</v>
      </c>
      <c r="U913" s="52">
        <v>0.75</v>
      </c>
      <c r="V913" s="53">
        <f t="shared" si="82"/>
        <v>2.25</v>
      </c>
      <c r="W913" s="52">
        <v>2.6</v>
      </c>
      <c r="X913" s="52">
        <v>1.0</v>
      </c>
      <c r="Y913" s="53">
        <f t="shared" si="83"/>
        <v>2.6</v>
      </c>
      <c r="Z913" s="52">
        <v>3.0</v>
      </c>
      <c r="AA913" s="52">
        <v>0.5</v>
      </c>
      <c r="AB913" s="53">
        <f t="shared" si="84"/>
        <v>1.5</v>
      </c>
      <c r="AC913" s="52">
        <v>2.8</v>
      </c>
      <c r="AD913" s="52">
        <v>1.0</v>
      </c>
      <c r="AE913" s="53">
        <f t="shared" si="85"/>
        <v>2.8</v>
      </c>
      <c r="AF913" s="53">
        <f t="shared" si="86"/>
        <v>27.2</v>
      </c>
      <c r="AG913" s="53">
        <f t="shared" si="87"/>
        <v>22.35</v>
      </c>
      <c r="AH913" s="54">
        <f t="shared" si="88"/>
        <v>0.8216911765</v>
      </c>
      <c r="AI913" s="56"/>
      <c r="AJ913" s="56"/>
      <c r="AK913" s="56"/>
      <c r="AL913" s="56"/>
      <c r="AM913" s="56"/>
      <c r="AN913" s="56"/>
    </row>
    <row r="914">
      <c r="A914" s="66" t="s">
        <v>14</v>
      </c>
      <c r="B914" s="52">
        <v>2.8</v>
      </c>
      <c r="C914" s="52">
        <v>1.0</v>
      </c>
      <c r="D914" s="53">
        <f t="shared" si="76"/>
        <v>2.8</v>
      </c>
      <c r="E914" s="52">
        <v>2.6</v>
      </c>
      <c r="F914" s="52">
        <v>1.0</v>
      </c>
      <c r="G914" s="52">
        <f t="shared" si="77"/>
        <v>2.6</v>
      </c>
      <c r="H914" s="52">
        <v>2.8</v>
      </c>
      <c r="I914" s="52">
        <v>0.75</v>
      </c>
      <c r="J914" s="53">
        <f t="shared" si="78"/>
        <v>2.1</v>
      </c>
      <c r="K914" s="52">
        <v>2.6</v>
      </c>
      <c r="L914" s="52">
        <v>0.75</v>
      </c>
      <c r="M914" s="53">
        <f t="shared" si="79"/>
        <v>1.95</v>
      </c>
      <c r="N914" s="52">
        <v>3.0</v>
      </c>
      <c r="O914" s="52">
        <v>0.5</v>
      </c>
      <c r="P914" s="53">
        <f t="shared" si="80"/>
        <v>1.5</v>
      </c>
      <c r="Q914" s="52">
        <v>2.6</v>
      </c>
      <c r="R914" s="52">
        <v>1.0</v>
      </c>
      <c r="S914" s="53">
        <f t="shared" si="81"/>
        <v>2.6</v>
      </c>
      <c r="T914" s="52">
        <v>2.6</v>
      </c>
      <c r="U914" s="52">
        <v>0.75</v>
      </c>
      <c r="V914" s="53">
        <f t="shared" si="82"/>
        <v>1.95</v>
      </c>
      <c r="W914" s="52">
        <v>2.8</v>
      </c>
      <c r="X914" s="52">
        <v>1.0</v>
      </c>
      <c r="Y914" s="53">
        <f t="shared" si="83"/>
        <v>2.8</v>
      </c>
      <c r="Z914" s="52">
        <v>2.4</v>
      </c>
      <c r="AA914" s="52">
        <v>0.5</v>
      </c>
      <c r="AB914" s="53">
        <f t="shared" si="84"/>
        <v>1.2</v>
      </c>
      <c r="AC914" s="52">
        <v>2.6</v>
      </c>
      <c r="AD914" s="52">
        <v>1.0</v>
      </c>
      <c r="AE914" s="53">
        <f t="shared" si="85"/>
        <v>2.6</v>
      </c>
      <c r="AF914" s="53">
        <f t="shared" si="86"/>
        <v>26.8</v>
      </c>
      <c r="AG914" s="53">
        <f t="shared" si="87"/>
        <v>22.1</v>
      </c>
      <c r="AH914" s="54">
        <f t="shared" si="88"/>
        <v>0.8246268657</v>
      </c>
      <c r="AI914" s="56"/>
      <c r="AJ914" s="56"/>
      <c r="AK914" s="56"/>
      <c r="AL914" s="56"/>
      <c r="AM914" s="56"/>
      <c r="AN914" s="56"/>
    </row>
    <row r="915">
      <c r="A915" s="66" t="s">
        <v>15</v>
      </c>
      <c r="B915" s="52">
        <v>2.6</v>
      </c>
      <c r="C915" s="52">
        <v>1.0</v>
      </c>
      <c r="D915" s="53">
        <f t="shared" si="76"/>
        <v>2.6</v>
      </c>
      <c r="E915" s="52">
        <v>2.8</v>
      </c>
      <c r="F915" s="52">
        <v>1.0</v>
      </c>
      <c r="G915" s="52">
        <f t="shared" si="77"/>
        <v>2.8</v>
      </c>
      <c r="H915" s="52">
        <v>2.4</v>
      </c>
      <c r="I915" s="52">
        <v>0.75</v>
      </c>
      <c r="J915" s="53">
        <f t="shared" si="78"/>
        <v>1.8</v>
      </c>
      <c r="K915" s="52">
        <v>2.6</v>
      </c>
      <c r="L915" s="52">
        <v>0.75</v>
      </c>
      <c r="M915" s="53">
        <f t="shared" si="79"/>
        <v>1.95</v>
      </c>
      <c r="N915" s="52">
        <v>2.4</v>
      </c>
      <c r="O915" s="52">
        <v>0.5</v>
      </c>
      <c r="P915" s="53">
        <f t="shared" si="80"/>
        <v>1.2</v>
      </c>
      <c r="Q915" s="52">
        <v>2.6</v>
      </c>
      <c r="R915" s="52">
        <v>1.0</v>
      </c>
      <c r="S915" s="53">
        <f t="shared" si="81"/>
        <v>2.6</v>
      </c>
      <c r="T915" s="52">
        <v>2.6</v>
      </c>
      <c r="U915" s="52">
        <v>0.75</v>
      </c>
      <c r="V915" s="53">
        <f t="shared" si="82"/>
        <v>1.95</v>
      </c>
      <c r="W915" s="52">
        <v>3.0</v>
      </c>
      <c r="X915" s="52">
        <v>1.0</v>
      </c>
      <c r="Y915" s="53">
        <f t="shared" si="83"/>
        <v>3</v>
      </c>
      <c r="Z915" s="52">
        <v>2.6</v>
      </c>
      <c r="AA915" s="52">
        <v>0.5</v>
      </c>
      <c r="AB915" s="53">
        <f t="shared" si="84"/>
        <v>1.3</v>
      </c>
      <c r="AC915" s="52">
        <v>2.8</v>
      </c>
      <c r="AD915" s="52">
        <v>1.0</v>
      </c>
      <c r="AE915" s="53">
        <f t="shared" si="85"/>
        <v>2.8</v>
      </c>
      <c r="AF915" s="53">
        <f t="shared" si="86"/>
        <v>26.4</v>
      </c>
      <c r="AG915" s="53">
        <f t="shared" si="87"/>
        <v>22</v>
      </c>
      <c r="AH915" s="54">
        <f t="shared" si="88"/>
        <v>0.8333333333</v>
      </c>
      <c r="AI915" s="56"/>
      <c r="AJ915" s="56"/>
      <c r="AK915" s="56"/>
      <c r="AL915" s="56"/>
      <c r="AM915" s="56"/>
      <c r="AN915" s="56"/>
    </row>
    <row r="916">
      <c r="A916" s="66" t="s">
        <v>16</v>
      </c>
      <c r="B916" s="52">
        <v>2.6</v>
      </c>
      <c r="C916" s="52">
        <v>1.0</v>
      </c>
      <c r="D916" s="53">
        <f t="shared" si="76"/>
        <v>2.6</v>
      </c>
      <c r="E916" s="52">
        <v>2.8</v>
      </c>
      <c r="F916" s="52">
        <v>1.0</v>
      </c>
      <c r="G916" s="52">
        <f t="shared" si="77"/>
        <v>2.8</v>
      </c>
      <c r="H916" s="52">
        <v>2.6</v>
      </c>
      <c r="I916" s="52">
        <v>0.75</v>
      </c>
      <c r="J916" s="53">
        <f t="shared" si="78"/>
        <v>1.95</v>
      </c>
      <c r="K916" s="52">
        <v>2.6</v>
      </c>
      <c r="L916" s="52">
        <v>0.75</v>
      </c>
      <c r="M916" s="53">
        <f t="shared" si="79"/>
        <v>1.95</v>
      </c>
      <c r="N916" s="52">
        <v>3.0</v>
      </c>
      <c r="O916" s="52">
        <v>0.5</v>
      </c>
      <c r="P916" s="53">
        <f t="shared" si="80"/>
        <v>1.5</v>
      </c>
      <c r="Q916" s="52">
        <v>2.6</v>
      </c>
      <c r="R916" s="52">
        <v>1.0</v>
      </c>
      <c r="S916" s="53">
        <f t="shared" si="81"/>
        <v>2.6</v>
      </c>
      <c r="T916" s="52">
        <v>2.6</v>
      </c>
      <c r="U916" s="52">
        <v>0.75</v>
      </c>
      <c r="V916" s="53">
        <f t="shared" si="82"/>
        <v>1.95</v>
      </c>
      <c r="W916" s="52">
        <v>2.4</v>
      </c>
      <c r="X916" s="52">
        <v>1.0</v>
      </c>
      <c r="Y916" s="53">
        <f t="shared" si="83"/>
        <v>2.4</v>
      </c>
      <c r="Z916" s="52">
        <v>2.6</v>
      </c>
      <c r="AA916" s="52">
        <v>0.5</v>
      </c>
      <c r="AB916" s="53">
        <f t="shared" si="84"/>
        <v>1.3</v>
      </c>
      <c r="AC916" s="52">
        <v>2.8</v>
      </c>
      <c r="AD916" s="52">
        <v>1.0</v>
      </c>
      <c r="AE916" s="53">
        <f t="shared" si="85"/>
        <v>2.8</v>
      </c>
      <c r="AF916" s="53">
        <f t="shared" si="86"/>
        <v>26.6</v>
      </c>
      <c r="AG916" s="53">
        <f t="shared" si="87"/>
        <v>21.85</v>
      </c>
      <c r="AH916" s="54">
        <f t="shared" si="88"/>
        <v>0.8214285714</v>
      </c>
      <c r="AI916" s="56"/>
      <c r="AJ916" s="56"/>
      <c r="AK916" s="56"/>
      <c r="AL916" s="56"/>
      <c r="AM916" s="56"/>
      <c r="AN916" s="56"/>
    </row>
    <row r="917">
      <c r="A917" s="66" t="s">
        <v>17</v>
      </c>
      <c r="B917" s="52">
        <v>2.6</v>
      </c>
      <c r="C917" s="52">
        <v>1.0</v>
      </c>
      <c r="D917" s="53">
        <f t="shared" si="76"/>
        <v>2.6</v>
      </c>
      <c r="E917" s="52">
        <v>2.8</v>
      </c>
      <c r="F917" s="52">
        <v>1.0</v>
      </c>
      <c r="G917" s="52">
        <f t="shared" si="77"/>
        <v>2.8</v>
      </c>
      <c r="H917" s="52">
        <v>2.8</v>
      </c>
      <c r="I917" s="52">
        <v>0.75</v>
      </c>
      <c r="J917" s="53">
        <f t="shared" si="78"/>
        <v>2.1</v>
      </c>
      <c r="K917" s="52">
        <v>2.8</v>
      </c>
      <c r="L917" s="52">
        <v>0.75</v>
      </c>
      <c r="M917" s="53">
        <f t="shared" si="79"/>
        <v>2.1</v>
      </c>
      <c r="N917" s="52">
        <v>2.8</v>
      </c>
      <c r="O917" s="52">
        <v>0.5</v>
      </c>
      <c r="P917" s="53">
        <f t="shared" si="80"/>
        <v>1.4</v>
      </c>
      <c r="Q917" s="52">
        <v>2.6</v>
      </c>
      <c r="R917" s="52">
        <v>1.0</v>
      </c>
      <c r="S917" s="53">
        <f t="shared" si="81"/>
        <v>2.6</v>
      </c>
      <c r="T917" s="52">
        <v>2.6</v>
      </c>
      <c r="U917" s="52">
        <v>0.75</v>
      </c>
      <c r="V917" s="53">
        <f t="shared" si="82"/>
        <v>1.95</v>
      </c>
      <c r="W917" s="52">
        <v>2.8</v>
      </c>
      <c r="X917" s="52">
        <v>1.0</v>
      </c>
      <c r="Y917" s="53">
        <f t="shared" si="83"/>
        <v>2.8</v>
      </c>
      <c r="Z917" s="52">
        <v>3.0</v>
      </c>
      <c r="AA917" s="52">
        <v>0.5</v>
      </c>
      <c r="AB917" s="53">
        <f t="shared" si="84"/>
        <v>1.5</v>
      </c>
      <c r="AC917" s="52">
        <v>2.8</v>
      </c>
      <c r="AD917" s="52">
        <v>1.0</v>
      </c>
      <c r="AE917" s="53">
        <f t="shared" si="85"/>
        <v>2.8</v>
      </c>
      <c r="AF917" s="53">
        <f t="shared" si="86"/>
        <v>27.6</v>
      </c>
      <c r="AG917" s="53">
        <f t="shared" si="87"/>
        <v>22.65</v>
      </c>
      <c r="AH917" s="54">
        <f t="shared" si="88"/>
        <v>0.8206521739</v>
      </c>
      <c r="AI917" s="56"/>
      <c r="AJ917" s="56"/>
      <c r="AK917" s="56"/>
      <c r="AL917" s="56"/>
      <c r="AM917" s="56"/>
      <c r="AN917" s="56"/>
    </row>
    <row r="918">
      <c r="A918" s="66" t="s">
        <v>18</v>
      </c>
      <c r="B918" s="52">
        <v>2.8</v>
      </c>
      <c r="C918" s="52">
        <v>1.0</v>
      </c>
      <c r="D918" s="53">
        <f t="shared" si="76"/>
        <v>2.8</v>
      </c>
      <c r="E918" s="52">
        <v>3.0</v>
      </c>
      <c r="F918" s="52">
        <v>1.0</v>
      </c>
      <c r="G918" s="52">
        <f t="shared" si="77"/>
        <v>3</v>
      </c>
      <c r="H918" s="52">
        <v>2.4</v>
      </c>
      <c r="I918" s="52">
        <v>0.75</v>
      </c>
      <c r="J918" s="53">
        <f t="shared" si="78"/>
        <v>1.8</v>
      </c>
      <c r="K918" s="52">
        <v>2.4</v>
      </c>
      <c r="L918" s="52">
        <v>0.75</v>
      </c>
      <c r="M918" s="53">
        <f t="shared" si="79"/>
        <v>1.8</v>
      </c>
      <c r="N918" s="52">
        <v>2.8</v>
      </c>
      <c r="O918" s="52">
        <v>0.5</v>
      </c>
      <c r="P918" s="53">
        <f t="shared" si="80"/>
        <v>1.4</v>
      </c>
      <c r="Q918" s="52">
        <v>2.8</v>
      </c>
      <c r="R918" s="52">
        <v>1.0</v>
      </c>
      <c r="S918" s="53">
        <f t="shared" si="81"/>
        <v>2.8</v>
      </c>
      <c r="T918" s="52">
        <v>2.8</v>
      </c>
      <c r="U918" s="52">
        <v>0.75</v>
      </c>
      <c r="V918" s="53">
        <f t="shared" si="82"/>
        <v>2.1</v>
      </c>
      <c r="W918" s="52">
        <v>2.6</v>
      </c>
      <c r="X918" s="52">
        <v>1.0</v>
      </c>
      <c r="Y918" s="53">
        <f t="shared" si="83"/>
        <v>2.6</v>
      </c>
      <c r="Z918" s="52">
        <v>2.6</v>
      </c>
      <c r="AA918" s="52">
        <v>0.5</v>
      </c>
      <c r="AB918" s="53">
        <f t="shared" si="84"/>
        <v>1.3</v>
      </c>
      <c r="AC918" s="52">
        <v>3.0</v>
      </c>
      <c r="AD918" s="52">
        <v>1.0</v>
      </c>
      <c r="AE918" s="53">
        <f t="shared" si="85"/>
        <v>3</v>
      </c>
      <c r="AF918" s="53">
        <f t="shared" si="86"/>
        <v>27.2</v>
      </c>
      <c r="AG918" s="53">
        <f t="shared" si="87"/>
        <v>22.6</v>
      </c>
      <c r="AH918" s="54">
        <f t="shared" si="88"/>
        <v>0.8308823529</v>
      </c>
      <c r="AI918" s="56"/>
      <c r="AJ918" s="56"/>
      <c r="AK918" s="56"/>
      <c r="AL918" s="56"/>
      <c r="AM918" s="56"/>
      <c r="AN918" s="56"/>
    </row>
    <row r="919">
      <c r="A919" s="67" t="s">
        <v>19</v>
      </c>
      <c r="B919" s="57">
        <v>2.6</v>
      </c>
      <c r="C919" s="52">
        <v>1.0</v>
      </c>
      <c r="D919" s="53">
        <f t="shared" si="76"/>
        <v>2.6</v>
      </c>
      <c r="E919" s="57">
        <v>2.8</v>
      </c>
      <c r="F919" s="52">
        <v>1.0</v>
      </c>
      <c r="G919" s="52">
        <f t="shared" si="77"/>
        <v>2.8</v>
      </c>
      <c r="H919" s="57">
        <v>2.8</v>
      </c>
      <c r="I919" s="52">
        <v>0.75</v>
      </c>
      <c r="J919" s="53">
        <f t="shared" si="78"/>
        <v>2.1</v>
      </c>
      <c r="K919" s="57">
        <v>2.4</v>
      </c>
      <c r="L919" s="52">
        <v>0.75</v>
      </c>
      <c r="M919" s="53">
        <f t="shared" si="79"/>
        <v>1.8</v>
      </c>
      <c r="N919" s="57">
        <v>3.0</v>
      </c>
      <c r="O919" s="52">
        <v>0.5</v>
      </c>
      <c r="P919" s="53">
        <f t="shared" si="80"/>
        <v>1.5</v>
      </c>
      <c r="Q919" s="57">
        <v>2.6</v>
      </c>
      <c r="R919" s="52">
        <v>1.0</v>
      </c>
      <c r="S919" s="53">
        <f t="shared" si="81"/>
        <v>2.6</v>
      </c>
      <c r="T919" s="57">
        <v>2.8</v>
      </c>
      <c r="U919" s="52">
        <v>0.75</v>
      </c>
      <c r="V919" s="53">
        <f t="shared" si="82"/>
        <v>2.1</v>
      </c>
      <c r="W919" s="57">
        <v>2.6</v>
      </c>
      <c r="X919" s="52">
        <v>1.0</v>
      </c>
      <c r="Y919" s="53">
        <f t="shared" si="83"/>
        <v>2.6</v>
      </c>
      <c r="Z919" s="57">
        <v>3.0</v>
      </c>
      <c r="AA919" s="52">
        <v>0.5</v>
      </c>
      <c r="AB919" s="53">
        <f t="shared" si="84"/>
        <v>1.5</v>
      </c>
      <c r="AC919" s="57">
        <v>2.4</v>
      </c>
      <c r="AD919" s="52">
        <v>1.0</v>
      </c>
      <c r="AE919" s="53">
        <f t="shared" si="85"/>
        <v>2.4</v>
      </c>
      <c r="AF919" s="53">
        <f t="shared" si="86"/>
        <v>27</v>
      </c>
      <c r="AG919" s="53">
        <f t="shared" si="87"/>
        <v>22</v>
      </c>
      <c r="AH919" s="54">
        <f t="shared" si="88"/>
        <v>0.8148148148</v>
      </c>
      <c r="AI919" s="56"/>
      <c r="AJ919" s="56"/>
      <c r="AK919" s="56"/>
      <c r="AL919" s="56"/>
      <c r="AM919" s="56"/>
      <c r="AN919" s="56"/>
    </row>
    <row r="920">
      <c r="B920" s="56"/>
      <c r="C920" s="56"/>
      <c r="D920" s="56"/>
      <c r="E920" s="56"/>
      <c r="F920" s="56"/>
      <c r="G920" s="56"/>
      <c r="H920" s="56"/>
      <c r="I920" s="56"/>
      <c r="J920" s="56"/>
      <c r="K920" s="56"/>
      <c r="L920" s="56"/>
      <c r="M920" s="56"/>
      <c r="N920" s="56"/>
      <c r="O920" s="56"/>
      <c r="P920" s="56"/>
      <c r="Q920" s="56"/>
      <c r="R920" s="56"/>
      <c r="S920" s="56"/>
      <c r="T920" s="56"/>
      <c r="U920" s="56"/>
      <c r="V920" s="56"/>
      <c r="W920" s="56"/>
      <c r="X920" s="56"/>
      <c r="Y920" s="56"/>
      <c r="Z920" s="56"/>
      <c r="AA920" s="56"/>
      <c r="AB920" s="56"/>
      <c r="AC920" s="56"/>
      <c r="AD920" s="56"/>
      <c r="AE920" s="56"/>
      <c r="AF920" s="56"/>
      <c r="AG920" s="56"/>
      <c r="AH920" s="56"/>
      <c r="AI920" s="56"/>
      <c r="AJ920" s="56"/>
      <c r="AK920" s="56"/>
      <c r="AL920" s="56"/>
      <c r="AM920" s="56"/>
      <c r="AN920" s="56"/>
    </row>
    <row r="921">
      <c r="B921" s="56"/>
      <c r="C921" s="56"/>
      <c r="D921" s="56"/>
      <c r="E921" s="56"/>
      <c r="F921" s="56"/>
      <c r="G921" s="56"/>
      <c r="H921" s="56"/>
      <c r="I921" s="56"/>
      <c r="J921" s="56"/>
      <c r="K921" s="56"/>
      <c r="L921" s="56"/>
      <c r="M921" s="56"/>
      <c r="N921" s="56"/>
      <c r="O921" s="56"/>
      <c r="P921" s="56"/>
      <c r="Q921" s="56"/>
      <c r="R921" s="56"/>
      <c r="S921" s="56"/>
      <c r="T921" s="56"/>
      <c r="U921" s="56"/>
      <c r="V921" s="56"/>
      <c r="W921" s="56"/>
      <c r="X921" s="56"/>
      <c r="Y921" s="56"/>
      <c r="Z921" s="56"/>
      <c r="AA921" s="56"/>
      <c r="AB921" s="56"/>
      <c r="AC921" s="56"/>
      <c r="AD921" s="56"/>
      <c r="AE921" s="56"/>
      <c r="AF921" s="56"/>
      <c r="AG921" s="56"/>
      <c r="AH921" s="56"/>
      <c r="AI921" s="56"/>
      <c r="AJ921" s="56"/>
      <c r="AK921" s="56"/>
      <c r="AL921" s="56"/>
      <c r="AM921" s="56"/>
      <c r="AN921" s="56"/>
    </row>
    <row r="922">
      <c r="A922" s="5"/>
      <c r="B922" s="58" t="s">
        <v>251</v>
      </c>
      <c r="C922" s="68"/>
      <c r="D922" s="59"/>
      <c r="E922" s="59"/>
      <c r="F922" s="59"/>
      <c r="G922" s="59"/>
      <c r="H922" s="59"/>
      <c r="I922" s="59"/>
      <c r="J922" s="59"/>
      <c r="K922" s="60" t="s">
        <v>230</v>
      </c>
      <c r="L922" s="59"/>
      <c r="M922" s="59"/>
      <c r="N922" s="59"/>
      <c r="O922" s="59"/>
      <c r="P922" s="59"/>
      <c r="Q922" s="61" t="s">
        <v>231</v>
      </c>
      <c r="R922" s="59"/>
      <c r="S922" s="62" t="s">
        <v>232</v>
      </c>
      <c r="T922" s="59"/>
      <c r="U922" s="59"/>
      <c r="V922" s="59"/>
      <c r="W922" s="59"/>
      <c r="X922" s="59"/>
      <c r="Y922" s="59"/>
      <c r="Z922" s="59"/>
      <c r="AA922" s="59"/>
      <c r="AB922" s="59"/>
      <c r="AC922" s="59"/>
      <c r="AD922" s="59"/>
      <c r="AE922" s="59"/>
      <c r="AF922" s="59"/>
      <c r="AG922" s="59"/>
      <c r="AH922" s="59"/>
      <c r="AI922" s="59"/>
      <c r="AJ922" s="59"/>
      <c r="AK922" s="59"/>
      <c r="AL922" s="59"/>
      <c r="AM922" s="59"/>
      <c r="AN922" s="59"/>
      <c r="AO922" s="5"/>
      <c r="AP922" s="5"/>
      <c r="AQ922" s="5"/>
      <c r="AR922" s="5"/>
      <c r="AS922" s="5"/>
    </row>
    <row r="923">
      <c r="A923" s="5"/>
      <c r="B923" s="59"/>
      <c r="C923" s="59"/>
      <c r="D923" s="59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  <c r="Z923" s="59"/>
      <c r="AA923" s="59"/>
      <c r="AB923" s="59"/>
      <c r="AC923" s="59"/>
      <c r="AD923" s="59"/>
      <c r="AE923" s="59"/>
      <c r="AF923" s="59"/>
      <c r="AG923" s="59"/>
      <c r="AH923" s="59"/>
      <c r="AI923" s="59"/>
      <c r="AJ923" s="59"/>
      <c r="AK923" s="59"/>
      <c r="AL923" s="59"/>
      <c r="AM923" s="59"/>
      <c r="AN923" s="59"/>
      <c r="AO923" s="5"/>
      <c r="AP923" s="5"/>
      <c r="AQ923" s="5"/>
      <c r="AR923" s="5"/>
      <c r="AS923" s="5"/>
    </row>
    <row r="924">
      <c r="A924" s="63"/>
      <c r="B924" s="64" t="s">
        <v>233</v>
      </c>
      <c r="C924" s="64" t="s">
        <v>234</v>
      </c>
      <c r="D924" s="64" t="s">
        <v>235</v>
      </c>
      <c r="E924" s="65" t="s">
        <v>236</v>
      </c>
      <c r="F924" s="64" t="s">
        <v>234</v>
      </c>
      <c r="G924" s="64" t="s">
        <v>235</v>
      </c>
      <c r="H924" s="65" t="s">
        <v>252</v>
      </c>
      <c r="I924" s="64" t="s">
        <v>234</v>
      </c>
      <c r="J924" s="64" t="s">
        <v>235</v>
      </c>
      <c r="K924" s="65" t="s">
        <v>253</v>
      </c>
      <c r="L924" s="64" t="s">
        <v>234</v>
      </c>
      <c r="M924" s="64" t="s">
        <v>235</v>
      </c>
      <c r="N924" s="64" t="s">
        <v>239</v>
      </c>
      <c r="O924" s="64" t="s">
        <v>234</v>
      </c>
      <c r="P924" s="64" t="s">
        <v>235</v>
      </c>
      <c r="Q924" s="64" t="s">
        <v>240</v>
      </c>
      <c r="R924" s="64" t="s">
        <v>234</v>
      </c>
      <c r="S924" s="64" t="s">
        <v>235</v>
      </c>
      <c r="T924" s="64" t="s">
        <v>241</v>
      </c>
      <c r="U924" s="64" t="s">
        <v>234</v>
      </c>
      <c r="V924" s="64" t="s">
        <v>235</v>
      </c>
      <c r="W924" s="64" t="s">
        <v>242</v>
      </c>
      <c r="X924" s="64" t="s">
        <v>234</v>
      </c>
      <c r="Y924" s="64" t="s">
        <v>235</v>
      </c>
      <c r="Z924" s="64" t="s">
        <v>243</v>
      </c>
      <c r="AA924" s="64" t="s">
        <v>234</v>
      </c>
      <c r="AB924" s="64" t="s">
        <v>235</v>
      </c>
      <c r="AC924" s="64" t="s">
        <v>244</v>
      </c>
      <c r="AD924" s="64" t="s">
        <v>234</v>
      </c>
      <c r="AE924" s="64" t="s">
        <v>235</v>
      </c>
      <c r="AF924" s="64" t="s">
        <v>245</v>
      </c>
      <c r="AG924" s="64" t="s">
        <v>246</v>
      </c>
      <c r="AH924" s="64" t="s">
        <v>247</v>
      </c>
      <c r="AI924" s="69"/>
      <c r="AJ924" s="69"/>
      <c r="AK924" s="69"/>
      <c r="AL924" s="69"/>
      <c r="AM924" s="69"/>
      <c r="AN924" s="69"/>
      <c r="AO924" s="70"/>
      <c r="AP924" s="70"/>
      <c r="AQ924" s="70"/>
      <c r="AR924" s="70"/>
      <c r="AS924" s="70"/>
    </row>
    <row r="925">
      <c r="A925" s="66" t="s">
        <v>9</v>
      </c>
      <c r="B925" s="52">
        <v>2.8</v>
      </c>
      <c r="C925" s="52">
        <v>1.0</v>
      </c>
      <c r="D925" s="53">
        <f t="shared" ref="D925:D935" si="89">B925*C925</f>
        <v>2.8</v>
      </c>
      <c r="E925" s="52">
        <v>2.8</v>
      </c>
      <c r="F925" s="52">
        <v>1.0</v>
      </c>
      <c r="G925" s="52">
        <f t="shared" ref="G925:G935" si="90">E925*F925</f>
        <v>2.8</v>
      </c>
      <c r="H925" s="52">
        <v>2.6</v>
      </c>
      <c r="I925" s="52">
        <v>0.75</v>
      </c>
      <c r="J925" s="53">
        <f t="shared" ref="J925:J935" si="91">H925*I925</f>
        <v>1.95</v>
      </c>
      <c r="K925" s="52">
        <v>2.8</v>
      </c>
      <c r="L925" s="52">
        <v>0.75</v>
      </c>
      <c r="M925" s="53">
        <f t="shared" ref="M925:M935" si="92">K925*L925</f>
        <v>2.1</v>
      </c>
      <c r="N925" s="52">
        <v>2.8</v>
      </c>
      <c r="O925" s="52">
        <v>0.5</v>
      </c>
      <c r="P925" s="53">
        <f t="shared" ref="P925:P935" si="93">N925*O925</f>
        <v>1.4</v>
      </c>
      <c r="Q925" s="52">
        <v>2.8</v>
      </c>
      <c r="R925" s="52">
        <v>1.0</v>
      </c>
      <c r="S925" s="53">
        <f t="shared" ref="S925:S935" si="94">Q925*R925</f>
        <v>2.8</v>
      </c>
      <c r="T925" s="52">
        <v>3.0</v>
      </c>
      <c r="U925" s="52">
        <v>1.0</v>
      </c>
      <c r="V925" s="53">
        <f t="shared" ref="V925:V935" si="95">T925*U925</f>
        <v>3</v>
      </c>
      <c r="W925" s="52">
        <v>3.0</v>
      </c>
      <c r="X925" s="52">
        <v>1.0</v>
      </c>
      <c r="Y925" s="53">
        <f t="shared" ref="Y925:Y935" si="96">W925*X925</f>
        <v>3</v>
      </c>
      <c r="Z925" s="52">
        <v>2.6</v>
      </c>
      <c r="AA925" s="52">
        <v>0.48</v>
      </c>
      <c r="AB925" s="53">
        <f t="shared" ref="AB925:AB935" si="97">Z925*AA925</f>
        <v>1.248</v>
      </c>
      <c r="AC925" s="52">
        <v>2.6</v>
      </c>
      <c r="AD925" s="52">
        <v>1.0</v>
      </c>
      <c r="AE925" s="53">
        <f t="shared" ref="AE925:AE935" si="98">AC925*AD925</f>
        <v>2.6</v>
      </c>
      <c r="AF925" s="53">
        <f t="shared" ref="AF925:AF935" si="99">B925+E925+H925+K925+N925+Q925+T925+W925+Z925+AC925</f>
        <v>27.8</v>
      </c>
      <c r="AG925" s="53">
        <f t="shared" ref="AG925:AG935" si="100">SUM(D925,G925,J925,M925,P925,S925,V925,Y925,AB925,AE925)</f>
        <v>23.698</v>
      </c>
      <c r="AH925" s="54">
        <f t="shared" ref="AH925:AH935" si="101">AG925/AF925</f>
        <v>0.8524460432</v>
      </c>
      <c r="AI925" s="71"/>
      <c r="AJ925" s="72"/>
      <c r="AK925" s="71"/>
      <c r="AL925" s="71"/>
      <c r="AM925" s="72"/>
      <c r="AN925" s="71"/>
      <c r="AO925" s="73"/>
      <c r="AP925" s="74"/>
      <c r="AQ925" s="74"/>
      <c r="AR925" s="74"/>
      <c r="AS925" s="74"/>
    </row>
    <row r="926">
      <c r="A926" s="66" t="s">
        <v>10</v>
      </c>
      <c r="B926" s="52">
        <v>3.0</v>
      </c>
      <c r="C926" s="52">
        <v>1.0</v>
      </c>
      <c r="D926" s="53">
        <f t="shared" si="89"/>
        <v>3</v>
      </c>
      <c r="E926" s="52">
        <v>2.8</v>
      </c>
      <c r="F926" s="52">
        <v>1.0</v>
      </c>
      <c r="G926" s="52">
        <f t="shared" si="90"/>
        <v>2.8</v>
      </c>
      <c r="H926" s="52">
        <v>2.6</v>
      </c>
      <c r="I926" s="52">
        <v>0.75</v>
      </c>
      <c r="J926" s="53">
        <f t="shared" si="91"/>
        <v>1.95</v>
      </c>
      <c r="K926" s="52">
        <v>2.8</v>
      </c>
      <c r="L926" s="52">
        <v>0.75</v>
      </c>
      <c r="M926" s="53">
        <f t="shared" si="92"/>
        <v>2.1</v>
      </c>
      <c r="N926" s="52">
        <v>3.0</v>
      </c>
      <c r="O926" s="52">
        <v>0.5</v>
      </c>
      <c r="P926" s="53">
        <f t="shared" si="93"/>
        <v>1.5</v>
      </c>
      <c r="Q926" s="52">
        <v>2.8</v>
      </c>
      <c r="R926" s="52">
        <v>1.0</v>
      </c>
      <c r="S926" s="53">
        <f t="shared" si="94"/>
        <v>2.8</v>
      </c>
      <c r="T926" s="52">
        <v>2.6</v>
      </c>
      <c r="U926" s="52">
        <v>1.0</v>
      </c>
      <c r="V926" s="53">
        <f t="shared" si="95"/>
        <v>2.6</v>
      </c>
      <c r="W926" s="52">
        <v>2.8</v>
      </c>
      <c r="X926" s="52">
        <v>1.0</v>
      </c>
      <c r="Y926" s="53">
        <f t="shared" si="96"/>
        <v>2.8</v>
      </c>
      <c r="Z926" s="52">
        <v>2.8</v>
      </c>
      <c r="AA926" s="52">
        <v>0.48</v>
      </c>
      <c r="AB926" s="53">
        <f t="shared" si="97"/>
        <v>1.344</v>
      </c>
      <c r="AC926" s="52">
        <v>2.6</v>
      </c>
      <c r="AD926" s="52">
        <v>1.0</v>
      </c>
      <c r="AE926" s="53">
        <f t="shared" si="98"/>
        <v>2.6</v>
      </c>
      <c r="AF926" s="53">
        <f t="shared" si="99"/>
        <v>27.8</v>
      </c>
      <c r="AG926" s="53">
        <f t="shared" si="100"/>
        <v>23.494</v>
      </c>
      <c r="AH926" s="54">
        <f t="shared" si="101"/>
        <v>0.8451079137</v>
      </c>
      <c r="AI926" s="71"/>
      <c r="AJ926" s="72"/>
      <c r="AK926" s="71"/>
      <c r="AL926" s="71"/>
      <c r="AM926" s="72"/>
      <c r="AN926" s="71"/>
      <c r="AO926" s="73"/>
      <c r="AP926" s="74"/>
      <c r="AQ926" s="74"/>
      <c r="AR926" s="74"/>
      <c r="AS926" s="74"/>
    </row>
    <row r="927">
      <c r="A927" s="66" t="s">
        <v>11</v>
      </c>
      <c r="B927" s="52">
        <v>2.8</v>
      </c>
      <c r="C927" s="52">
        <v>1.0</v>
      </c>
      <c r="D927" s="53">
        <f t="shared" si="89"/>
        <v>2.8</v>
      </c>
      <c r="E927" s="52">
        <v>3.0</v>
      </c>
      <c r="F927" s="52">
        <v>1.0</v>
      </c>
      <c r="G927" s="52">
        <f t="shared" si="90"/>
        <v>3</v>
      </c>
      <c r="H927" s="52">
        <v>3.0</v>
      </c>
      <c r="I927" s="52">
        <v>0.75</v>
      </c>
      <c r="J927" s="53">
        <f t="shared" si="91"/>
        <v>2.25</v>
      </c>
      <c r="K927" s="52">
        <v>2.8</v>
      </c>
      <c r="L927" s="52">
        <v>0.75</v>
      </c>
      <c r="M927" s="53">
        <f t="shared" si="92"/>
        <v>2.1</v>
      </c>
      <c r="N927" s="52">
        <v>3.0</v>
      </c>
      <c r="O927" s="52">
        <v>0.5</v>
      </c>
      <c r="P927" s="53">
        <f t="shared" si="93"/>
        <v>1.5</v>
      </c>
      <c r="Q927" s="52">
        <v>2.8</v>
      </c>
      <c r="R927" s="52">
        <v>1.0</v>
      </c>
      <c r="S927" s="53">
        <f t="shared" si="94"/>
        <v>2.8</v>
      </c>
      <c r="T927" s="52">
        <v>3.0</v>
      </c>
      <c r="U927" s="52">
        <v>1.0</v>
      </c>
      <c r="V927" s="53">
        <f t="shared" si="95"/>
        <v>3</v>
      </c>
      <c r="W927" s="52">
        <v>3.0</v>
      </c>
      <c r="X927" s="52">
        <v>1.0</v>
      </c>
      <c r="Y927" s="53">
        <f t="shared" si="96"/>
        <v>3</v>
      </c>
      <c r="Z927" s="52">
        <v>2.8</v>
      </c>
      <c r="AA927" s="52">
        <v>0.48</v>
      </c>
      <c r="AB927" s="53">
        <f t="shared" si="97"/>
        <v>1.344</v>
      </c>
      <c r="AC927" s="52">
        <v>2.6</v>
      </c>
      <c r="AD927" s="52">
        <v>1.0</v>
      </c>
      <c r="AE927" s="53">
        <f t="shared" si="98"/>
        <v>2.6</v>
      </c>
      <c r="AF927" s="53">
        <f t="shared" si="99"/>
        <v>28.8</v>
      </c>
      <c r="AG927" s="53">
        <f t="shared" si="100"/>
        <v>24.394</v>
      </c>
      <c r="AH927" s="54">
        <f t="shared" si="101"/>
        <v>0.8470138889</v>
      </c>
      <c r="AI927" s="72"/>
      <c r="AJ927" s="72"/>
      <c r="AK927" s="71"/>
      <c r="AL927" s="71"/>
      <c r="AM927" s="72"/>
      <c r="AN927" s="71"/>
      <c r="AO927" s="73"/>
      <c r="AP927" s="74"/>
      <c r="AQ927" s="74"/>
      <c r="AR927" s="74"/>
      <c r="AS927" s="74"/>
    </row>
    <row r="928">
      <c r="A928" s="66" t="s">
        <v>12</v>
      </c>
      <c r="B928" s="52">
        <v>2.8</v>
      </c>
      <c r="C928" s="52">
        <v>1.0</v>
      </c>
      <c r="D928" s="53">
        <f t="shared" si="89"/>
        <v>2.8</v>
      </c>
      <c r="E928" s="52">
        <v>2.8</v>
      </c>
      <c r="F928" s="52">
        <v>1.0</v>
      </c>
      <c r="G928" s="52">
        <f t="shared" si="90"/>
        <v>2.8</v>
      </c>
      <c r="H928" s="52">
        <v>2.6</v>
      </c>
      <c r="I928" s="52">
        <v>0.75</v>
      </c>
      <c r="J928" s="53">
        <f t="shared" si="91"/>
        <v>1.95</v>
      </c>
      <c r="K928" s="52">
        <v>2.6</v>
      </c>
      <c r="L928" s="52">
        <v>0.75</v>
      </c>
      <c r="M928" s="53">
        <f t="shared" si="92"/>
        <v>1.95</v>
      </c>
      <c r="N928" s="52">
        <v>2.6</v>
      </c>
      <c r="O928" s="52">
        <v>0.5</v>
      </c>
      <c r="P928" s="53">
        <f t="shared" si="93"/>
        <v>1.3</v>
      </c>
      <c r="Q928" s="52">
        <v>2.6</v>
      </c>
      <c r="R928" s="52">
        <v>1.0</v>
      </c>
      <c r="S928" s="53">
        <f t="shared" si="94"/>
        <v>2.6</v>
      </c>
      <c r="T928" s="52">
        <v>2.6</v>
      </c>
      <c r="U928" s="52">
        <v>1.0</v>
      </c>
      <c r="V928" s="53">
        <f t="shared" si="95"/>
        <v>2.6</v>
      </c>
      <c r="W928" s="52">
        <v>2.8</v>
      </c>
      <c r="X928" s="52">
        <v>1.0</v>
      </c>
      <c r="Y928" s="53">
        <f t="shared" si="96"/>
        <v>2.8</v>
      </c>
      <c r="Z928" s="52">
        <v>2.8</v>
      </c>
      <c r="AA928" s="52">
        <v>0.48</v>
      </c>
      <c r="AB928" s="53">
        <f t="shared" si="97"/>
        <v>1.344</v>
      </c>
      <c r="AC928" s="52">
        <v>2.6</v>
      </c>
      <c r="AD928" s="52">
        <v>1.0</v>
      </c>
      <c r="AE928" s="53">
        <f t="shared" si="98"/>
        <v>2.6</v>
      </c>
      <c r="AF928" s="53">
        <f t="shared" si="99"/>
        <v>26.8</v>
      </c>
      <c r="AG928" s="53">
        <f t="shared" si="100"/>
        <v>22.744</v>
      </c>
      <c r="AH928" s="54">
        <f t="shared" si="101"/>
        <v>0.8486567164</v>
      </c>
      <c r="AI928" s="72"/>
      <c r="AJ928" s="72"/>
      <c r="AK928" s="71"/>
      <c r="AL928" s="71"/>
      <c r="AM928" s="72"/>
      <c r="AN928" s="71"/>
      <c r="AO928" s="73"/>
      <c r="AP928" s="74"/>
      <c r="AQ928" s="74"/>
      <c r="AR928" s="74"/>
      <c r="AS928" s="74"/>
    </row>
    <row r="929">
      <c r="A929" s="66" t="s">
        <v>13</v>
      </c>
      <c r="B929" s="52">
        <v>2.6</v>
      </c>
      <c r="C929" s="52">
        <v>1.0</v>
      </c>
      <c r="D929" s="53">
        <f t="shared" si="89"/>
        <v>2.6</v>
      </c>
      <c r="E929" s="52">
        <v>2.6</v>
      </c>
      <c r="F929" s="52">
        <v>1.0</v>
      </c>
      <c r="G929" s="52">
        <f t="shared" si="90"/>
        <v>2.6</v>
      </c>
      <c r="H929" s="52">
        <v>2.6</v>
      </c>
      <c r="I929" s="52">
        <v>0.75</v>
      </c>
      <c r="J929" s="53">
        <f t="shared" si="91"/>
        <v>1.95</v>
      </c>
      <c r="K929" s="52">
        <v>2.8</v>
      </c>
      <c r="L929" s="52">
        <v>0.75</v>
      </c>
      <c r="M929" s="53">
        <f t="shared" si="92"/>
        <v>2.1</v>
      </c>
      <c r="N929" s="52">
        <v>2.6</v>
      </c>
      <c r="O929" s="52">
        <v>0.5</v>
      </c>
      <c r="P929" s="53">
        <f t="shared" si="93"/>
        <v>1.3</v>
      </c>
      <c r="Q929" s="52">
        <v>2.8</v>
      </c>
      <c r="R929" s="52">
        <v>1.0</v>
      </c>
      <c r="S929" s="53">
        <f t="shared" si="94"/>
        <v>2.8</v>
      </c>
      <c r="T929" s="52">
        <v>2.8</v>
      </c>
      <c r="U929" s="52">
        <v>1.0</v>
      </c>
      <c r="V929" s="53">
        <f t="shared" si="95"/>
        <v>2.8</v>
      </c>
      <c r="W929" s="52">
        <v>3.0</v>
      </c>
      <c r="X929" s="52">
        <v>1.0</v>
      </c>
      <c r="Y929" s="53">
        <f t="shared" si="96"/>
        <v>3</v>
      </c>
      <c r="Z929" s="52">
        <v>2.6</v>
      </c>
      <c r="AA929" s="52">
        <v>0.48</v>
      </c>
      <c r="AB929" s="53">
        <f t="shared" si="97"/>
        <v>1.248</v>
      </c>
      <c r="AC929" s="52">
        <v>2.6</v>
      </c>
      <c r="AD929" s="52">
        <v>1.0</v>
      </c>
      <c r="AE929" s="53">
        <f t="shared" si="98"/>
        <v>2.6</v>
      </c>
      <c r="AF929" s="53">
        <f t="shared" si="99"/>
        <v>27</v>
      </c>
      <c r="AG929" s="53">
        <f t="shared" si="100"/>
        <v>22.998</v>
      </c>
      <c r="AH929" s="54">
        <f t="shared" si="101"/>
        <v>0.8517777778</v>
      </c>
      <c r="AI929" s="72"/>
      <c r="AJ929" s="72"/>
      <c r="AK929" s="71"/>
      <c r="AL929" s="71"/>
      <c r="AM929" s="72"/>
      <c r="AN929" s="71"/>
      <c r="AO929" s="73"/>
      <c r="AP929" s="74"/>
      <c r="AQ929" s="74"/>
      <c r="AR929" s="74"/>
      <c r="AS929" s="74"/>
    </row>
    <row r="930">
      <c r="A930" s="66" t="s">
        <v>14</v>
      </c>
      <c r="B930" s="52">
        <v>2.4</v>
      </c>
      <c r="C930" s="52">
        <v>1.0</v>
      </c>
      <c r="D930" s="53">
        <f t="shared" si="89"/>
        <v>2.4</v>
      </c>
      <c r="E930" s="52">
        <v>3.0</v>
      </c>
      <c r="F930" s="52">
        <v>1.0</v>
      </c>
      <c r="G930" s="52">
        <f t="shared" si="90"/>
        <v>3</v>
      </c>
      <c r="H930" s="52">
        <v>2.8</v>
      </c>
      <c r="I930" s="52">
        <v>0.75</v>
      </c>
      <c r="J930" s="53">
        <f t="shared" si="91"/>
        <v>2.1</v>
      </c>
      <c r="K930" s="52">
        <v>2.8</v>
      </c>
      <c r="L930" s="52">
        <v>0.75</v>
      </c>
      <c r="M930" s="53">
        <f t="shared" si="92"/>
        <v>2.1</v>
      </c>
      <c r="N930" s="52">
        <v>3.0</v>
      </c>
      <c r="O930" s="52">
        <v>0.5</v>
      </c>
      <c r="P930" s="53">
        <f t="shared" si="93"/>
        <v>1.5</v>
      </c>
      <c r="Q930" s="52">
        <v>2.8</v>
      </c>
      <c r="R930" s="52">
        <v>1.0</v>
      </c>
      <c r="S930" s="53">
        <f t="shared" si="94"/>
        <v>2.8</v>
      </c>
      <c r="T930" s="52">
        <v>3.0</v>
      </c>
      <c r="U930" s="52">
        <v>1.0</v>
      </c>
      <c r="V930" s="53">
        <f t="shared" si="95"/>
        <v>3</v>
      </c>
      <c r="W930" s="52">
        <v>3.0</v>
      </c>
      <c r="X930" s="52">
        <v>1.0</v>
      </c>
      <c r="Y930" s="53">
        <f t="shared" si="96"/>
        <v>3</v>
      </c>
      <c r="Z930" s="52">
        <v>2.8</v>
      </c>
      <c r="AA930" s="52">
        <v>0.48</v>
      </c>
      <c r="AB930" s="53">
        <f t="shared" si="97"/>
        <v>1.344</v>
      </c>
      <c r="AC930" s="52">
        <v>2.8</v>
      </c>
      <c r="AD930" s="52">
        <v>1.0</v>
      </c>
      <c r="AE930" s="53">
        <f t="shared" si="98"/>
        <v>2.8</v>
      </c>
      <c r="AF930" s="53">
        <f t="shared" si="99"/>
        <v>28.4</v>
      </c>
      <c r="AG930" s="53">
        <f t="shared" si="100"/>
        <v>24.044</v>
      </c>
      <c r="AH930" s="54">
        <f t="shared" si="101"/>
        <v>0.8466197183</v>
      </c>
      <c r="AI930" s="72"/>
      <c r="AJ930" s="72"/>
      <c r="AK930" s="71"/>
      <c r="AL930" s="71"/>
      <c r="AM930" s="72"/>
      <c r="AN930" s="71"/>
      <c r="AO930" s="73"/>
      <c r="AP930" s="74"/>
      <c r="AQ930" s="74"/>
      <c r="AR930" s="74"/>
      <c r="AS930" s="74"/>
    </row>
    <row r="931">
      <c r="A931" s="66" t="s">
        <v>15</v>
      </c>
      <c r="B931" s="52">
        <v>2.8</v>
      </c>
      <c r="C931" s="52">
        <v>1.0</v>
      </c>
      <c r="D931" s="53">
        <f t="shared" si="89"/>
        <v>2.8</v>
      </c>
      <c r="E931" s="52">
        <v>2.4</v>
      </c>
      <c r="F931" s="52">
        <v>1.0</v>
      </c>
      <c r="G931" s="52">
        <f t="shared" si="90"/>
        <v>2.4</v>
      </c>
      <c r="H931" s="52">
        <v>3.0</v>
      </c>
      <c r="I931" s="52">
        <v>0.75</v>
      </c>
      <c r="J931" s="53">
        <f t="shared" si="91"/>
        <v>2.25</v>
      </c>
      <c r="K931" s="52">
        <v>2.8</v>
      </c>
      <c r="L931" s="52">
        <v>0.75</v>
      </c>
      <c r="M931" s="53">
        <f t="shared" si="92"/>
        <v>2.1</v>
      </c>
      <c r="N931" s="52">
        <v>2.8</v>
      </c>
      <c r="O931" s="52">
        <v>0.5</v>
      </c>
      <c r="P931" s="53">
        <f t="shared" si="93"/>
        <v>1.4</v>
      </c>
      <c r="Q931" s="52">
        <v>2.8</v>
      </c>
      <c r="R931" s="52">
        <v>1.0</v>
      </c>
      <c r="S931" s="53">
        <f t="shared" si="94"/>
        <v>2.8</v>
      </c>
      <c r="T931" s="52">
        <v>2.6</v>
      </c>
      <c r="U931" s="52">
        <v>1.0</v>
      </c>
      <c r="V931" s="53">
        <f t="shared" si="95"/>
        <v>2.6</v>
      </c>
      <c r="W931" s="52">
        <v>2.8</v>
      </c>
      <c r="X931" s="52">
        <v>1.0</v>
      </c>
      <c r="Y931" s="53">
        <f t="shared" si="96"/>
        <v>2.8</v>
      </c>
      <c r="Z931" s="52">
        <v>2.8</v>
      </c>
      <c r="AA931" s="52">
        <v>0.48</v>
      </c>
      <c r="AB931" s="53">
        <f t="shared" si="97"/>
        <v>1.344</v>
      </c>
      <c r="AC931" s="52">
        <v>2.8</v>
      </c>
      <c r="AD931" s="52">
        <v>1.0</v>
      </c>
      <c r="AE931" s="53">
        <f t="shared" si="98"/>
        <v>2.8</v>
      </c>
      <c r="AF931" s="53">
        <f t="shared" si="99"/>
        <v>27.6</v>
      </c>
      <c r="AG931" s="53">
        <f t="shared" si="100"/>
        <v>23.294</v>
      </c>
      <c r="AH931" s="54">
        <f t="shared" si="101"/>
        <v>0.8439855072</v>
      </c>
      <c r="AI931" s="72"/>
      <c r="AJ931" s="72"/>
      <c r="AK931" s="71"/>
      <c r="AL931" s="71"/>
      <c r="AM931" s="72"/>
      <c r="AN931" s="71"/>
      <c r="AO931" s="73"/>
      <c r="AP931" s="74"/>
      <c r="AQ931" s="74"/>
      <c r="AR931" s="74"/>
      <c r="AS931" s="74"/>
    </row>
    <row r="932">
      <c r="A932" s="66" t="s">
        <v>16</v>
      </c>
      <c r="B932" s="52">
        <v>2.8</v>
      </c>
      <c r="C932" s="52">
        <v>1.0</v>
      </c>
      <c r="D932" s="53">
        <f t="shared" si="89"/>
        <v>2.8</v>
      </c>
      <c r="E932" s="52">
        <v>2.4</v>
      </c>
      <c r="F932" s="52">
        <v>1.0</v>
      </c>
      <c r="G932" s="52">
        <f t="shared" si="90"/>
        <v>2.4</v>
      </c>
      <c r="H932" s="52">
        <v>2.8</v>
      </c>
      <c r="I932" s="52">
        <v>0.75</v>
      </c>
      <c r="J932" s="53">
        <f t="shared" si="91"/>
        <v>2.1</v>
      </c>
      <c r="K932" s="52">
        <v>2.6</v>
      </c>
      <c r="L932" s="52">
        <v>0.75</v>
      </c>
      <c r="M932" s="53">
        <f t="shared" si="92"/>
        <v>1.95</v>
      </c>
      <c r="N932" s="52">
        <v>3.0</v>
      </c>
      <c r="O932" s="52">
        <v>0.5</v>
      </c>
      <c r="P932" s="53">
        <f t="shared" si="93"/>
        <v>1.5</v>
      </c>
      <c r="Q932" s="52">
        <v>2.6</v>
      </c>
      <c r="R932" s="52">
        <v>1.0</v>
      </c>
      <c r="S932" s="53">
        <f t="shared" si="94"/>
        <v>2.6</v>
      </c>
      <c r="T932" s="52">
        <v>2.6</v>
      </c>
      <c r="U932" s="52">
        <v>1.0</v>
      </c>
      <c r="V932" s="53">
        <f t="shared" si="95"/>
        <v>2.6</v>
      </c>
      <c r="W932" s="52">
        <v>2.8</v>
      </c>
      <c r="X932" s="52">
        <v>1.0</v>
      </c>
      <c r="Y932" s="53">
        <f t="shared" si="96"/>
        <v>2.8</v>
      </c>
      <c r="Z932" s="52">
        <v>2.6</v>
      </c>
      <c r="AA932" s="52">
        <v>0.48</v>
      </c>
      <c r="AB932" s="53">
        <f t="shared" si="97"/>
        <v>1.248</v>
      </c>
      <c r="AC932" s="52">
        <v>2.6</v>
      </c>
      <c r="AD932" s="52">
        <v>1.0</v>
      </c>
      <c r="AE932" s="53">
        <f t="shared" si="98"/>
        <v>2.6</v>
      </c>
      <c r="AF932" s="53">
        <f t="shared" si="99"/>
        <v>26.8</v>
      </c>
      <c r="AG932" s="53">
        <f t="shared" si="100"/>
        <v>22.598</v>
      </c>
      <c r="AH932" s="54">
        <f t="shared" si="101"/>
        <v>0.8432089552</v>
      </c>
      <c r="AI932" s="72"/>
      <c r="AJ932" s="72"/>
      <c r="AK932" s="71"/>
      <c r="AL932" s="71"/>
      <c r="AM932" s="72"/>
      <c r="AN932" s="71"/>
      <c r="AO932" s="73"/>
      <c r="AP932" s="74"/>
      <c r="AQ932" s="74"/>
      <c r="AR932" s="74"/>
      <c r="AS932" s="74"/>
    </row>
    <row r="933">
      <c r="A933" s="66" t="s">
        <v>17</v>
      </c>
      <c r="B933" s="52">
        <v>3.0</v>
      </c>
      <c r="C933" s="52">
        <v>1.0</v>
      </c>
      <c r="D933" s="53">
        <f t="shared" si="89"/>
        <v>3</v>
      </c>
      <c r="E933" s="52">
        <v>3.0</v>
      </c>
      <c r="F933" s="52">
        <v>1.0</v>
      </c>
      <c r="G933" s="52">
        <f t="shared" si="90"/>
        <v>3</v>
      </c>
      <c r="H933" s="52">
        <v>2.8</v>
      </c>
      <c r="I933" s="52">
        <v>0.75</v>
      </c>
      <c r="J933" s="53">
        <f t="shared" si="91"/>
        <v>2.1</v>
      </c>
      <c r="K933" s="52">
        <v>2.8</v>
      </c>
      <c r="L933" s="52">
        <v>0.75</v>
      </c>
      <c r="M933" s="53">
        <f t="shared" si="92"/>
        <v>2.1</v>
      </c>
      <c r="N933" s="52">
        <v>3.0</v>
      </c>
      <c r="O933" s="52">
        <v>0.5</v>
      </c>
      <c r="P933" s="53">
        <f t="shared" si="93"/>
        <v>1.5</v>
      </c>
      <c r="Q933" s="52">
        <v>2.8</v>
      </c>
      <c r="R933" s="52">
        <v>1.0</v>
      </c>
      <c r="S933" s="53">
        <f t="shared" si="94"/>
        <v>2.8</v>
      </c>
      <c r="T933" s="52">
        <v>3.0</v>
      </c>
      <c r="U933" s="52">
        <v>1.0</v>
      </c>
      <c r="V933" s="53">
        <f t="shared" si="95"/>
        <v>3</v>
      </c>
      <c r="W933" s="52">
        <v>3.0</v>
      </c>
      <c r="X933" s="52">
        <v>1.0</v>
      </c>
      <c r="Y933" s="53">
        <f t="shared" si="96"/>
        <v>3</v>
      </c>
      <c r="Z933" s="52">
        <v>3.0</v>
      </c>
      <c r="AA933" s="52">
        <v>0.48</v>
      </c>
      <c r="AB933" s="53">
        <f t="shared" si="97"/>
        <v>1.44</v>
      </c>
      <c r="AC933" s="52">
        <v>2.8</v>
      </c>
      <c r="AD933" s="52">
        <v>1.0</v>
      </c>
      <c r="AE933" s="53">
        <f t="shared" si="98"/>
        <v>2.8</v>
      </c>
      <c r="AF933" s="53">
        <f t="shared" si="99"/>
        <v>29.2</v>
      </c>
      <c r="AG933" s="53">
        <f t="shared" si="100"/>
        <v>24.74</v>
      </c>
      <c r="AH933" s="54">
        <f t="shared" si="101"/>
        <v>0.847260274</v>
      </c>
      <c r="AI933" s="72"/>
      <c r="AJ933" s="72"/>
      <c r="AK933" s="71"/>
      <c r="AL933" s="71"/>
      <c r="AM933" s="72"/>
      <c r="AN933" s="71"/>
      <c r="AO933" s="73"/>
      <c r="AP933" s="74"/>
      <c r="AQ933" s="74"/>
      <c r="AR933" s="74"/>
      <c r="AS933" s="74"/>
    </row>
    <row r="934">
      <c r="A934" s="66" t="s">
        <v>18</v>
      </c>
      <c r="B934" s="52">
        <v>2.6</v>
      </c>
      <c r="C934" s="52">
        <v>1.0</v>
      </c>
      <c r="D934" s="53">
        <f t="shared" si="89"/>
        <v>2.6</v>
      </c>
      <c r="E934" s="52">
        <v>2.6</v>
      </c>
      <c r="F934" s="52">
        <v>1.0</v>
      </c>
      <c r="G934" s="52">
        <f t="shared" si="90"/>
        <v>2.6</v>
      </c>
      <c r="H934" s="52">
        <v>2.6</v>
      </c>
      <c r="I934" s="52">
        <v>0.75</v>
      </c>
      <c r="J934" s="53">
        <f t="shared" si="91"/>
        <v>1.95</v>
      </c>
      <c r="K934" s="52">
        <v>2.8</v>
      </c>
      <c r="L934" s="52">
        <v>0.75</v>
      </c>
      <c r="M934" s="53">
        <f t="shared" si="92"/>
        <v>2.1</v>
      </c>
      <c r="N934" s="52">
        <v>2.6</v>
      </c>
      <c r="O934" s="52">
        <v>0.5</v>
      </c>
      <c r="P934" s="53">
        <f t="shared" si="93"/>
        <v>1.3</v>
      </c>
      <c r="Q934" s="52">
        <v>2.6</v>
      </c>
      <c r="R934" s="52">
        <v>1.0</v>
      </c>
      <c r="S934" s="53">
        <f t="shared" si="94"/>
        <v>2.6</v>
      </c>
      <c r="T934" s="52">
        <v>2.4</v>
      </c>
      <c r="U934" s="52">
        <v>1.0</v>
      </c>
      <c r="V934" s="53">
        <f t="shared" si="95"/>
        <v>2.4</v>
      </c>
      <c r="W934" s="52">
        <v>2.8</v>
      </c>
      <c r="X934" s="52">
        <v>1.0</v>
      </c>
      <c r="Y934" s="53">
        <f t="shared" si="96"/>
        <v>2.8</v>
      </c>
      <c r="Z934" s="52">
        <v>2.8</v>
      </c>
      <c r="AA934" s="52">
        <v>0.48</v>
      </c>
      <c r="AB934" s="53">
        <f t="shared" si="97"/>
        <v>1.344</v>
      </c>
      <c r="AC934" s="52">
        <v>2.8</v>
      </c>
      <c r="AD934" s="52">
        <v>1.0</v>
      </c>
      <c r="AE934" s="53">
        <f t="shared" si="98"/>
        <v>2.8</v>
      </c>
      <c r="AF934" s="53">
        <f t="shared" si="99"/>
        <v>26.6</v>
      </c>
      <c r="AG934" s="53">
        <f t="shared" si="100"/>
        <v>22.494</v>
      </c>
      <c r="AH934" s="54">
        <f t="shared" si="101"/>
        <v>0.8456390977</v>
      </c>
      <c r="AI934" s="72"/>
      <c r="AJ934" s="72"/>
      <c r="AK934" s="71"/>
      <c r="AL934" s="71"/>
      <c r="AM934" s="72"/>
      <c r="AN934" s="71"/>
      <c r="AO934" s="73"/>
      <c r="AP934" s="74"/>
      <c r="AQ934" s="74"/>
      <c r="AR934" s="74"/>
      <c r="AS934" s="74"/>
    </row>
    <row r="935">
      <c r="A935" s="67" t="s">
        <v>19</v>
      </c>
      <c r="B935" s="57">
        <v>2.8</v>
      </c>
      <c r="C935" s="52">
        <v>1.0</v>
      </c>
      <c r="D935" s="53">
        <f t="shared" si="89"/>
        <v>2.8</v>
      </c>
      <c r="E935" s="57">
        <v>2.8</v>
      </c>
      <c r="F935" s="52">
        <v>1.0</v>
      </c>
      <c r="G935" s="52">
        <f t="shared" si="90"/>
        <v>2.8</v>
      </c>
      <c r="H935" s="57">
        <v>3.0</v>
      </c>
      <c r="I935" s="52">
        <v>0.75</v>
      </c>
      <c r="J935" s="53">
        <f t="shared" si="91"/>
        <v>2.25</v>
      </c>
      <c r="K935" s="57">
        <v>2.8</v>
      </c>
      <c r="L935" s="52">
        <v>0.75</v>
      </c>
      <c r="M935" s="53">
        <f t="shared" si="92"/>
        <v>2.1</v>
      </c>
      <c r="N935" s="57">
        <v>3.0</v>
      </c>
      <c r="O935" s="52">
        <v>0.5</v>
      </c>
      <c r="P935" s="53">
        <f t="shared" si="93"/>
        <v>1.5</v>
      </c>
      <c r="Q935" s="57">
        <v>2.8</v>
      </c>
      <c r="R935" s="52">
        <v>1.0</v>
      </c>
      <c r="S935" s="53">
        <f t="shared" si="94"/>
        <v>2.8</v>
      </c>
      <c r="T935" s="57">
        <v>3.0</v>
      </c>
      <c r="U935" s="52">
        <v>1.0</v>
      </c>
      <c r="V935" s="53">
        <f t="shared" si="95"/>
        <v>3</v>
      </c>
      <c r="W935" s="57">
        <v>3.0</v>
      </c>
      <c r="X935" s="52">
        <v>1.0</v>
      </c>
      <c r="Y935" s="53">
        <f t="shared" si="96"/>
        <v>3</v>
      </c>
      <c r="Z935" s="57">
        <v>2.8</v>
      </c>
      <c r="AA935" s="52">
        <v>0.48</v>
      </c>
      <c r="AB935" s="53">
        <f t="shared" si="97"/>
        <v>1.344</v>
      </c>
      <c r="AC935" s="57">
        <v>2.8</v>
      </c>
      <c r="AD935" s="52">
        <v>1.0</v>
      </c>
      <c r="AE935" s="53">
        <f t="shared" si="98"/>
        <v>2.8</v>
      </c>
      <c r="AF935" s="53">
        <f t="shared" si="99"/>
        <v>28.8</v>
      </c>
      <c r="AG935" s="53">
        <f t="shared" si="100"/>
        <v>24.394</v>
      </c>
      <c r="AH935" s="54">
        <f t="shared" si="101"/>
        <v>0.8470138889</v>
      </c>
      <c r="AI935" s="56"/>
      <c r="AJ935" s="72"/>
      <c r="AK935" s="56"/>
      <c r="AL935" s="71"/>
      <c r="AM935" s="72"/>
      <c r="AN935" s="56"/>
      <c r="AO935" s="73"/>
      <c r="AP935" s="74"/>
      <c r="AQ935" s="74"/>
      <c r="AR935" s="74"/>
      <c r="AS935" s="74"/>
    </row>
    <row r="936">
      <c r="B936" s="56"/>
      <c r="C936" s="56"/>
      <c r="D936" s="56"/>
      <c r="E936" s="56"/>
      <c r="F936" s="56"/>
      <c r="G936" s="56"/>
      <c r="H936" s="56"/>
      <c r="I936" s="56"/>
      <c r="J936" s="56"/>
      <c r="K936" s="56"/>
      <c r="L936" s="56"/>
      <c r="M936" s="56"/>
      <c r="N936" s="56"/>
      <c r="O936" s="56"/>
      <c r="P936" s="56"/>
      <c r="Q936" s="56"/>
      <c r="R936" s="56"/>
      <c r="S936" s="56"/>
      <c r="T936" s="56"/>
      <c r="U936" s="56"/>
      <c r="V936" s="56"/>
      <c r="W936" s="56"/>
      <c r="X936" s="56"/>
      <c r="Y936" s="56"/>
      <c r="Z936" s="56"/>
      <c r="AA936" s="56"/>
      <c r="AB936" s="56"/>
      <c r="AC936" s="56"/>
      <c r="AD936" s="56"/>
      <c r="AE936" s="56"/>
      <c r="AF936" s="56"/>
      <c r="AG936" s="56"/>
      <c r="AH936" s="56"/>
      <c r="AI936" s="56"/>
      <c r="AJ936" s="56"/>
      <c r="AK936" s="56"/>
      <c r="AL936" s="56"/>
      <c r="AM936" s="56"/>
      <c r="AN936" s="56"/>
    </row>
    <row r="937">
      <c r="B937" s="56"/>
      <c r="C937" s="56"/>
      <c r="D937" s="56"/>
      <c r="E937" s="56"/>
      <c r="F937" s="56"/>
      <c r="G937" s="56"/>
      <c r="H937" s="56"/>
      <c r="I937" s="56"/>
      <c r="J937" s="56"/>
      <c r="K937" s="56"/>
      <c r="L937" s="56"/>
      <c r="M937" s="56"/>
      <c r="N937" s="56"/>
      <c r="O937" s="56"/>
      <c r="P937" s="56"/>
      <c r="Q937" s="56"/>
      <c r="R937" s="56"/>
      <c r="S937" s="56"/>
      <c r="T937" s="56"/>
      <c r="U937" s="56"/>
      <c r="V937" s="56"/>
      <c r="W937" s="56"/>
      <c r="X937" s="56"/>
      <c r="Y937" s="56"/>
      <c r="Z937" s="56"/>
      <c r="AA937" s="56"/>
      <c r="AB937" s="56"/>
      <c r="AC937" s="56"/>
      <c r="AD937" s="56"/>
      <c r="AE937" s="56"/>
      <c r="AF937" s="56"/>
      <c r="AG937" s="56"/>
      <c r="AH937" s="56"/>
      <c r="AI937" s="56"/>
      <c r="AJ937" s="56"/>
      <c r="AK937" s="56"/>
      <c r="AL937" s="56"/>
      <c r="AM937" s="56"/>
      <c r="AN937" s="56"/>
    </row>
    <row r="938">
      <c r="A938" s="5"/>
      <c r="B938" s="58" t="s">
        <v>254</v>
      </c>
      <c r="C938" s="68"/>
      <c r="D938" s="59"/>
      <c r="E938" s="59"/>
      <c r="F938" s="59"/>
      <c r="G938" s="59"/>
      <c r="H938" s="59"/>
      <c r="I938" s="59"/>
      <c r="J938" s="59"/>
      <c r="K938" s="60" t="s">
        <v>230</v>
      </c>
      <c r="L938" s="59"/>
      <c r="M938" s="59"/>
      <c r="N938" s="59"/>
      <c r="O938" s="59"/>
      <c r="P938" s="59"/>
      <c r="Q938" s="61" t="s">
        <v>231</v>
      </c>
      <c r="R938" s="59"/>
      <c r="S938" s="62" t="s">
        <v>232</v>
      </c>
      <c r="T938" s="59"/>
      <c r="U938" s="59"/>
      <c r="V938" s="59"/>
      <c r="W938" s="59"/>
      <c r="X938" s="59"/>
      <c r="Y938" s="59"/>
      <c r="Z938" s="59"/>
      <c r="AA938" s="59"/>
      <c r="AB938" s="59"/>
      <c r="AC938" s="59"/>
      <c r="AD938" s="59"/>
      <c r="AE938" s="59"/>
      <c r="AF938" s="59"/>
      <c r="AG938" s="59"/>
      <c r="AH938" s="59"/>
      <c r="AI938" s="56"/>
      <c r="AJ938" s="56"/>
      <c r="AK938" s="56"/>
      <c r="AL938" s="56"/>
      <c r="AM938" s="56"/>
      <c r="AN938" s="56"/>
    </row>
    <row r="939">
      <c r="A939" s="5"/>
      <c r="B939" s="59"/>
      <c r="C939" s="59"/>
      <c r="D939" s="59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  <c r="Z939" s="59"/>
      <c r="AA939" s="59"/>
      <c r="AB939" s="59"/>
      <c r="AC939" s="59"/>
      <c r="AD939" s="59"/>
      <c r="AE939" s="59"/>
      <c r="AF939" s="59"/>
      <c r="AG939" s="59"/>
      <c r="AH939" s="59"/>
      <c r="AI939" s="56"/>
      <c r="AJ939" s="56"/>
      <c r="AK939" s="56"/>
      <c r="AL939" s="56"/>
      <c r="AM939" s="56"/>
      <c r="AN939" s="56"/>
    </row>
    <row r="940">
      <c r="A940" s="63"/>
      <c r="B940" s="65" t="s">
        <v>255</v>
      </c>
      <c r="C940" s="64" t="s">
        <v>234</v>
      </c>
      <c r="D940" s="64" t="s">
        <v>235</v>
      </c>
      <c r="E940" s="65" t="s">
        <v>256</v>
      </c>
      <c r="F940" s="64" t="s">
        <v>234</v>
      </c>
      <c r="G940" s="64" t="s">
        <v>235</v>
      </c>
      <c r="H940" s="65" t="s">
        <v>257</v>
      </c>
      <c r="I940" s="64" t="s">
        <v>234</v>
      </c>
      <c r="J940" s="64" t="s">
        <v>235</v>
      </c>
      <c r="K940" s="65" t="s">
        <v>258</v>
      </c>
      <c r="L940" s="64" t="s">
        <v>234</v>
      </c>
      <c r="M940" s="64" t="s">
        <v>235</v>
      </c>
      <c r="N940" s="64" t="s">
        <v>239</v>
      </c>
      <c r="O940" s="64" t="s">
        <v>234</v>
      </c>
      <c r="P940" s="64" t="s">
        <v>235</v>
      </c>
      <c r="Q940" s="64" t="s">
        <v>240</v>
      </c>
      <c r="R940" s="64" t="s">
        <v>234</v>
      </c>
      <c r="S940" s="64" t="s">
        <v>235</v>
      </c>
      <c r="T940" s="64" t="s">
        <v>241</v>
      </c>
      <c r="U940" s="64" t="s">
        <v>234</v>
      </c>
      <c r="V940" s="64" t="s">
        <v>235</v>
      </c>
      <c r="W940" s="64" t="s">
        <v>242</v>
      </c>
      <c r="X940" s="64" t="s">
        <v>234</v>
      </c>
      <c r="Y940" s="64" t="s">
        <v>235</v>
      </c>
      <c r="Z940" s="64" t="s">
        <v>243</v>
      </c>
      <c r="AA940" s="64" t="s">
        <v>234</v>
      </c>
      <c r="AB940" s="64" t="s">
        <v>235</v>
      </c>
      <c r="AC940" s="64" t="s">
        <v>244</v>
      </c>
      <c r="AD940" s="64" t="s">
        <v>234</v>
      </c>
      <c r="AE940" s="64" t="s">
        <v>235</v>
      </c>
      <c r="AF940" s="64" t="s">
        <v>245</v>
      </c>
      <c r="AG940" s="64" t="s">
        <v>246</v>
      </c>
      <c r="AH940" s="64" t="s">
        <v>247</v>
      </c>
      <c r="AI940" s="56"/>
      <c r="AJ940" s="56"/>
      <c r="AK940" s="56"/>
      <c r="AL940" s="56"/>
      <c r="AM940" s="56"/>
      <c r="AN940" s="56"/>
    </row>
    <row r="941">
      <c r="A941" s="66" t="s">
        <v>9</v>
      </c>
      <c r="B941" s="52">
        <v>2.6</v>
      </c>
      <c r="C941" s="52">
        <v>0.75</v>
      </c>
      <c r="D941" s="53">
        <f t="shared" ref="D941:D951" si="102">B941*C941</f>
        <v>1.95</v>
      </c>
      <c r="E941" s="52">
        <v>2.8</v>
      </c>
      <c r="F941" s="52">
        <v>0.75</v>
      </c>
      <c r="G941" s="52">
        <f t="shared" ref="G941:G951" si="103">E941*F941</f>
        <v>2.1</v>
      </c>
      <c r="H941" s="52">
        <v>2.8</v>
      </c>
      <c r="I941" s="52">
        <v>0.75</v>
      </c>
      <c r="J941" s="53">
        <f t="shared" ref="J941:J951" si="104">H941*I941</f>
        <v>2.1</v>
      </c>
      <c r="K941" s="52">
        <v>2.6</v>
      </c>
      <c r="L941" s="52">
        <v>0.75</v>
      </c>
      <c r="M941" s="53">
        <f t="shared" ref="M941:M951" si="105">K941*L941</f>
        <v>1.95</v>
      </c>
      <c r="N941" s="52">
        <v>2.8</v>
      </c>
      <c r="O941" s="52">
        <v>0.5</v>
      </c>
      <c r="P941" s="53">
        <f t="shared" ref="P941:P951" si="106">N941*O941</f>
        <v>1.4</v>
      </c>
      <c r="Q941" s="52">
        <v>2.8</v>
      </c>
      <c r="R941" s="52">
        <v>1.0</v>
      </c>
      <c r="S941" s="53">
        <f t="shared" ref="S941:S951" si="107">Q941*R941</f>
        <v>2.8</v>
      </c>
      <c r="T941" s="52">
        <v>2.8</v>
      </c>
      <c r="U941" s="52">
        <v>0.75</v>
      </c>
      <c r="V941" s="53">
        <f t="shared" ref="V941:V951" si="108">T941*U941</f>
        <v>2.1</v>
      </c>
      <c r="W941" s="52">
        <v>2.8</v>
      </c>
      <c r="X941" s="52">
        <v>1.0</v>
      </c>
      <c r="Y941" s="53">
        <f t="shared" ref="Y941:Y951" si="109">W941*X941</f>
        <v>2.8</v>
      </c>
      <c r="Z941" s="52">
        <v>2.8</v>
      </c>
      <c r="AA941" s="52">
        <v>0.75</v>
      </c>
      <c r="AB941" s="53">
        <f t="shared" ref="AB941:AB951" si="110">Z941*AA941</f>
        <v>2.1</v>
      </c>
      <c r="AC941" s="52">
        <v>2.8</v>
      </c>
      <c r="AD941" s="52">
        <v>1.0</v>
      </c>
      <c r="AE941" s="53">
        <f t="shared" ref="AE941:AE951" si="111">AC941*AD941</f>
        <v>2.8</v>
      </c>
      <c r="AF941" s="53">
        <f t="shared" ref="AF941:AF951" si="112">B941+E941+H941+K941+N941+Q941+T941+W941+Z941+AC941</f>
        <v>27.6</v>
      </c>
      <c r="AG941" s="53">
        <f t="shared" ref="AG941:AG951" si="113">SUM(D941,G941,J941,M941,P941,S941,V941,Y941,AB941,AE941)</f>
        <v>22.1</v>
      </c>
      <c r="AH941" s="54">
        <f t="shared" ref="AH941:AH951" si="114">AG941/AF941</f>
        <v>0.8007246377</v>
      </c>
      <c r="AI941" s="56"/>
      <c r="AJ941" s="56"/>
      <c r="AK941" s="56"/>
      <c r="AL941" s="56"/>
      <c r="AM941" s="56"/>
      <c r="AN941" s="56"/>
    </row>
    <row r="942">
      <c r="A942" s="66" t="s">
        <v>10</v>
      </c>
      <c r="B942" s="52">
        <v>2.6</v>
      </c>
      <c r="C942" s="52">
        <v>0.75</v>
      </c>
      <c r="D942" s="53">
        <f t="shared" si="102"/>
        <v>1.95</v>
      </c>
      <c r="E942" s="52">
        <v>2.8</v>
      </c>
      <c r="F942" s="52">
        <v>0.75</v>
      </c>
      <c r="G942" s="52">
        <f t="shared" si="103"/>
        <v>2.1</v>
      </c>
      <c r="H942" s="52">
        <v>2.8</v>
      </c>
      <c r="I942" s="52">
        <v>0.75</v>
      </c>
      <c r="J942" s="53">
        <f t="shared" si="104"/>
        <v>2.1</v>
      </c>
      <c r="K942" s="52">
        <v>2.8</v>
      </c>
      <c r="L942" s="52">
        <v>0.75</v>
      </c>
      <c r="M942" s="53">
        <f t="shared" si="105"/>
        <v>2.1</v>
      </c>
      <c r="N942" s="52">
        <v>2.8</v>
      </c>
      <c r="O942" s="52">
        <v>0.5</v>
      </c>
      <c r="P942" s="53">
        <f t="shared" si="106"/>
        <v>1.4</v>
      </c>
      <c r="Q942" s="52">
        <v>3.0</v>
      </c>
      <c r="R942" s="52">
        <v>1.0</v>
      </c>
      <c r="S942" s="53">
        <f t="shared" si="107"/>
        <v>3</v>
      </c>
      <c r="T942" s="52">
        <v>2.8</v>
      </c>
      <c r="U942" s="52">
        <v>0.75</v>
      </c>
      <c r="V942" s="53">
        <f t="shared" si="108"/>
        <v>2.1</v>
      </c>
      <c r="W942" s="52">
        <v>2.8</v>
      </c>
      <c r="X942" s="52">
        <v>1.0</v>
      </c>
      <c r="Y942" s="53">
        <f t="shared" si="109"/>
        <v>2.8</v>
      </c>
      <c r="Z942" s="52">
        <v>2.8</v>
      </c>
      <c r="AA942" s="52">
        <v>0.75</v>
      </c>
      <c r="AB942" s="53">
        <f t="shared" si="110"/>
        <v>2.1</v>
      </c>
      <c r="AC942" s="52">
        <v>3.0</v>
      </c>
      <c r="AD942" s="52">
        <v>1.0</v>
      </c>
      <c r="AE942" s="53">
        <f t="shared" si="111"/>
        <v>3</v>
      </c>
      <c r="AF942" s="53">
        <f t="shared" si="112"/>
        <v>28.2</v>
      </c>
      <c r="AG942" s="53">
        <f t="shared" si="113"/>
        <v>22.65</v>
      </c>
      <c r="AH942" s="54">
        <f t="shared" si="114"/>
        <v>0.8031914894</v>
      </c>
      <c r="AI942" s="56"/>
      <c r="AJ942" s="56"/>
      <c r="AK942" s="56"/>
      <c r="AL942" s="56"/>
      <c r="AM942" s="56"/>
      <c r="AN942" s="56"/>
    </row>
    <row r="943">
      <c r="A943" s="66" t="s">
        <v>11</v>
      </c>
      <c r="B943" s="52">
        <v>2.8</v>
      </c>
      <c r="C943" s="52">
        <v>0.75</v>
      </c>
      <c r="D943" s="53">
        <f t="shared" si="102"/>
        <v>2.1</v>
      </c>
      <c r="E943" s="52">
        <v>2.8</v>
      </c>
      <c r="F943" s="52">
        <v>0.75</v>
      </c>
      <c r="G943" s="52">
        <f t="shared" si="103"/>
        <v>2.1</v>
      </c>
      <c r="H943" s="52">
        <v>2.6</v>
      </c>
      <c r="I943" s="52">
        <v>0.75</v>
      </c>
      <c r="J943" s="53">
        <f t="shared" si="104"/>
        <v>1.95</v>
      </c>
      <c r="K943" s="52">
        <v>2.6</v>
      </c>
      <c r="L943" s="52">
        <v>0.75</v>
      </c>
      <c r="M943" s="53">
        <f t="shared" si="105"/>
        <v>1.95</v>
      </c>
      <c r="N943" s="52">
        <v>2.8</v>
      </c>
      <c r="O943" s="52">
        <v>0.5</v>
      </c>
      <c r="P943" s="53">
        <f t="shared" si="106"/>
        <v>1.4</v>
      </c>
      <c r="Q943" s="52">
        <v>2.8</v>
      </c>
      <c r="R943" s="52">
        <v>1.0</v>
      </c>
      <c r="S943" s="53">
        <f t="shared" si="107"/>
        <v>2.8</v>
      </c>
      <c r="T943" s="52">
        <v>2.8</v>
      </c>
      <c r="U943" s="52">
        <v>0.75</v>
      </c>
      <c r="V943" s="53">
        <f t="shared" si="108"/>
        <v>2.1</v>
      </c>
      <c r="W943" s="52">
        <v>2.8</v>
      </c>
      <c r="X943" s="52">
        <v>1.0</v>
      </c>
      <c r="Y943" s="53">
        <f t="shared" si="109"/>
        <v>2.8</v>
      </c>
      <c r="Z943" s="52">
        <v>2.8</v>
      </c>
      <c r="AA943" s="52">
        <v>0.75</v>
      </c>
      <c r="AB943" s="53">
        <f t="shared" si="110"/>
        <v>2.1</v>
      </c>
      <c r="AC943" s="52">
        <v>2.8</v>
      </c>
      <c r="AD943" s="52">
        <v>1.0</v>
      </c>
      <c r="AE943" s="53">
        <f t="shared" si="111"/>
        <v>2.8</v>
      </c>
      <c r="AF943" s="53">
        <f t="shared" si="112"/>
        <v>27.6</v>
      </c>
      <c r="AG943" s="53">
        <f t="shared" si="113"/>
        <v>22.1</v>
      </c>
      <c r="AH943" s="54">
        <f t="shared" si="114"/>
        <v>0.8007246377</v>
      </c>
      <c r="AI943" s="56"/>
      <c r="AJ943" s="56"/>
      <c r="AK943" s="56"/>
      <c r="AL943" s="56"/>
      <c r="AM943" s="56"/>
      <c r="AN943" s="56"/>
    </row>
    <row r="944">
      <c r="A944" s="66" t="s">
        <v>12</v>
      </c>
      <c r="B944" s="52">
        <v>2.6</v>
      </c>
      <c r="C944" s="52">
        <v>0.75</v>
      </c>
      <c r="D944" s="53">
        <f t="shared" si="102"/>
        <v>1.95</v>
      </c>
      <c r="E944" s="52">
        <v>2.8</v>
      </c>
      <c r="F944" s="52">
        <v>0.75</v>
      </c>
      <c r="G944" s="52">
        <f t="shared" si="103"/>
        <v>2.1</v>
      </c>
      <c r="H944" s="52">
        <v>2.6</v>
      </c>
      <c r="I944" s="52">
        <v>0.75</v>
      </c>
      <c r="J944" s="53">
        <f t="shared" si="104"/>
        <v>1.95</v>
      </c>
      <c r="K944" s="52">
        <v>2.8</v>
      </c>
      <c r="L944" s="52">
        <v>0.75</v>
      </c>
      <c r="M944" s="53">
        <f t="shared" si="105"/>
        <v>2.1</v>
      </c>
      <c r="N944" s="52">
        <v>2.8</v>
      </c>
      <c r="O944" s="52">
        <v>0.5</v>
      </c>
      <c r="P944" s="53">
        <f t="shared" si="106"/>
        <v>1.4</v>
      </c>
      <c r="Q944" s="52">
        <v>2.6</v>
      </c>
      <c r="R944" s="52">
        <v>1.0</v>
      </c>
      <c r="S944" s="53">
        <f t="shared" si="107"/>
        <v>2.6</v>
      </c>
      <c r="T944" s="52">
        <v>2.8</v>
      </c>
      <c r="U944" s="52">
        <v>0.75</v>
      </c>
      <c r="V944" s="53">
        <f t="shared" si="108"/>
        <v>2.1</v>
      </c>
      <c r="W944" s="52">
        <v>2.8</v>
      </c>
      <c r="X944" s="52">
        <v>1.0</v>
      </c>
      <c r="Y944" s="53">
        <f t="shared" si="109"/>
        <v>2.8</v>
      </c>
      <c r="Z944" s="52">
        <v>2.8</v>
      </c>
      <c r="AA944" s="52">
        <v>0.75</v>
      </c>
      <c r="AB944" s="53">
        <f t="shared" si="110"/>
        <v>2.1</v>
      </c>
      <c r="AC944" s="52">
        <v>2.6</v>
      </c>
      <c r="AD944" s="52">
        <v>1.0</v>
      </c>
      <c r="AE944" s="53">
        <f t="shared" si="111"/>
        <v>2.6</v>
      </c>
      <c r="AF944" s="53">
        <f t="shared" si="112"/>
        <v>27.2</v>
      </c>
      <c r="AG944" s="53">
        <f t="shared" si="113"/>
        <v>21.7</v>
      </c>
      <c r="AH944" s="54">
        <f t="shared" si="114"/>
        <v>0.7977941176</v>
      </c>
      <c r="AI944" s="56"/>
      <c r="AJ944" s="56"/>
      <c r="AK944" s="56"/>
      <c r="AL944" s="56"/>
      <c r="AM944" s="56"/>
      <c r="AN944" s="56"/>
    </row>
    <row r="945">
      <c r="A945" s="66" t="s">
        <v>13</v>
      </c>
      <c r="B945" s="52">
        <v>2.6</v>
      </c>
      <c r="C945" s="52">
        <v>0.75</v>
      </c>
      <c r="D945" s="53">
        <f t="shared" si="102"/>
        <v>1.95</v>
      </c>
      <c r="E945" s="52">
        <v>2.6</v>
      </c>
      <c r="F945" s="52">
        <v>0.75</v>
      </c>
      <c r="G945" s="52">
        <f t="shared" si="103"/>
        <v>1.95</v>
      </c>
      <c r="H945" s="52">
        <v>2.4</v>
      </c>
      <c r="I945" s="52">
        <v>0.75</v>
      </c>
      <c r="J945" s="53">
        <f t="shared" si="104"/>
        <v>1.8</v>
      </c>
      <c r="K945" s="52">
        <v>2.8</v>
      </c>
      <c r="L945" s="52">
        <v>0.75</v>
      </c>
      <c r="M945" s="53">
        <f t="shared" si="105"/>
        <v>2.1</v>
      </c>
      <c r="N945" s="52">
        <v>2.6</v>
      </c>
      <c r="O945" s="52">
        <v>0.5</v>
      </c>
      <c r="P945" s="53">
        <f t="shared" si="106"/>
        <v>1.3</v>
      </c>
      <c r="Q945" s="52">
        <v>2.6</v>
      </c>
      <c r="R945" s="52">
        <v>1.0</v>
      </c>
      <c r="S945" s="53">
        <f t="shared" si="107"/>
        <v>2.6</v>
      </c>
      <c r="T945" s="52">
        <v>2.6</v>
      </c>
      <c r="U945" s="52">
        <v>0.75</v>
      </c>
      <c r="V945" s="53">
        <f t="shared" si="108"/>
        <v>1.95</v>
      </c>
      <c r="W945" s="52">
        <v>2.6</v>
      </c>
      <c r="X945" s="52">
        <v>1.0</v>
      </c>
      <c r="Y945" s="53">
        <f t="shared" si="109"/>
        <v>2.6</v>
      </c>
      <c r="Z945" s="52">
        <v>2.6</v>
      </c>
      <c r="AA945" s="52">
        <v>0.75</v>
      </c>
      <c r="AB945" s="53">
        <f t="shared" si="110"/>
        <v>1.95</v>
      </c>
      <c r="AC945" s="52">
        <v>2.6</v>
      </c>
      <c r="AD945" s="52">
        <v>1.0</v>
      </c>
      <c r="AE945" s="53">
        <f t="shared" si="111"/>
        <v>2.6</v>
      </c>
      <c r="AF945" s="53">
        <f t="shared" si="112"/>
        <v>26</v>
      </c>
      <c r="AG945" s="53">
        <f t="shared" si="113"/>
        <v>20.8</v>
      </c>
      <c r="AH945" s="54">
        <f t="shared" si="114"/>
        <v>0.8</v>
      </c>
      <c r="AI945" s="56"/>
      <c r="AJ945" s="56"/>
      <c r="AK945" s="56"/>
      <c r="AL945" s="56"/>
      <c r="AM945" s="56"/>
      <c r="AN945" s="56"/>
    </row>
    <row r="946">
      <c r="A946" s="66" t="s">
        <v>14</v>
      </c>
      <c r="B946" s="52">
        <v>3.0</v>
      </c>
      <c r="C946" s="52">
        <v>0.75</v>
      </c>
      <c r="D946" s="53">
        <f t="shared" si="102"/>
        <v>2.25</v>
      </c>
      <c r="E946" s="52">
        <v>3.0</v>
      </c>
      <c r="F946" s="52">
        <v>0.75</v>
      </c>
      <c r="G946" s="52">
        <f t="shared" si="103"/>
        <v>2.25</v>
      </c>
      <c r="H946" s="52">
        <v>2.8</v>
      </c>
      <c r="I946" s="52">
        <v>0.75</v>
      </c>
      <c r="J946" s="53">
        <f t="shared" si="104"/>
        <v>2.1</v>
      </c>
      <c r="K946" s="52">
        <v>3.0</v>
      </c>
      <c r="L946" s="52">
        <v>0.75</v>
      </c>
      <c r="M946" s="53">
        <f t="shared" si="105"/>
        <v>2.25</v>
      </c>
      <c r="N946" s="52">
        <v>3.0</v>
      </c>
      <c r="O946" s="52">
        <v>0.5</v>
      </c>
      <c r="P946" s="53">
        <f t="shared" si="106"/>
        <v>1.5</v>
      </c>
      <c r="Q946" s="52">
        <v>2.6</v>
      </c>
      <c r="R946" s="52">
        <v>1.0</v>
      </c>
      <c r="S946" s="53">
        <f t="shared" si="107"/>
        <v>2.6</v>
      </c>
      <c r="T946" s="52">
        <v>3.0</v>
      </c>
      <c r="U946" s="52">
        <v>0.75</v>
      </c>
      <c r="V946" s="53">
        <f t="shared" si="108"/>
        <v>2.25</v>
      </c>
      <c r="W946" s="52">
        <v>3.0</v>
      </c>
      <c r="X946" s="52">
        <v>1.0</v>
      </c>
      <c r="Y946" s="53">
        <f t="shared" si="109"/>
        <v>3</v>
      </c>
      <c r="Z946" s="52">
        <v>3.0</v>
      </c>
      <c r="AA946" s="52">
        <v>0.75</v>
      </c>
      <c r="AB946" s="53">
        <f t="shared" si="110"/>
        <v>2.25</v>
      </c>
      <c r="AC946" s="52">
        <v>2.6</v>
      </c>
      <c r="AD946" s="52">
        <v>1.0</v>
      </c>
      <c r="AE946" s="53">
        <f t="shared" si="111"/>
        <v>2.6</v>
      </c>
      <c r="AF946" s="53">
        <f t="shared" si="112"/>
        <v>29</v>
      </c>
      <c r="AG946" s="53">
        <f t="shared" si="113"/>
        <v>23.05</v>
      </c>
      <c r="AH946" s="54">
        <f t="shared" si="114"/>
        <v>0.7948275862</v>
      </c>
      <c r="AI946" s="56"/>
      <c r="AJ946" s="56"/>
      <c r="AK946" s="56"/>
      <c r="AL946" s="56"/>
      <c r="AM946" s="56"/>
      <c r="AN946" s="56"/>
    </row>
    <row r="947">
      <c r="A947" s="66" t="s">
        <v>15</v>
      </c>
      <c r="B947" s="52">
        <v>2.4</v>
      </c>
      <c r="C947" s="52">
        <v>0.75</v>
      </c>
      <c r="D947" s="53">
        <f t="shared" si="102"/>
        <v>1.8</v>
      </c>
      <c r="E947" s="52">
        <v>2.6</v>
      </c>
      <c r="F947" s="52">
        <v>0.75</v>
      </c>
      <c r="G947" s="52">
        <f t="shared" si="103"/>
        <v>1.95</v>
      </c>
      <c r="H947" s="52">
        <v>2.4</v>
      </c>
      <c r="I947" s="52">
        <v>0.75</v>
      </c>
      <c r="J947" s="53">
        <f t="shared" si="104"/>
        <v>1.8</v>
      </c>
      <c r="K947" s="52">
        <v>2.8</v>
      </c>
      <c r="L947" s="52">
        <v>0.75</v>
      </c>
      <c r="M947" s="53">
        <f t="shared" si="105"/>
        <v>2.1</v>
      </c>
      <c r="N947" s="52">
        <v>2.6</v>
      </c>
      <c r="O947" s="52">
        <v>0.5</v>
      </c>
      <c r="P947" s="53">
        <f t="shared" si="106"/>
        <v>1.3</v>
      </c>
      <c r="Q947" s="52">
        <v>2.4</v>
      </c>
      <c r="R947" s="52">
        <v>1.0</v>
      </c>
      <c r="S947" s="53">
        <f t="shared" si="107"/>
        <v>2.4</v>
      </c>
      <c r="T947" s="52">
        <v>2.6</v>
      </c>
      <c r="U947" s="52">
        <v>0.75</v>
      </c>
      <c r="V947" s="53">
        <f t="shared" si="108"/>
        <v>1.95</v>
      </c>
      <c r="W947" s="52">
        <v>2.6</v>
      </c>
      <c r="X947" s="52">
        <v>1.0</v>
      </c>
      <c r="Y947" s="53">
        <f t="shared" si="109"/>
        <v>2.6</v>
      </c>
      <c r="Z947" s="52">
        <v>2.6</v>
      </c>
      <c r="AA947" s="52">
        <v>0.75</v>
      </c>
      <c r="AB947" s="53">
        <f t="shared" si="110"/>
        <v>1.95</v>
      </c>
      <c r="AC947" s="52">
        <v>2.4</v>
      </c>
      <c r="AD947" s="52">
        <v>1.0</v>
      </c>
      <c r="AE947" s="53">
        <f t="shared" si="111"/>
        <v>2.4</v>
      </c>
      <c r="AF947" s="53">
        <f t="shared" si="112"/>
        <v>25.4</v>
      </c>
      <c r="AG947" s="53">
        <f t="shared" si="113"/>
        <v>20.25</v>
      </c>
      <c r="AH947" s="54">
        <f t="shared" si="114"/>
        <v>0.7972440945</v>
      </c>
      <c r="AI947" s="56"/>
      <c r="AJ947" s="56"/>
      <c r="AK947" s="56"/>
      <c r="AL947" s="56"/>
      <c r="AM947" s="56"/>
      <c r="AN947" s="56"/>
    </row>
    <row r="948">
      <c r="A948" s="66" t="s">
        <v>16</v>
      </c>
      <c r="B948" s="52">
        <v>2.8</v>
      </c>
      <c r="C948" s="52">
        <v>0.75</v>
      </c>
      <c r="D948" s="53">
        <f t="shared" si="102"/>
        <v>2.1</v>
      </c>
      <c r="E948" s="52">
        <v>3.0</v>
      </c>
      <c r="F948" s="52">
        <v>0.75</v>
      </c>
      <c r="G948" s="52">
        <f t="shared" si="103"/>
        <v>2.25</v>
      </c>
      <c r="H948" s="52">
        <v>2.6</v>
      </c>
      <c r="I948" s="52">
        <v>0.75</v>
      </c>
      <c r="J948" s="53">
        <f t="shared" si="104"/>
        <v>1.95</v>
      </c>
      <c r="K948" s="52">
        <v>3.0</v>
      </c>
      <c r="L948" s="52">
        <v>0.75</v>
      </c>
      <c r="M948" s="53">
        <f t="shared" si="105"/>
        <v>2.25</v>
      </c>
      <c r="N948" s="52">
        <v>3.0</v>
      </c>
      <c r="O948" s="52">
        <v>0.5</v>
      </c>
      <c r="P948" s="53">
        <f t="shared" si="106"/>
        <v>1.5</v>
      </c>
      <c r="Q948" s="52">
        <v>3.0</v>
      </c>
      <c r="R948" s="52">
        <v>1.0</v>
      </c>
      <c r="S948" s="53">
        <f t="shared" si="107"/>
        <v>3</v>
      </c>
      <c r="T948" s="52">
        <v>3.0</v>
      </c>
      <c r="U948" s="52">
        <v>0.75</v>
      </c>
      <c r="V948" s="53">
        <f t="shared" si="108"/>
        <v>2.25</v>
      </c>
      <c r="W948" s="52">
        <v>3.0</v>
      </c>
      <c r="X948" s="52">
        <v>1.0</v>
      </c>
      <c r="Y948" s="53">
        <f t="shared" si="109"/>
        <v>3</v>
      </c>
      <c r="Z948" s="52">
        <v>3.0</v>
      </c>
      <c r="AA948" s="52">
        <v>0.75</v>
      </c>
      <c r="AB948" s="53">
        <f t="shared" si="110"/>
        <v>2.25</v>
      </c>
      <c r="AC948" s="52">
        <v>3.0</v>
      </c>
      <c r="AD948" s="52">
        <v>1.0</v>
      </c>
      <c r="AE948" s="53">
        <f t="shared" si="111"/>
        <v>3</v>
      </c>
      <c r="AF948" s="53">
        <f t="shared" si="112"/>
        <v>29.4</v>
      </c>
      <c r="AG948" s="53">
        <f t="shared" si="113"/>
        <v>23.55</v>
      </c>
      <c r="AH948" s="54">
        <f t="shared" si="114"/>
        <v>0.8010204082</v>
      </c>
      <c r="AI948" s="56"/>
      <c r="AJ948" s="56"/>
      <c r="AK948" s="56"/>
      <c r="AL948" s="56"/>
      <c r="AM948" s="56"/>
      <c r="AN948" s="56"/>
    </row>
    <row r="949">
      <c r="A949" s="66" t="s">
        <v>17</v>
      </c>
      <c r="B949" s="52">
        <v>3.0</v>
      </c>
      <c r="C949" s="52">
        <v>0.75</v>
      </c>
      <c r="D949" s="53">
        <f t="shared" si="102"/>
        <v>2.25</v>
      </c>
      <c r="E949" s="52">
        <v>2.8</v>
      </c>
      <c r="F949" s="52">
        <v>0.75</v>
      </c>
      <c r="G949" s="52">
        <f t="shared" si="103"/>
        <v>2.1</v>
      </c>
      <c r="H949" s="52">
        <v>2.8</v>
      </c>
      <c r="I949" s="52">
        <v>0.75</v>
      </c>
      <c r="J949" s="53">
        <f t="shared" si="104"/>
        <v>2.1</v>
      </c>
      <c r="K949" s="52">
        <v>2.8</v>
      </c>
      <c r="L949" s="52">
        <v>0.75</v>
      </c>
      <c r="M949" s="53">
        <f t="shared" si="105"/>
        <v>2.1</v>
      </c>
      <c r="N949" s="52">
        <v>2.8</v>
      </c>
      <c r="O949" s="52">
        <v>0.5</v>
      </c>
      <c r="P949" s="53">
        <f t="shared" si="106"/>
        <v>1.4</v>
      </c>
      <c r="Q949" s="52">
        <v>2.6</v>
      </c>
      <c r="R949" s="52">
        <v>1.0</v>
      </c>
      <c r="S949" s="53">
        <f t="shared" si="107"/>
        <v>2.6</v>
      </c>
      <c r="T949" s="52">
        <v>2.8</v>
      </c>
      <c r="U949" s="52">
        <v>0.75</v>
      </c>
      <c r="V949" s="53">
        <f t="shared" si="108"/>
        <v>2.1</v>
      </c>
      <c r="W949" s="52">
        <v>2.8</v>
      </c>
      <c r="X949" s="52">
        <v>1.0</v>
      </c>
      <c r="Y949" s="53">
        <f t="shared" si="109"/>
        <v>2.8</v>
      </c>
      <c r="Z949" s="52">
        <v>2.8</v>
      </c>
      <c r="AA949" s="52">
        <v>0.75</v>
      </c>
      <c r="AB949" s="53">
        <f t="shared" si="110"/>
        <v>2.1</v>
      </c>
      <c r="AC949" s="52">
        <v>2.6</v>
      </c>
      <c r="AD949" s="52">
        <v>1.0</v>
      </c>
      <c r="AE949" s="53">
        <f t="shared" si="111"/>
        <v>2.6</v>
      </c>
      <c r="AF949" s="53">
        <f t="shared" si="112"/>
        <v>27.8</v>
      </c>
      <c r="AG949" s="53">
        <f t="shared" si="113"/>
        <v>22.15</v>
      </c>
      <c r="AH949" s="54">
        <f t="shared" si="114"/>
        <v>0.7967625899</v>
      </c>
      <c r="AI949" s="56"/>
      <c r="AJ949" s="56"/>
      <c r="AK949" s="56"/>
      <c r="AL949" s="56"/>
      <c r="AM949" s="56"/>
      <c r="AN949" s="56"/>
    </row>
    <row r="950">
      <c r="A950" s="66" t="s">
        <v>18</v>
      </c>
      <c r="B950" s="52">
        <v>2.4</v>
      </c>
      <c r="C950" s="52">
        <v>0.75</v>
      </c>
      <c r="D950" s="53">
        <f t="shared" si="102"/>
        <v>1.8</v>
      </c>
      <c r="E950" s="52">
        <v>2.8</v>
      </c>
      <c r="F950" s="52">
        <v>0.75</v>
      </c>
      <c r="G950" s="52">
        <f t="shared" si="103"/>
        <v>2.1</v>
      </c>
      <c r="H950" s="52">
        <v>3.0</v>
      </c>
      <c r="I950" s="52">
        <v>0.75</v>
      </c>
      <c r="J950" s="53">
        <f t="shared" si="104"/>
        <v>2.25</v>
      </c>
      <c r="K950" s="52">
        <v>3.0</v>
      </c>
      <c r="L950" s="52">
        <v>0.75</v>
      </c>
      <c r="M950" s="53">
        <f t="shared" si="105"/>
        <v>2.25</v>
      </c>
      <c r="N950" s="52">
        <v>2.8</v>
      </c>
      <c r="O950" s="52">
        <v>0.5</v>
      </c>
      <c r="P950" s="53">
        <f t="shared" si="106"/>
        <v>1.4</v>
      </c>
      <c r="Q950" s="52">
        <v>2.6</v>
      </c>
      <c r="R950" s="52">
        <v>1.0</v>
      </c>
      <c r="S950" s="53">
        <f t="shared" si="107"/>
        <v>2.6</v>
      </c>
      <c r="T950" s="52">
        <v>2.8</v>
      </c>
      <c r="U950" s="52">
        <v>0.75</v>
      </c>
      <c r="V950" s="53">
        <f t="shared" si="108"/>
        <v>2.1</v>
      </c>
      <c r="W950" s="52">
        <v>2.8</v>
      </c>
      <c r="X950" s="52">
        <v>1.0</v>
      </c>
      <c r="Y950" s="53">
        <f t="shared" si="109"/>
        <v>2.8</v>
      </c>
      <c r="Z950" s="52">
        <v>2.8</v>
      </c>
      <c r="AA950" s="52">
        <v>0.75</v>
      </c>
      <c r="AB950" s="53">
        <f t="shared" si="110"/>
        <v>2.1</v>
      </c>
      <c r="AC950" s="52">
        <v>2.6</v>
      </c>
      <c r="AD950" s="52">
        <v>1.0</v>
      </c>
      <c r="AE950" s="53">
        <f t="shared" si="111"/>
        <v>2.6</v>
      </c>
      <c r="AF950" s="53">
        <f t="shared" si="112"/>
        <v>27.6</v>
      </c>
      <c r="AG950" s="53">
        <f t="shared" si="113"/>
        <v>22</v>
      </c>
      <c r="AH950" s="54">
        <f t="shared" si="114"/>
        <v>0.7971014493</v>
      </c>
      <c r="AI950" s="56"/>
      <c r="AJ950" s="56"/>
      <c r="AK950" s="56"/>
      <c r="AL950" s="56"/>
      <c r="AM950" s="56"/>
      <c r="AN950" s="56"/>
    </row>
    <row r="951">
      <c r="A951" s="67" t="s">
        <v>19</v>
      </c>
      <c r="B951" s="57">
        <v>3.0</v>
      </c>
      <c r="C951" s="52">
        <v>0.75</v>
      </c>
      <c r="D951" s="53">
        <f t="shared" si="102"/>
        <v>2.25</v>
      </c>
      <c r="E951" s="57">
        <v>3.0</v>
      </c>
      <c r="F951" s="52">
        <v>0.75</v>
      </c>
      <c r="G951" s="52">
        <f t="shared" si="103"/>
        <v>2.25</v>
      </c>
      <c r="H951" s="57">
        <v>2.8</v>
      </c>
      <c r="I951" s="52">
        <v>0.75</v>
      </c>
      <c r="J951" s="53">
        <f t="shared" si="104"/>
        <v>2.1</v>
      </c>
      <c r="K951" s="57">
        <v>3.0</v>
      </c>
      <c r="L951" s="52">
        <v>0.75</v>
      </c>
      <c r="M951" s="53">
        <f t="shared" si="105"/>
        <v>2.25</v>
      </c>
      <c r="N951" s="57">
        <v>3.0</v>
      </c>
      <c r="O951" s="52">
        <v>0.5</v>
      </c>
      <c r="P951" s="53">
        <f t="shared" si="106"/>
        <v>1.5</v>
      </c>
      <c r="Q951" s="57">
        <v>3.0</v>
      </c>
      <c r="R951" s="52">
        <v>1.0</v>
      </c>
      <c r="S951" s="53">
        <f t="shared" si="107"/>
        <v>3</v>
      </c>
      <c r="T951" s="57">
        <v>3.0</v>
      </c>
      <c r="U951" s="52">
        <v>0.75</v>
      </c>
      <c r="V951" s="53">
        <f t="shared" si="108"/>
        <v>2.25</v>
      </c>
      <c r="W951" s="57">
        <v>3.0</v>
      </c>
      <c r="X951" s="52">
        <v>1.0</v>
      </c>
      <c r="Y951" s="53">
        <f t="shared" si="109"/>
        <v>3</v>
      </c>
      <c r="Z951" s="57">
        <v>3.0</v>
      </c>
      <c r="AA951" s="52">
        <v>0.75</v>
      </c>
      <c r="AB951" s="53">
        <f t="shared" si="110"/>
        <v>2.25</v>
      </c>
      <c r="AC951" s="57">
        <v>3.0</v>
      </c>
      <c r="AD951" s="52">
        <v>1.0</v>
      </c>
      <c r="AE951" s="53">
        <f t="shared" si="111"/>
        <v>3</v>
      </c>
      <c r="AF951" s="53">
        <f t="shared" si="112"/>
        <v>29.8</v>
      </c>
      <c r="AG951" s="53">
        <f t="shared" si="113"/>
        <v>23.85</v>
      </c>
      <c r="AH951" s="54">
        <f t="shared" si="114"/>
        <v>0.8003355705</v>
      </c>
      <c r="AI951" s="56"/>
      <c r="AJ951" s="56"/>
      <c r="AK951" s="56"/>
      <c r="AL951" s="56"/>
      <c r="AM951" s="56"/>
      <c r="AN951" s="56"/>
    </row>
    <row r="952">
      <c r="B952" s="56"/>
      <c r="C952" s="56"/>
      <c r="D952" s="56"/>
      <c r="E952" s="56"/>
      <c r="F952" s="56"/>
      <c r="G952" s="56"/>
      <c r="H952" s="56"/>
      <c r="I952" s="56"/>
      <c r="J952" s="56"/>
      <c r="K952" s="56"/>
      <c r="L952" s="56"/>
      <c r="M952" s="56"/>
      <c r="N952" s="56"/>
      <c r="O952" s="56"/>
      <c r="P952" s="56"/>
      <c r="Q952" s="56"/>
      <c r="R952" s="56"/>
      <c r="S952" s="56"/>
      <c r="T952" s="56"/>
      <c r="U952" s="56"/>
      <c r="V952" s="56"/>
      <c r="W952" s="56"/>
      <c r="X952" s="56"/>
      <c r="Y952" s="56"/>
      <c r="Z952" s="56"/>
      <c r="AA952" s="56"/>
      <c r="AB952" s="56"/>
      <c r="AC952" s="56"/>
      <c r="AD952" s="56"/>
      <c r="AE952" s="56"/>
      <c r="AF952" s="56"/>
      <c r="AG952" s="56"/>
      <c r="AH952" s="56"/>
      <c r="AI952" s="56"/>
      <c r="AJ952" s="56"/>
      <c r="AK952" s="56"/>
      <c r="AL952" s="56"/>
      <c r="AM952" s="56"/>
      <c r="AN952" s="56"/>
    </row>
    <row r="953">
      <c r="B953" s="56"/>
      <c r="C953" s="56"/>
      <c r="D953" s="56"/>
      <c r="E953" s="56"/>
      <c r="F953" s="56"/>
      <c r="G953" s="56"/>
      <c r="H953" s="56"/>
      <c r="I953" s="56"/>
      <c r="J953" s="56"/>
      <c r="K953" s="56"/>
      <c r="L953" s="56"/>
      <c r="M953" s="56"/>
      <c r="N953" s="56"/>
      <c r="O953" s="56"/>
      <c r="P953" s="56"/>
      <c r="Q953" s="56"/>
      <c r="R953" s="56"/>
      <c r="S953" s="56"/>
      <c r="T953" s="56"/>
      <c r="U953" s="56"/>
      <c r="V953" s="56"/>
      <c r="W953" s="56"/>
      <c r="X953" s="56"/>
      <c r="Y953" s="56"/>
      <c r="Z953" s="56"/>
      <c r="AA953" s="56"/>
      <c r="AB953" s="56"/>
      <c r="AC953" s="56"/>
      <c r="AD953" s="56"/>
      <c r="AE953" s="56"/>
      <c r="AF953" s="56"/>
      <c r="AG953" s="56"/>
      <c r="AH953" s="56"/>
      <c r="AI953" s="56"/>
      <c r="AJ953" s="56"/>
      <c r="AK953" s="56"/>
      <c r="AL953" s="56"/>
      <c r="AM953" s="56"/>
      <c r="AN953" s="56"/>
    </row>
    <row r="954">
      <c r="A954" s="5"/>
      <c r="B954" s="58" t="s">
        <v>259</v>
      </c>
      <c r="C954" s="59"/>
      <c r="D954" s="59"/>
      <c r="E954" s="59"/>
      <c r="F954" s="59"/>
      <c r="G954" s="59"/>
      <c r="H954" s="59"/>
      <c r="I954" s="59"/>
      <c r="J954" s="59"/>
      <c r="K954" s="59"/>
      <c r="L954" s="59"/>
      <c r="M954" s="59"/>
      <c r="N954" s="60" t="s">
        <v>230</v>
      </c>
      <c r="O954" s="59"/>
      <c r="P954" s="59"/>
      <c r="Q954" s="59"/>
      <c r="R954" s="59"/>
      <c r="S954" s="59"/>
      <c r="T954" s="61" t="s">
        <v>231</v>
      </c>
      <c r="U954" s="59"/>
      <c r="V954" s="62" t="s">
        <v>232</v>
      </c>
      <c r="W954" s="59"/>
      <c r="X954" s="59"/>
      <c r="Y954" s="59"/>
      <c r="Z954" s="59"/>
      <c r="AA954" s="59"/>
      <c r="AB954" s="59"/>
      <c r="AC954" s="59"/>
      <c r="AD954" s="59"/>
      <c r="AE954" s="59"/>
      <c r="AF954" s="59"/>
      <c r="AG954" s="59"/>
      <c r="AH954" s="59"/>
      <c r="AI954" s="59"/>
      <c r="AJ954" s="59"/>
      <c r="AK954" s="59"/>
      <c r="AL954" s="59"/>
      <c r="AM954" s="59"/>
      <c r="AN954" s="59"/>
    </row>
    <row r="955">
      <c r="A955" s="5"/>
      <c r="B955" s="59"/>
      <c r="C955" s="59"/>
      <c r="D955" s="59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  <c r="Z955" s="59"/>
      <c r="AA955" s="59"/>
      <c r="AB955" s="59"/>
      <c r="AC955" s="59"/>
      <c r="AD955" s="59"/>
      <c r="AE955" s="59"/>
      <c r="AF955" s="59"/>
      <c r="AG955" s="59"/>
      <c r="AH955" s="59"/>
      <c r="AI955" s="59"/>
      <c r="AJ955" s="59"/>
      <c r="AK955" s="59"/>
      <c r="AL955" s="59"/>
      <c r="AM955" s="59"/>
      <c r="AN955" s="59"/>
    </row>
    <row r="956">
      <c r="A956" s="63"/>
      <c r="B956" s="65" t="s">
        <v>260</v>
      </c>
      <c r="C956" s="64" t="s">
        <v>234</v>
      </c>
      <c r="D956" s="64" t="s">
        <v>235</v>
      </c>
      <c r="E956" s="65" t="s">
        <v>261</v>
      </c>
      <c r="F956" s="64" t="s">
        <v>234</v>
      </c>
      <c r="G956" s="64" t="s">
        <v>235</v>
      </c>
      <c r="H956" s="65" t="s">
        <v>262</v>
      </c>
      <c r="I956" s="64" t="s">
        <v>234</v>
      </c>
      <c r="J956" s="64" t="s">
        <v>235</v>
      </c>
      <c r="K956" s="65" t="s">
        <v>263</v>
      </c>
      <c r="L956" s="64" t="s">
        <v>234</v>
      </c>
      <c r="M956" s="64" t="s">
        <v>235</v>
      </c>
      <c r="N956" s="65" t="s">
        <v>264</v>
      </c>
      <c r="O956" s="64" t="s">
        <v>234</v>
      </c>
      <c r="P956" s="64" t="s">
        <v>235</v>
      </c>
      <c r="Q956" s="65" t="s">
        <v>265</v>
      </c>
      <c r="R956" s="64" t="s">
        <v>234</v>
      </c>
      <c r="S956" s="64" t="s">
        <v>235</v>
      </c>
      <c r="T956" s="65" t="s">
        <v>266</v>
      </c>
      <c r="U956" s="64" t="s">
        <v>234</v>
      </c>
      <c r="V956" s="64" t="s">
        <v>235</v>
      </c>
      <c r="W956" s="65" t="s">
        <v>267</v>
      </c>
      <c r="X956" s="64" t="s">
        <v>234</v>
      </c>
      <c r="Y956" s="64" t="s">
        <v>235</v>
      </c>
      <c r="Z956" s="65" t="s">
        <v>268</v>
      </c>
      <c r="AA956" s="64" t="s">
        <v>234</v>
      </c>
      <c r="AB956" s="64" t="s">
        <v>235</v>
      </c>
      <c r="AC956" s="64" t="s">
        <v>242</v>
      </c>
      <c r="AD956" s="64" t="s">
        <v>234</v>
      </c>
      <c r="AE956" s="64" t="s">
        <v>235</v>
      </c>
      <c r="AF956" s="65" t="s">
        <v>269</v>
      </c>
      <c r="AG956" s="64" t="s">
        <v>234</v>
      </c>
      <c r="AH956" s="64" t="s">
        <v>235</v>
      </c>
      <c r="AI956" s="64" t="s">
        <v>244</v>
      </c>
      <c r="AJ956" s="64" t="s">
        <v>234</v>
      </c>
      <c r="AK956" s="64" t="s">
        <v>235</v>
      </c>
      <c r="AL956" s="64" t="s">
        <v>245</v>
      </c>
      <c r="AM956" s="64" t="s">
        <v>246</v>
      </c>
      <c r="AN956" s="64" t="s">
        <v>247</v>
      </c>
    </row>
    <row r="957">
      <c r="A957" s="66" t="s">
        <v>9</v>
      </c>
      <c r="B957" s="52">
        <v>2.8</v>
      </c>
      <c r="C957" s="52">
        <v>0.75</v>
      </c>
      <c r="D957" s="52">
        <f t="shared" ref="D957:D967" si="115">B957*C957</f>
        <v>2.1</v>
      </c>
      <c r="E957" s="52">
        <v>2.8</v>
      </c>
      <c r="F957" s="52">
        <v>1.0</v>
      </c>
      <c r="G957" s="52">
        <f t="shared" ref="G957:G967" si="116">E957*F957</f>
        <v>2.8</v>
      </c>
      <c r="H957" s="52">
        <v>2.8</v>
      </c>
      <c r="I957" s="52">
        <v>1.0</v>
      </c>
      <c r="J957" s="52">
        <f t="shared" ref="J957:J967" si="117">H957*I957</f>
        <v>2.8</v>
      </c>
      <c r="K957" s="52">
        <v>2.8</v>
      </c>
      <c r="L957" s="52">
        <v>1.0</v>
      </c>
      <c r="M957" s="53">
        <f t="shared" ref="M957:M967" si="118">K957*L957</f>
        <v>2.8</v>
      </c>
      <c r="N957" s="52">
        <v>2.8</v>
      </c>
      <c r="O957" s="52">
        <v>1.0</v>
      </c>
      <c r="P957" s="53">
        <f t="shared" ref="P957:P967" si="119">N957*O957</f>
        <v>2.8</v>
      </c>
      <c r="Q957" s="52">
        <v>2.8</v>
      </c>
      <c r="R957" s="52">
        <v>1.0</v>
      </c>
      <c r="S957" s="53">
        <f t="shared" ref="S957:S967" si="120">Q957*R957</f>
        <v>2.8</v>
      </c>
      <c r="T957" s="52">
        <v>2.6</v>
      </c>
      <c r="U957" s="52">
        <v>0.5</v>
      </c>
      <c r="V957" s="53">
        <f t="shared" ref="V957:V967" si="121">T957*U957</f>
        <v>1.3</v>
      </c>
      <c r="W957" s="52">
        <v>2.8</v>
      </c>
      <c r="X957" s="52">
        <v>1.0</v>
      </c>
      <c r="Y957" s="53">
        <f t="shared" ref="Y957:Y967" si="122">W957*X957</f>
        <v>2.8</v>
      </c>
      <c r="Z957" s="52">
        <v>2.8</v>
      </c>
      <c r="AA957" s="52">
        <v>1.0</v>
      </c>
      <c r="AB957" s="52">
        <f t="shared" ref="AB957:AB967" si="123">Z957*AA957</f>
        <v>2.8</v>
      </c>
      <c r="AC957" s="52">
        <v>2.8</v>
      </c>
      <c r="AD957" s="52">
        <v>1.0</v>
      </c>
      <c r="AE957" s="53">
        <f t="shared" ref="AE957:AE967" si="124">AC957*AD957</f>
        <v>2.8</v>
      </c>
      <c r="AF957" s="52">
        <v>2.8</v>
      </c>
      <c r="AG957" s="52">
        <v>1.0</v>
      </c>
      <c r="AH957" s="53">
        <f t="shared" ref="AH957:AH967" si="125">AF957*AG957</f>
        <v>2.8</v>
      </c>
      <c r="AI957" s="52">
        <v>2.6</v>
      </c>
      <c r="AJ957" s="52">
        <v>1.0</v>
      </c>
      <c r="AK957" s="53">
        <f t="shared" ref="AK957:AK967" si="126">AI957*AJ957</f>
        <v>2.6</v>
      </c>
      <c r="AL957" s="53">
        <f t="shared" ref="AL957:AL967" si="127">B957+E957+H957+K957+N957+Q957+T957+W957+Z957+AC957+AF957+AI957</f>
        <v>33.2</v>
      </c>
      <c r="AM957" s="53">
        <f t="shared" ref="AM957:AM967" si="128">SUM(D957,G957,J957,M957,P957,S957,V957,Y957,AB957,AE957,AH957,AK957)</f>
        <v>31.2</v>
      </c>
      <c r="AN957" s="54">
        <f t="shared" ref="AN957:AN967" si="129">AM957/AL957</f>
        <v>0.9397590361</v>
      </c>
    </row>
    <row r="958">
      <c r="A958" s="66" t="s">
        <v>10</v>
      </c>
      <c r="B958" s="52">
        <v>2.8</v>
      </c>
      <c r="C958" s="52">
        <v>0.75</v>
      </c>
      <c r="D958" s="53">
        <f t="shared" si="115"/>
        <v>2.1</v>
      </c>
      <c r="E958" s="52">
        <v>3.0</v>
      </c>
      <c r="F958" s="52">
        <v>1.0</v>
      </c>
      <c r="G958" s="52">
        <f t="shared" si="116"/>
        <v>3</v>
      </c>
      <c r="H958" s="52">
        <v>2.8</v>
      </c>
      <c r="I958" s="52">
        <v>1.0</v>
      </c>
      <c r="J958" s="52">
        <f t="shared" si="117"/>
        <v>2.8</v>
      </c>
      <c r="K958" s="52">
        <v>3.0</v>
      </c>
      <c r="L958" s="52">
        <v>1.0</v>
      </c>
      <c r="M958" s="53">
        <f t="shared" si="118"/>
        <v>3</v>
      </c>
      <c r="N958" s="52">
        <v>2.8</v>
      </c>
      <c r="O958" s="52">
        <v>1.0</v>
      </c>
      <c r="P958" s="53">
        <f t="shared" si="119"/>
        <v>2.8</v>
      </c>
      <c r="Q958" s="52">
        <v>2.8</v>
      </c>
      <c r="R958" s="52">
        <v>1.0</v>
      </c>
      <c r="S958" s="53">
        <f t="shared" si="120"/>
        <v>2.8</v>
      </c>
      <c r="T958" s="52">
        <v>2.6</v>
      </c>
      <c r="U958" s="52">
        <v>0.5</v>
      </c>
      <c r="V958" s="53">
        <f t="shared" si="121"/>
        <v>1.3</v>
      </c>
      <c r="W958" s="52">
        <v>2.8</v>
      </c>
      <c r="X958" s="52">
        <v>1.0</v>
      </c>
      <c r="Y958" s="53">
        <f t="shared" si="122"/>
        <v>2.8</v>
      </c>
      <c r="Z958" s="52">
        <v>3.0</v>
      </c>
      <c r="AA958" s="52">
        <v>1.0</v>
      </c>
      <c r="AB958" s="52">
        <f t="shared" si="123"/>
        <v>3</v>
      </c>
      <c r="AC958" s="52">
        <v>3.0</v>
      </c>
      <c r="AD958" s="52">
        <v>1.0</v>
      </c>
      <c r="AE958" s="53">
        <f t="shared" si="124"/>
        <v>3</v>
      </c>
      <c r="AF958" s="52">
        <v>3.0</v>
      </c>
      <c r="AG958" s="52">
        <v>1.0</v>
      </c>
      <c r="AH958" s="53">
        <f t="shared" si="125"/>
        <v>3</v>
      </c>
      <c r="AI958" s="52">
        <v>3.0</v>
      </c>
      <c r="AJ958" s="52">
        <v>1.0</v>
      </c>
      <c r="AK958" s="53">
        <f t="shared" si="126"/>
        <v>3</v>
      </c>
      <c r="AL958" s="53">
        <f t="shared" si="127"/>
        <v>34.6</v>
      </c>
      <c r="AM958" s="53">
        <f t="shared" si="128"/>
        <v>32.6</v>
      </c>
      <c r="AN958" s="54">
        <f t="shared" si="129"/>
        <v>0.9421965318</v>
      </c>
    </row>
    <row r="959">
      <c r="A959" s="66" t="s">
        <v>11</v>
      </c>
      <c r="B959" s="52">
        <v>2.8</v>
      </c>
      <c r="C959" s="52">
        <v>0.75</v>
      </c>
      <c r="D959" s="53">
        <f t="shared" si="115"/>
        <v>2.1</v>
      </c>
      <c r="E959" s="52">
        <v>2.8</v>
      </c>
      <c r="F959" s="52">
        <v>1.0</v>
      </c>
      <c r="G959" s="52">
        <f t="shared" si="116"/>
        <v>2.8</v>
      </c>
      <c r="H959" s="52">
        <v>2.8</v>
      </c>
      <c r="I959" s="52">
        <v>1.0</v>
      </c>
      <c r="J959" s="52">
        <f t="shared" si="117"/>
        <v>2.8</v>
      </c>
      <c r="K959" s="52">
        <v>2.8</v>
      </c>
      <c r="L959" s="52">
        <v>1.0</v>
      </c>
      <c r="M959" s="53">
        <f t="shared" si="118"/>
        <v>2.8</v>
      </c>
      <c r="N959" s="52">
        <v>2.8</v>
      </c>
      <c r="O959" s="52">
        <v>1.0</v>
      </c>
      <c r="P959" s="53">
        <f t="shared" si="119"/>
        <v>2.8</v>
      </c>
      <c r="Q959" s="52">
        <v>2.8</v>
      </c>
      <c r="R959" s="52">
        <v>1.0</v>
      </c>
      <c r="S959" s="53">
        <f t="shared" si="120"/>
        <v>2.8</v>
      </c>
      <c r="T959" s="52">
        <v>2.6</v>
      </c>
      <c r="U959" s="52">
        <v>0.5</v>
      </c>
      <c r="V959" s="53">
        <f t="shared" si="121"/>
        <v>1.3</v>
      </c>
      <c r="W959" s="52">
        <v>2.8</v>
      </c>
      <c r="X959" s="52">
        <v>1.0</v>
      </c>
      <c r="Y959" s="53">
        <f t="shared" si="122"/>
        <v>2.8</v>
      </c>
      <c r="Z959" s="52">
        <v>2.8</v>
      </c>
      <c r="AA959" s="52">
        <v>1.0</v>
      </c>
      <c r="AB959" s="52">
        <f t="shared" si="123"/>
        <v>2.8</v>
      </c>
      <c r="AC959" s="52">
        <v>2.8</v>
      </c>
      <c r="AD959" s="52">
        <v>1.0</v>
      </c>
      <c r="AE959" s="53">
        <f t="shared" si="124"/>
        <v>2.8</v>
      </c>
      <c r="AF959" s="52">
        <v>2.8</v>
      </c>
      <c r="AG959" s="52">
        <v>1.0</v>
      </c>
      <c r="AH959" s="53">
        <f t="shared" si="125"/>
        <v>2.8</v>
      </c>
      <c r="AI959" s="52">
        <v>2.8</v>
      </c>
      <c r="AJ959" s="52">
        <v>1.0</v>
      </c>
      <c r="AK959" s="53">
        <f t="shared" si="126"/>
        <v>2.8</v>
      </c>
      <c r="AL959" s="53">
        <f t="shared" si="127"/>
        <v>33.4</v>
      </c>
      <c r="AM959" s="53">
        <f t="shared" si="128"/>
        <v>31.4</v>
      </c>
      <c r="AN959" s="54">
        <f t="shared" si="129"/>
        <v>0.9401197605</v>
      </c>
    </row>
    <row r="960">
      <c r="A960" s="66" t="s">
        <v>12</v>
      </c>
      <c r="B960" s="52">
        <v>2.8</v>
      </c>
      <c r="C960" s="52">
        <v>0.75</v>
      </c>
      <c r="D960" s="53">
        <f t="shared" si="115"/>
        <v>2.1</v>
      </c>
      <c r="E960" s="52">
        <v>2.6</v>
      </c>
      <c r="F960" s="52">
        <v>1.0</v>
      </c>
      <c r="G960" s="52">
        <f t="shared" si="116"/>
        <v>2.6</v>
      </c>
      <c r="H960" s="52">
        <v>2.8</v>
      </c>
      <c r="I960" s="52">
        <v>1.0</v>
      </c>
      <c r="J960" s="52">
        <f t="shared" si="117"/>
        <v>2.8</v>
      </c>
      <c r="K960" s="52">
        <v>2.6</v>
      </c>
      <c r="L960" s="52">
        <v>1.0</v>
      </c>
      <c r="M960" s="53">
        <f t="shared" si="118"/>
        <v>2.6</v>
      </c>
      <c r="N960" s="52">
        <v>2.8</v>
      </c>
      <c r="O960" s="52">
        <v>1.0</v>
      </c>
      <c r="P960" s="53">
        <f t="shared" si="119"/>
        <v>2.8</v>
      </c>
      <c r="Q960" s="52">
        <v>2.8</v>
      </c>
      <c r="R960" s="52">
        <v>1.0</v>
      </c>
      <c r="S960" s="53">
        <f t="shared" si="120"/>
        <v>2.8</v>
      </c>
      <c r="T960" s="52">
        <v>2.8</v>
      </c>
      <c r="U960" s="52">
        <v>0.5</v>
      </c>
      <c r="V960" s="53">
        <f t="shared" si="121"/>
        <v>1.4</v>
      </c>
      <c r="W960" s="52">
        <v>2.8</v>
      </c>
      <c r="X960" s="52">
        <v>1.0</v>
      </c>
      <c r="Y960" s="53">
        <f t="shared" si="122"/>
        <v>2.8</v>
      </c>
      <c r="Z960" s="52">
        <v>2.6</v>
      </c>
      <c r="AA960" s="52">
        <v>1.0</v>
      </c>
      <c r="AB960" s="52">
        <f t="shared" si="123"/>
        <v>2.6</v>
      </c>
      <c r="AC960" s="52">
        <v>2.6</v>
      </c>
      <c r="AD960" s="52">
        <v>1.0</v>
      </c>
      <c r="AE960" s="53">
        <f t="shared" si="124"/>
        <v>2.6</v>
      </c>
      <c r="AF960" s="52">
        <v>2.6</v>
      </c>
      <c r="AG960" s="52">
        <v>1.0</v>
      </c>
      <c r="AH960" s="53">
        <f t="shared" si="125"/>
        <v>2.6</v>
      </c>
      <c r="AI960" s="52">
        <v>2.4</v>
      </c>
      <c r="AJ960" s="52">
        <v>1.0</v>
      </c>
      <c r="AK960" s="53">
        <f t="shared" si="126"/>
        <v>2.4</v>
      </c>
      <c r="AL960" s="53">
        <f t="shared" si="127"/>
        <v>32.2</v>
      </c>
      <c r="AM960" s="53">
        <f t="shared" si="128"/>
        <v>30.1</v>
      </c>
      <c r="AN960" s="54">
        <f t="shared" si="129"/>
        <v>0.9347826087</v>
      </c>
    </row>
    <row r="961">
      <c r="A961" s="66" t="s">
        <v>13</v>
      </c>
      <c r="B961" s="52">
        <v>2.6</v>
      </c>
      <c r="C961" s="52">
        <v>0.75</v>
      </c>
      <c r="D961" s="53">
        <f t="shared" si="115"/>
        <v>1.95</v>
      </c>
      <c r="E961" s="52">
        <v>2.6</v>
      </c>
      <c r="F961" s="52">
        <v>1.0</v>
      </c>
      <c r="G961" s="52">
        <f t="shared" si="116"/>
        <v>2.6</v>
      </c>
      <c r="H961" s="52">
        <v>2.6</v>
      </c>
      <c r="I961" s="52">
        <v>1.0</v>
      </c>
      <c r="J961" s="52">
        <f t="shared" si="117"/>
        <v>2.6</v>
      </c>
      <c r="K961" s="52">
        <v>2.6</v>
      </c>
      <c r="L961" s="52">
        <v>1.0</v>
      </c>
      <c r="M961" s="53">
        <f t="shared" si="118"/>
        <v>2.6</v>
      </c>
      <c r="N961" s="52">
        <v>2.6</v>
      </c>
      <c r="O961" s="52">
        <v>1.0</v>
      </c>
      <c r="P961" s="53">
        <f t="shared" si="119"/>
        <v>2.6</v>
      </c>
      <c r="Q961" s="52">
        <v>2.6</v>
      </c>
      <c r="R961" s="52">
        <v>1.0</v>
      </c>
      <c r="S961" s="53">
        <f t="shared" si="120"/>
        <v>2.6</v>
      </c>
      <c r="T961" s="52">
        <v>3.0</v>
      </c>
      <c r="U961" s="52">
        <v>0.5</v>
      </c>
      <c r="V961" s="53">
        <f t="shared" si="121"/>
        <v>1.5</v>
      </c>
      <c r="W961" s="52">
        <v>2.6</v>
      </c>
      <c r="X961" s="52">
        <v>1.0</v>
      </c>
      <c r="Y961" s="53">
        <f t="shared" si="122"/>
        <v>2.6</v>
      </c>
      <c r="Z961" s="52">
        <v>2.6</v>
      </c>
      <c r="AA961" s="52">
        <v>1.0</v>
      </c>
      <c r="AB961" s="52">
        <f t="shared" si="123"/>
        <v>2.6</v>
      </c>
      <c r="AC961" s="52">
        <v>2.6</v>
      </c>
      <c r="AD961" s="52">
        <v>1.0</v>
      </c>
      <c r="AE961" s="53">
        <f t="shared" si="124"/>
        <v>2.6</v>
      </c>
      <c r="AF961" s="52">
        <v>2.6</v>
      </c>
      <c r="AG961" s="52">
        <v>1.0</v>
      </c>
      <c r="AH961" s="53">
        <f t="shared" si="125"/>
        <v>2.6</v>
      </c>
      <c r="AI961" s="52">
        <v>2.6</v>
      </c>
      <c r="AJ961" s="52">
        <v>1.0</v>
      </c>
      <c r="AK961" s="53">
        <f t="shared" si="126"/>
        <v>2.6</v>
      </c>
      <c r="AL961" s="53">
        <f t="shared" si="127"/>
        <v>31.6</v>
      </c>
      <c r="AM961" s="53">
        <f t="shared" si="128"/>
        <v>29.45</v>
      </c>
      <c r="AN961" s="54">
        <f t="shared" si="129"/>
        <v>0.9319620253</v>
      </c>
    </row>
    <row r="962">
      <c r="A962" s="66" t="s">
        <v>14</v>
      </c>
      <c r="B962" s="52">
        <v>3.0</v>
      </c>
      <c r="C962" s="52">
        <v>0.75</v>
      </c>
      <c r="D962" s="53">
        <f t="shared" si="115"/>
        <v>2.25</v>
      </c>
      <c r="E962" s="52">
        <v>2.6</v>
      </c>
      <c r="F962" s="52">
        <v>1.0</v>
      </c>
      <c r="G962" s="52">
        <f t="shared" si="116"/>
        <v>2.6</v>
      </c>
      <c r="H962" s="52">
        <v>3.0</v>
      </c>
      <c r="I962" s="52">
        <v>1.0</v>
      </c>
      <c r="J962" s="52">
        <f t="shared" si="117"/>
        <v>3</v>
      </c>
      <c r="K962" s="52">
        <v>2.6</v>
      </c>
      <c r="L962" s="52">
        <v>1.0</v>
      </c>
      <c r="M962" s="53">
        <f t="shared" si="118"/>
        <v>2.6</v>
      </c>
      <c r="N962" s="52">
        <v>3.0</v>
      </c>
      <c r="O962" s="52">
        <v>1.0</v>
      </c>
      <c r="P962" s="53">
        <f t="shared" si="119"/>
        <v>3</v>
      </c>
      <c r="Q962" s="52">
        <v>3.0</v>
      </c>
      <c r="R962" s="52">
        <v>1.0</v>
      </c>
      <c r="S962" s="53">
        <f t="shared" si="120"/>
        <v>3</v>
      </c>
      <c r="T962" s="52">
        <v>2.8</v>
      </c>
      <c r="U962" s="52">
        <v>0.5</v>
      </c>
      <c r="V962" s="53">
        <f t="shared" si="121"/>
        <v>1.4</v>
      </c>
      <c r="W962" s="52">
        <v>3.0</v>
      </c>
      <c r="X962" s="52">
        <v>1.0</v>
      </c>
      <c r="Y962" s="53">
        <f t="shared" si="122"/>
        <v>3</v>
      </c>
      <c r="Z962" s="52">
        <v>2.6</v>
      </c>
      <c r="AA962" s="52">
        <v>1.0</v>
      </c>
      <c r="AB962" s="52">
        <f t="shared" si="123"/>
        <v>2.6</v>
      </c>
      <c r="AC962" s="52">
        <v>2.6</v>
      </c>
      <c r="AD962" s="52">
        <v>1.0</v>
      </c>
      <c r="AE962" s="53">
        <f t="shared" si="124"/>
        <v>2.6</v>
      </c>
      <c r="AF962" s="52">
        <v>2.6</v>
      </c>
      <c r="AG962" s="52">
        <v>1.0</v>
      </c>
      <c r="AH962" s="53">
        <f t="shared" si="125"/>
        <v>2.6</v>
      </c>
      <c r="AI962" s="52">
        <v>3.0</v>
      </c>
      <c r="AJ962" s="52">
        <v>1.0</v>
      </c>
      <c r="AK962" s="53">
        <f t="shared" si="126"/>
        <v>3</v>
      </c>
      <c r="AL962" s="53">
        <f t="shared" si="127"/>
        <v>33.8</v>
      </c>
      <c r="AM962" s="53">
        <f t="shared" si="128"/>
        <v>31.65</v>
      </c>
      <c r="AN962" s="54">
        <f t="shared" si="129"/>
        <v>0.9363905325</v>
      </c>
    </row>
    <row r="963">
      <c r="A963" s="66" t="s">
        <v>15</v>
      </c>
      <c r="B963" s="52">
        <v>2.6</v>
      </c>
      <c r="C963" s="52">
        <v>0.75</v>
      </c>
      <c r="D963" s="53">
        <f t="shared" si="115"/>
        <v>1.95</v>
      </c>
      <c r="E963" s="52">
        <v>2.4</v>
      </c>
      <c r="F963" s="52">
        <v>1.0</v>
      </c>
      <c r="G963" s="52">
        <f t="shared" si="116"/>
        <v>2.4</v>
      </c>
      <c r="H963" s="52">
        <v>2.6</v>
      </c>
      <c r="I963" s="52">
        <v>1.0</v>
      </c>
      <c r="J963" s="52">
        <f t="shared" si="117"/>
        <v>2.6</v>
      </c>
      <c r="K963" s="52">
        <v>2.4</v>
      </c>
      <c r="L963" s="52">
        <v>1.0</v>
      </c>
      <c r="M963" s="53">
        <f t="shared" si="118"/>
        <v>2.4</v>
      </c>
      <c r="N963" s="52">
        <v>2.6</v>
      </c>
      <c r="O963" s="52">
        <v>1.0</v>
      </c>
      <c r="P963" s="53">
        <f t="shared" si="119"/>
        <v>2.6</v>
      </c>
      <c r="Q963" s="52">
        <v>2.6</v>
      </c>
      <c r="R963" s="52">
        <v>1.0</v>
      </c>
      <c r="S963" s="53">
        <f t="shared" si="120"/>
        <v>2.6</v>
      </c>
      <c r="T963" s="52">
        <v>2.6</v>
      </c>
      <c r="U963" s="52">
        <v>0.5</v>
      </c>
      <c r="V963" s="53">
        <f t="shared" si="121"/>
        <v>1.3</v>
      </c>
      <c r="W963" s="52">
        <v>2.6</v>
      </c>
      <c r="X963" s="52">
        <v>1.0</v>
      </c>
      <c r="Y963" s="53">
        <f t="shared" si="122"/>
        <v>2.6</v>
      </c>
      <c r="Z963" s="52">
        <v>2.6</v>
      </c>
      <c r="AA963" s="52">
        <v>1.0</v>
      </c>
      <c r="AB963" s="52">
        <f t="shared" si="123"/>
        <v>2.6</v>
      </c>
      <c r="AC963" s="52">
        <v>2.4</v>
      </c>
      <c r="AD963" s="52">
        <v>1.0</v>
      </c>
      <c r="AE963" s="53">
        <f t="shared" si="124"/>
        <v>2.4</v>
      </c>
      <c r="AF963" s="52">
        <v>2.4</v>
      </c>
      <c r="AG963" s="52">
        <v>1.0</v>
      </c>
      <c r="AH963" s="53">
        <f t="shared" si="125"/>
        <v>2.4</v>
      </c>
      <c r="AI963" s="52">
        <v>2.6</v>
      </c>
      <c r="AJ963" s="52">
        <v>1.0</v>
      </c>
      <c r="AK963" s="53">
        <f t="shared" si="126"/>
        <v>2.6</v>
      </c>
      <c r="AL963" s="53">
        <f t="shared" si="127"/>
        <v>30.4</v>
      </c>
      <c r="AM963" s="53">
        <f t="shared" si="128"/>
        <v>28.45</v>
      </c>
      <c r="AN963" s="54">
        <f t="shared" si="129"/>
        <v>0.9358552632</v>
      </c>
    </row>
    <row r="964">
      <c r="A964" s="66" t="s">
        <v>16</v>
      </c>
      <c r="B964" s="52">
        <v>3.0</v>
      </c>
      <c r="C964" s="52">
        <v>0.75</v>
      </c>
      <c r="D964" s="53">
        <f t="shared" si="115"/>
        <v>2.25</v>
      </c>
      <c r="E964" s="52">
        <v>3.0</v>
      </c>
      <c r="F964" s="52">
        <v>1.0</v>
      </c>
      <c r="G964" s="52">
        <f t="shared" si="116"/>
        <v>3</v>
      </c>
      <c r="H964" s="52">
        <v>3.0</v>
      </c>
      <c r="I964" s="52">
        <v>1.0</v>
      </c>
      <c r="J964" s="52">
        <f t="shared" si="117"/>
        <v>3</v>
      </c>
      <c r="K964" s="52">
        <v>3.0</v>
      </c>
      <c r="L964" s="52">
        <v>1.0</v>
      </c>
      <c r="M964" s="53">
        <f t="shared" si="118"/>
        <v>3</v>
      </c>
      <c r="N964" s="52">
        <v>3.0</v>
      </c>
      <c r="O964" s="52">
        <v>1.0</v>
      </c>
      <c r="P964" s="53">
        <f t="shared" si="119"/>
        <v>3</v>
      </c>
      <c r="Q964" s="52">
        <v>3.0</v>
      </c>
      <c r="R964" s="52">
        <v>1.0</v>
      </c>
      <c r="S964" s="53">
        <f t="shared" si="120"/>
        <v>3</v>
      </c>
      <c r="T964" s="53">
        <v>3.0</v>
      </c>
      <c r="U964" s="52">
        <v>0.5</v>
      </c>
      <c r="V964" s="53">
        <f t="shared" si="121"/>
        <v>1.5</v>
      </c>
      <c r="W964" s="52">
        <v>3.0</v>
      </c>
      <c r="X964" s="52">
        <v>1.0</v>
      </c>
      <c r="Y964" s="53">
        <f t="shared" si="122"/>
        <v>3</v>
      </c>
      <c r="Z964" s="52">
        <v>3.0</v>
      </c>
      <c r="AA964" s="52">
        <v>1.0</v>
      </c>
      <c r="AB964" s="52">
        <f t="shared" si="123"/>
        <v>3</v>
      </c>
      <c r="AC964" s="52">
        <v>3.0</v>
      </c>
      <c r="AD964" s="52">
        <v>1.0</v>
      </c>
      <c r="AE964" s="53">
        <f t="shared" si="124"/>
        <v>3</v>
      </c>
      <c r="AF964" s="52">
        <v>3.0</v>
      </c>
      <c r="AG964" s="52">
        <v>1.0</v>
      </c>
      <c r="AH964" s="53">
        <f t="shared" si="125"/>
        <v>3</v>
      </c>
      <c r="AI964" s="52">
        <v>3.0</v>
      </c>
      <c r="AJ964" s="52">
        <v>1.0</v>
      </c>
      <c r="AK964" s="53">
        <f t="shared" si="126"/>
        <v>3</v>
      </c>
      <c r="AL964" s="53">
        <f t="shared" si="127"/>
        <v>36</v>
      </c>
      <c r="AM964" s="53">
        <f t="shared" si="128"/>
        <v>33.75</v>
      </c>
      <c r="AN964" s="54">
        <f t="shared" si="129"/>
        <v>0.9375</v>
      </c>
    </row>
    <row r="965">
      <c r="A965" s="66" t="s">
        <v>17</v>
      </c>
      <c r="B965" s="52">
        <v>2.8</v>
      </c>
      <c r="C965" s="52">
        <v>0.75</v>
      </c>
      <c r="D965" s="53">
        <f t="shared" si="115"/>
        <v>2.1</v>
      </c>
      <c r="E965" s="52">
        <v>2.6</v>
      </c>
      <c r="F965" s="52">
        <v>1.0</v>
      </c>
      <c r="G965" s="52">
        <f t="shared" si="116"/>
        <v>2.6</v>
      </c>
      <c r="H965" s="52">
        <v>2.8</v>
      </c>
      <c r="I965" s="52">
        <v>1.0</v>
      </c>
      <c r="J965" s="52">
        <f t="shared" si="117"/>
        <v>2.8</v>
      </c>
      <c r="K965" s="52">
        <v>2.6</v>
      </c>
      <c r="L965" s="52">
        <v>1.0</v>
      </c>
      <c r="M965" s="53">
        <f t="shared" si="118"/>
        <v>2.6</v>
      </c>
      <c r="N965" s="52">
        <v>2.8</v>
      </c>
      <c r="O965" s="52">
        <v>1.0</v>
      </c>
      <c r="P965" s="53">
        <f t="shared" si="119"/>
        <v>2.8</v>
      </c>
      <c r="Q965" s="52">
        <v>2.8</v>
      </c>
      <c r="R965" s="52">
        <v>1.0</v>
      </c>
      <c r="S965" s="53">
        <f t="shared" si="120"/>
        <v>2.8</v>
      </c>
      <c r="T965" s="52">
        <v>2.6</v>
      </c>
      <c r="U965" s="52">
        <v>0.5</v>
      </c>
      <c r="V965" s="53">
        <f t="shared" si="121"/>
        <v>1.3</v>
      </c>
      <c r="W965" s="52">
        <v>2.8</v>
      </c>
      <c r="X965" s="52">
        <v>1.0</v>
      </c>
      <c r="Y965" s="53">
        <f t="shared" si="122"/>
        <v>2.8</v>
      </c>
      <c r="Z965" s="52">
        <v>2.6</v>
      </c>
      <c r="AA965" s="52">
        <v>1.0</v>
      </c>
      <c r="AB965" s="52">
        <f t="shared" si="123"/>
        <v>2.6</v>
      </c>
      <c r="AC965" s="52">
        <v>2.6</v>
      </c>
      <c r="AD965" s="52">
        <v>1.0</v>
      </c>
      <c r="AE965" s="53">
        <f t="shared" si="124"/>
        <v>2.6</v>
      </c>
      <c r="AF965" s="52">
        <v>2.6</v>
      </c>
      <c r="AG965" s="52">
        <v>1.0</v>
      </c>
      <c r="AH965" s="53">
        <f t="shared" si="125"/>
        <v>2.6</v>
      </c>
      <c r="AI965" s="52">
        <v>2.4</v>
      </c>
      <c r="AJ965" s="52">
        <v>1.0</v>
      </c>
      <c r="AK965" s="53">
        <f t="shared" si="126"/>
        <v>2.4</v>
      </c>
      <c r="AL965" s="53">
        <f t="shared" si="127"/>
        <v>32</v>
      </c>
      <c r="AM965" s="53">
        <f t="shared" si="128"/>
        <v>30</v>
      </c>
      <c r="AN965" s="54">
        <f t="shared" si="129"/>
        <v>0.9375</v>
      </c>
    </row>
    <row r="966">
      <c r="A966" s="66" t="s">
        <v>18</v>
      </c>
      <c r="B966" s="52">
        <v>2.8</v>
      </c>
      <c r="C966" s="52">
        <v>0.75</v>
      </c>
      <c r="D966" s="53">
        <f t="shared" si="115"/>
        <v>2.1</v>
      </c>
      <c r="E966" s="52">
        <v>2.6</v>
      </c>
      <c r="F966" s="52">
        <v>1.0</v>
      </c>
      <c r="G966" s="52">
        <f t="shared" si="116"/>
        <v>2.6</v>
      </c>
      <c r="H966" s="52">
        <v>2.8</v>
      </c>
      <c r="I966" s="52">
        <v>1.0</v>
      </c>
      <c r="J966" s="52">
        <f t="shared" si="117"/>
        <v>2.8</v>
      </c>
      <c r="K966" s="52">
        <v>2.6</v>
      </c>
      <c r="L966" s="52">
        <v>1.0</v>
      </c>
      <c r="M966" s="53">
        <f t="shared" si="118"/>
        <v>2.6</v>
      </c>
      <c r="N966" s="52">
        <v>2.8</v>
      </c>
      <c r="O966" s="52">
        <v>1.0</v>
      </c>
      <c r="P966" s="53">
        <f t="shared" si="119"/>
        <v>2.8</v>
      </c>
      <c r="Q966" s="52">
        <v>2.8</v>
      </c>
      <c r="R966" s="52">
        <v>1.0</v>
      </c>
      <c r="S966" s="53">
        <f t="shared" si="120"/>
        <v>2.8</v>
      </c>
      <c r="T966" s="52">
        <v>2.8</v>
      </c>
      <c r="U966" s="52">
        <v>0.5</v>
      </c>
      <c r="V966" s="53">
        <f t="shared" si="121"/>
        <v>1.4</v>
      </c>
      <c r="W966" s="52">
        <v>2.8</v>
      </c>
      <c r="X966" s="52">
        <v>1.0</v>
      </c>
      <c r="Y966" s="53">
        <f t="shared" si="122"/>
        <v>2.8</v>
      </c>
      <c r="Z966" s="52">
        <v>2.6</v>
      </c>
      <c r="AA966" s="52">
        <v>1.0</v>
      </c>
      <c r="AB966" s="52">
        <f t="shared" si="123"/>
        <v>2.6</v>
      </c>
      <c r="AC966" s="52">
        <v>2.6</v>
      </c>
      <c r="AD966" s="52">
        <v>1.0</v>
      </c>
      <c r="AE966" s="53">
        <f t="shared" si="124"/>
        <v>2.6</v>
      </c>
      <c r="AF966" s="52">
        <v>2.6</v>
      </c>
      <c r="AG966" s="52">
        <v>1.0</v>
      </c>
      <c r="AH966" s="53">
        <f t="shared" si="125"/>
        <v>2.6</v>
      </c>
      <c r="AI966" s="52">
        <v>2.8</v>
      </c>
      <c r="AJ966" s="52">
        <v>1.0</v>
      </c>
      <c r="AK966" s="53">
        <f t="shared" si="126"/>
        <v>2.8</v>
      </c>
      <c r="AL966" s="53">
        <f t="shared" si="127"/>
        <v>32.6</v>
      </c>
      <c r="AM966" s="53">
        <f t="shared" si="128"/>
        <v>30.5</v>
      </c>
      <c r="AN966" s="54">
        <f t="shared" si="129"/>
        <v>0.9355828221</v>
      </c>
    </row>
    <row r="967">
      <c r="A967" s="67" t="s">
        <v>19</v>
      </c>
      <c r="B967" s="57">
        <v>3.0</v>
      </c>
      <c r="C967" s="52">
        <v>0.75</v>
      </c>
      <c r="D967" s="53">
        <f t="shared" si="115"/>
        <v>2.25</v>
      </c>
      <c r="E967" s="57">
        <v>3.0</v>
      </c>
      <c r="F967" s="52">
        <v>1.0</v>
      </c>
      <c r="G967" s="52">
        <f t="shared" si="116"/>
        <v>3</v>
      </c>
      <c r="H967" s="57">
        <v>3.0</v>
      </c>
      <c r="I967" s="52">
        <v>1.0</v>
      </c>
      <c r="J967" s="52">
        <f t="shared" si="117"/>
        <v>3</v>
      </c>
      <c r="K967" s="57">
        <v>3.0</v>
      </c>
      <c r="L967" s="52">
        <v>1.0</v>
      </c>
      <c r="M967" s="53">
        <f t="shared" si="118"/>
        <v>3</v>
      </c>
      <c r="N967" s="57">
        <v>3.0</v>
      </c>
      <c r="O967" s="52">
        <v>1.0</v>
      </c>
      <c r="P967" s="53">
        <f t="shared" si="119"/>
        <v>3</v>
      </c>
      <c r="Q967" s="57">
        <v>3.0</v>
      </c>
      <c r="R967" s="52">
        <v>1.0</v>
      </c>
      <c r="S967" s="53">
        <f t="shared" si="120"/>
        <v>3</v>
      </c>
      <c r="T967" s="57">
        <v>2.8</v>
      </c>
      <c r="U967" s="52">
        <v>0.5</v>
      </c>
      <c r="V967" s="53">
        <f t="shared" si="121"/>
        <v>1.4</v>
      </c>
      <c r="W967" s="57">
        <v>3.0</v>
      </c>
      <c r="X967" s="52">
        <v>1.0</v>
      </c>
      <c r="Y967" s="53">
        <f t="shared" si="122"/>
        <v>3</v>
      </c>
      <c r="Z967" s="57">
        <v>3.0</v>
      </c>
      <c r="AA967" s="52">
        <v>1.0</v>
      </c>
      <c r="AB967" s="52">
        <f t="shared" si="123"/>
        <v>3</v>
      </c>
      <c r="AC967" s="57">
        <v>3.0</v>
      </c>
      <c r="AD967" s="52">
        <v>1.0</v>
      </c>
      <c r="AE967" s="53">
        <f t="shared" si="124"/>
        <v>3</v>
      </c>
      <c r="AF967" s="57">
        <v>3.0</v>
      </c>
      <c r="AG967" s="52">
        <v>1.0</v>
      </c>
      <c r="AH967" s="53">
        <f t="shared" si="125"/>
        <v>3</v>
      </c>
      <c r="AI967" s="57">
        <v>3.0</v>
      </c>
      <c r="AJ967" s="52">
        <v>1.0</v>
      </c>
      <c r="AK967" s="53">
        <f t="shared" si="126"/>
        <v>3</v>
      </c>
      <c r="AL967" s="53">
        <f t="shared" si="127"/>
        <v>35.8</v>
      </c>
      <c r="AM967" s="53">
        <f t="shared" si="128"/>
        <v>33.65</v>
      </c>
      <c r="AN967" s="54">
        <f t="shared" si="129"/>
        <v>0.9399441341</v>
      </c>
    </row>
    <row r="968">
      <c r="B968" s="56"/>
      <c r="C968" s="56"/>
      <c r="D968" s="56"/>
      <c r="E968" s="56"/>
      <c r="F968" s="56"/>
      <c r="G968" s="56"/>
      <c r="H968" s="56"/>
      <c r="I968" s="56"/>
      <c r="J968" s="56"/>
      <c r="K968" s="56"/>
      <c r="L968" s="56"/>
      <c r="M968" s="56"/>
      <c r="N968" s="56"/>
      <c r="O968" s="56"/>
      <c r="P968" s="56"/>
      <c r="Q968" s="56"/>
      <c r="R968" s="56"/>
      <c r="S968" s="56"/>
      <c r="T968" s="56"/>
      <c r="U968" s="56"/>
      <c r="V968" s="56"/>
      <c r="W968" s="56"/>
      <c r="X968" s="56"/>
      <c r="Y968" s="56"/>
      <c r="Z968" s="56"/>
      <c r="AA968" s="56"/>
      <c r="AB968" s="56"/>
      <c r="AC968" s="56"/>
      <c r="AD968" s="56"/>
      <c r="AE968" s="56"/>
      <c r="AF968" s="56"/>
      <c r="AG968" s="56"/>
      <c r="AH968" s="56"/>
      <c r="AI968" s="56"/>
      <c r="AJ968" s="56"/>
      <c r="AK968" s="56"/>
      <c r="AL968" s="56"/>
      <c r="AM968" s="56"/>
      <c r="AN968" s="75"/>
    </row>
    <row r="969">
      <c r="B969" s="56"/>
      <c r="C969" s="56"/>
      <c r="D969" s="56"/>
      <c r="E969" s="56"/>
      <c r="F969" s="56"/>
      <c r="G969" s="56"/>
      <c r="H969" s="56"/>
      <c r="I969" s="56"/>
      <c r="J969" s="56"/>
      <c r="K969" s="56"/>
      <c r="L969" s="56"/>
      <c r="M969" s="56"/>
      <c r="N969" s="56"/>
      <c r="O969" s="56"/>
      <c r="P969" s="56"/>
      <c r="Q969" s="56"/>
      <c r="R969" s="56"/>
      <c r="S969" s="56"/>
      <c r="T969" s="56"/>
      <c r="U969" s="56"/>
      <c r="V969" s="56"/>
      <c r="W969" s="56"/>
      <c r="X969" s="56"/>
      <c r="Y969" s="56"/>
      <c r="Z969" s="56"/>
      <c r="AA969" s="56"/>
      <c r="AB969" s="56"/>
      <c r="AC969" s="56"/>
      <c r="AD969" s="56"/>
      <c r="AE969" s="56"/>
      <c r="AF969" s="56"/>
      <c r="AG969" s="56"/>
      <c r="AH969" s="56"/>
      <c r="AI969" s="56"/>
      <c r="AJ969" s="56"/>
      <c r="AK969" s="56"/>
      <c r="AL969" s="56"/>
      <c r="AM969" s="56"/>
      <c r="AN969" s="56"/>
    </row>
    <row r="970">
      <c r="A970" s="5"/>
      <c r="B970" s="58" t="s">
        <v>270</v>
      </c>
      <c r="C970" s="59"/>
      <c r="D970" s="59"/>
      <c r="E970" s="59"/>
      <c r="F970" s="59"/>
      <c r="G970" s="59"/>
      <c r="H970" s="59"/>
      <c r="I970" s="59"/>
      <c r="J970" s="59"/>
      <c r="K970" s="59"/>
      <c r="L970" s="59"/>
      <c r="M970" s="59"/>
      <c r="N970" s="60" t="s">
        <v>230</v>
      </c>
      <c r="O970" s="59"/>
      <c r="P970" s="59"/>
      <c r="Q970" s="59"/>
      <c r="R970" s="59"/>
      <c r="S970" s="59"/>
      <c r="T970" s="61" t="s">
        <v>231</v>
      </c>
      <c r="U970" s="59"/>
      <c r="V970" s="62" t="s">
        <v>232</v>
      </c>
      <c r="W970" s="59"/>
      <c r="X970" s="59"/>
      <c r="Y970" s="59"/>
      <c r="Z970" s="59"/>
      <c r="AA970" s="59"/>
      <c r="AB970" s="59"/>
      <c r="AC970" s="59"/>
      <c r="AD970" s="59"/>
      <c r="AE970" s="59"/>
      <c r="AF970" s="59"/>
      <c r="AG970" s="59"/>
      <c r="AH970" s="59"/>
      <c r="AI970" s="59"/>
      <c r="AJ970" s="59"/>
      <c r="AK970" s="59"/>
      <c r="AL970" s="59"/>
      <c r="AM970" s="59"/>
      <c r="AN970" s="59"/>
    </row>
    <row r="971">
      <c r="A971" s="5"/>
      <c r="B971" s="59"/>
      <c r="C971" s="59"/>
      <c r="D971" s="59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59"/>
      <c r="Y971" s="59"/>
      <c r="Z971" s="59"/>
      <c r="AA971" s="59"/>
      <c r="AB971" s="59"/>
      <c r="AC971" s="59"/>
      <c r="AD971" s="59"/>
      <c r="AE971" s="59"/>
      <c r="AF971" s="59"/>
      <c r="AG971" s="59"/>
      <c r="AH971" s="59"/>
      <c r="AI971" s="59"/>
      <c r="AJ971" s="59"/>
      <c r="AK971" s="59"/>
      <c r="AL971" s="59"/>
      <c r="AM971" s="59"/>
      <c r="AN971" s="59"/>
    </row>
    <row r="972">
      <c r="A972" s="63"/>
      <c r="B972" s="65" t="s">
        <v>271</v>
      </c>
      <c r="C972" s="64" t="s">
        <v>234</v>
      </c>
      <c r="D972" s="64" t="s">
        <v>235</v>
      </c>
      <c r="E972" s="65" t="s">
        <v>272</v>
      </c>
      <c r="F972" s="64" t="s">
        <v>234</v>
      </c>
      <c r="G972" s="64" t="s">
        <v>235</v>
      </c>
      <c r="H972" s="65" t="s">
        <v>273</v>
      </c>
      <c r="I972" s="64" t="s">
        <v>234</v>
      </c>
      <c r="J972" s="64" t="s">
        <v>235</v>
      </c>
      <c r="K972" s="65" t="s">
        <v>263</v>
      </c>
      <c r="L972" s="64" t="s">
        <v>234</v>
      </c>
      <c r="M972" s="64" t="s">
        <v>235</v>
      </c>
      <c r="N972" s="65" t="s">
        <v>274</v>
      </c>
      <c r="O972" s="64" t="s">
        <v>234</v>
      </c>
      <c r="P972" s="64" t="s">
        <v>235</v>
      </c>
      <c r="Q972" s="65" t="s">
        <v>265</v>
      </c>
      <c r="R972" s="64" t="s">
        <v>234</v>
      </c>
      <c r="S972" s="64" t="s">
        <v>235</v>
      </c>
      <c r="T972" s="65" t="s">
        <v>275</v>
      </c>
      <c r="U972" s="64" t="s">
        <v>234</v>
      </c>
      <c r="V972" s="64" t="s">
        <v>235</v>
      </c>
      <c r="W972" s="65" t="s">
        <v>276</v>
      </c>
      <c r="X972" s="64" t="s">
        <v>234</v>
      </c>
      <c r="Y972" s="64" t="s">
        <v>235</v>
      </c>
      <c r="Z972" s="65" t="s">
        <v>277</v>
      </c>
      <c r="AA972" s="64" t="s">
        <v>234</v>
      </c>
      <c r="AB972" s="64" t="s">
        <v>235</v>
      </c>
      <c r="AC972" s="65" t="s">
        <v>278</v>
      </c>
      <c r="AD972" s="64" t="s">
        <v>234</v>
      </c>
      <c r="AE972" s="64" t="s">
        <v>235</v>
      </c>
      <c r="AF972" s="65" t="s">
        <v>279</v>
      </c>
      <c r="AG972" s="64" t="s">
        <v>234</v>
      </c>
      <c r="AH972" s="64" t="s">
        <v>235</v>
      </c>
      <c r="AI972" s="65" t="s">
        <v>280</v>
      </c>
      <c r="AJ972" s="64" t="s">
        <v>234</v>
      </c>
      <c r="AK972" s="64" t="s">
        <v>235</v>
      </c>
      <c r="AL972" s="64" t="s">
        <v>245</v>
      </c>
      <c r="AM972" s="64" t="s">
        <v>246</v>
      </c>
      <c r="AN972" s="64" t="s">
        <v>247</v>
      </c>
    </row>
    <row r="973">
      <c r="A973" s="66" t="s">
        <v>9</v>
      </c>
      <c r="B973" s="52">
        <v>2.6</v>
      </c>
      <c r="C973" s="52">
        <v>1.0</v>
      </c>
      <c r="D973" s="52">
        <f t="shared" ref="D973:D983" si="130">B973*C973</f>
        <v>2.6</v>
      </c>
      <c r="E973" s="52">
        <v>3.0</v>
      </c>
      <c r="F973" s="52">
        <v>1.0</v>
      </c>
      <c r="G973" s="52">
        <f t="shared" ref="G973:G983" si="131">E973*F973</f>
        <v>3</v>
      </c>
      <c r="H973" s="52">
        <v>2.6</v>
      </c>
      <c r="I973" s="52">
        <v>1.0</v>
      </c>
      <c r="J973" s="52">
        <f t="shared" ref="J973:J983" si="132">H973*I973</f>
        <v>2.6</v>
      </c>
      <c r="K973" s="52">
        <v>2.6</v>
      </c>
      <c r="L973" s="52">
        <v>1.0</v>
      </c>
      <c r="M973" s="53">
        <f t="shared" ref="M973:M983" si="133">K973*L973</f>
        <v>2.6</v>
      </c>
      <c r="N973" s="52">
        <v>2.6</v>
      </c>
      <c r="O973" s="52">
        <v>1.0</v>
      </c>
      <c r="P973" s="53">
        <f t="shared" ref="P973:P983" si="134">N973*O973</f>
        <v>2.6</v>
      </c>
      <c r="Q973" s="52">
        <v>2.6</v>
      </c>
      <c r="R973" s="52">
        <v>1.0</v>
      </c>
      <c r="S973" s="52">
        <f t="shared" ref="S973:S983" si="135">Q973*R973</f>
        <v>2.6</v>
      </c>
      <c r="T973" s="52">
        <v>2.6</v>
      </c>
      <c r="U973" s="52">
        <v>1.0</v>
      </c>
      <c r="V973" s="53">
        <f t="shared" ref="V973:V983" si="136">T973*U973</f>
        <v>2.6</v>
      </c>
      <c r="W973" s="52">
        <v>2.6</v>
      </c>
      <c r="X973" s="52">
        <v>1.0</v>
      </c>
      <c r="Y973" s="53">
        <f t="shared" ref="Y973:Y983" si="137">W973*X973</f>
        <v>2.6</v>
      </c>
      <c r="Z973" s="52">
        <v>2.8</v>
      </c>
      <c r="AA973" s="52">
        <v>1.0</v>
      </c>
      <c r="AB973" s="52">
        <f t="shared" ref="AB973:AB983" si="138">Z973*AA973</f>
        <v>2.8</v>
      </c>
      <c r="AC973" s="52">
        <v>2.6</v>
      </c>
      <c r="AD973" s="52">
        <v>1.0</v>
      </c>
      <c r="AE973" s="53">
        <f t="shared" ref="AE973:AE983" si="139">AC973*AD973</f>
        <v>2.6</v>
      </c>
      <c r="AF973" s="52">
        <v>2.6</v>
      </c>
      <c r="AG973" s="52">
        <v>1.0</v>
      </c>
      <c r="AH973" s="53">
        <f t="shared" ref="AH973:AH983" si="140">AF973*AG973</f>
        <v>2.6</v>
      </c>
      <c r="AI973" s="52">
        <v>2.6</v>
      </c>
      <c r="AJ973" s="52">
        <v>1.0</v>
      </c>
      <c r="AK973" s="53">
        <f t="shared" ref="AK973:AK983" si="141">AI973*AJ973</f>
        <v>2.6</v>
      </c>
      <c r="AL973" s="53">
        <f t="shared" ref="AL973:AL983" si="142">B973+E973+H973+K973+N973+Q973+T973+W973+Z973+AC973+AF973+AI973</f>
        <v>31.8</v>
      </c>
      <c r="AM973" s="53">
        <f t="shared" ref="AM973:AM983" si="143">SUM(D973,G973,J973,M973,P973,S973,V973,Y973,AB973,AE973,AH973,AK973)</f>
        <v>31.8</v>
      </c>
      <c r="AN973" s="54">
        <f t="shared" ref="AN973:AN983" si="144">AM973/AL973</f>
        <v>1</v>
      </c>
    </row>
    <row r="974">
      <c r="A974" s="66" t="s">
        <v>10</v>
      </c>
      <c r="B974" s="52">
        <v>3.0</v>
      </c>
      <c r="C974" s="52">
        <v>1.0</v>
      </c>
      <c r="D974" s="53">
        <f t="shared" si="130"/>
        <v>3</v>
      </c>
      <c r="E974" s="52">
        <v>2.8</v>
      </c>
      <c r="F974" s="52">
        <v>1.0</v>
      </c>
      <c r="G974" s="52">
        <f t="shared" si="131"/>
        <v>2.8</v>
      </c>
      <c r="H974" s="52">
        <v>2.6</v>
      </c>
      <c r="I974" s="52">
        <v>1.0</v>
      </c>
      <c r="J974" s="52">
        <f t="shared" si="132"/>
        <v>2.6</v>
      </c>
      <c r="K974" s="52">
        <v>3.0</v>
      </c>
      <c r="L974" s="52">
        <v>1.0</v>
      </c>
      <c r="M974" s="53">
        <f t="shared" si="133"/>
        <v>3</v>
      </c>
      <c r="N974" s="52">
        <v>3.0</v>
      </c>
      <c r="O974" s="52">
        <v>1.0</v>
      </c>
      <c r="P974" s="53">
        <f t="shared" si="134"/>
        <v>3</v>
      </c>
      <c r="Q974" s="52">
        <v>3.0</v>
      </c>
      <c r="R974" s="52">
        <v>1.0</v>
      </c>
      <c r="S974" s="52">
        <f t="shared" si="135"/>
        <v>3</v>
      </c>
      <c r="T974" s="52">
        <v>3.0</v>
      </c>
      <c r="U974" s="52">
        <v>1.0</v>
      </c>
      <c r="V974" s="53">
        <f t="shared" si="136"/>
        <v>3</v>
      </c>
      <c r="W974" s="52">
        <v>2.6</v>
      </c>
      <c r="X974" s="52">
        <v>1.0</v>
      </c>
      <c r="Y974" s="53">
        <f t="shared" si="137"/>
        <v>2.6</v>
      </c>
      <c r="Z974" s="52">
        <v>3.0</v>
      </c>
      <c r="AA974" s="52">
        <v>1.0</v>
      </c>
      <c r="AB974" s="52">
        <f t="shared" si="138"/>
        <v>3</v>
      </c>
      <c r="AC974" s="52">
        <v>2.6</v>
      </c>
      <c r="AD974" s="52">
        <v>1.0</v>
      </c>
      <c r="AE974" s="53">
        <f t="shared" si="139"/>
        <v>2.6</v>
      </c>
      <c r="AF974" s="52">
        <v>2.6</v>
      </c>
      <c r="AG974" s="52">
        <v>1.0</v>
      </c>
      <c r="AH974" s="53">
        <f t="shared" si="140"/>
        <v>2.6</v>
      </c>
      <c r="AI974" s="52">
        <v>2.6</v>
      </c>
      <c r="AJ974" s="52">
        <v>1.0</v>
      </c>
      <c r="AK974" s="53">
        <f t="shared" si="141"/>
        <v>2.6</v>
      </c>
      <c r="AL974" s="53">
        <f t="shared" si="142"/>
        <v>33.8</v>
      </c>
      <c r="AM974" s="53">
        <f t="shared" si="143"/>
        <v>33.8</v>
      </c>
      <c r="AN974" s="54">
        <f t="shared" si="144"/>
        <v>1</v>
      </c>
    </row>
    <row r="975">
      <c r="A975" s="66" t="s">
        <v>11</v>
      </c>
      <c r="B975" s="52">
        <v>2.8</v>
      </c>
      <c r="C975" s="52">
        <v>1.0</v>
      </c>
      <c r="D975" s="53">
        <f t="shared" si="130"/>
        <v>2.8</v>
      </c>
      <c r="E975" s="52">
        <v>2.8</v>
      </c>
      <c r="F975" s="52">
        <v>1.0</v>
      </c>
      <c r="G975" s="52">
        <f t="shared" si="131"/>
        <v>2.8</v>
      </c>
      <c r="H975" s="52">
        <v>2.6</v>
      </c>
      <c r="I975" s="52">
        <v>1.0</v>
      </c>
      <c r="J975" s="52">
        <f t="shared" si="132"/>
        <v>2.6</v>
      </c>
      <c r="K975" s="52">
        <v>2.8</v>
      </c>
      <c r="L975" s="52">
        <v>1.0</v>
      </c>
      <c r="M975" s="53">
        <f t="shared" si="133"/>
        <v>2.8</v>
      </c>
      <c r="N975" s="52">
        <v>2.8</v>
      </c>
      <c r="O975" s="52">
        <v>1.0</v>
      </c>
      <c r="P975" s="53">
        <f t="shared" si="134"/>
        <v>2.8</v>
      </c>
      <c r="Q975" s="52">
        <v>2.8</v>
      </c>
      <c r="R975" s="52">
        <v>1.0</v>
      </c>
      <c r="S975" s="52">
        <f t="shared" si="135"/>
        <v>2.8</v>
      </c>
      <c r="T975" s="52">
        <v>3.0</v>
      </c>
      <c r="U975" s="52">
        <v>1.0</v>
      </c>
      <c r="V975" s="53">
        <f t="shared" si="136"/>
        <v>3</v>
      </c>
      <c r="W975" s="52">
        <v>2.6</v>
      </c>
      <c r="X975" s="52">
        <v>1.0</v>
      </c>
      <c r="Y975" s="53">
        <f t="shared" si="137"/>
        <v>2.6</v>
      </c>
      <c r="Z975" s="52">
        <v>3.0</v>
      </c>
      <c r="AA975" s="52">
        <v>1.0</v>
      </c>
      <c r="AB975" s="52">
        <f t="shared" si="138"/>
        <v>3</v>
      </c>
      <c r="AC975" s="52">
        <v>2.6</v>
      </c>
      <c r="AD975" s="52">
        <v>1.0</v>
      </c>
      <c r="AE975" s="53">
        <f t="shared" si="139"/>
        <v>2.6</v>
      </c>
      <c r="AF975" s="52">
        <v>2.4</v>
      </c>
      <c r="AG975" s="52">
        <v>1.0</v>
      </c>
      <c r="AH975" s="53">
        <f t="shared" si="140"/>
        <v>2.4</v>
      </c>
      <c r="AI975" s="52">
        <v>2.6</v>
      </c>
      <c r="AJ975" s="52">
        <v>1.0</v>
      </c>
      <c r="AK975" s="53">
        <f t="shared" si="141"/>
        <v>2.6</v>
      </c>
      <c r="AL975" s="53">
        <f t="shared" si="142"/>
        <v>32.8</v>
      </c>
      <c r="AM975" s="53">
        <f t="shared" si="143"/>
        <v>32.8</v>
      </c>
      <c r="AN975" s="54">
        <f t="shared" si="144"/>
        <v>1</v>
      </c>
    </row>
    <row r="976">
      <c r="A976" s="66" t="s">
        <v>12</v>
      </c>
      <c r="B976" s="52">
        <v>2.4</v>
      </c>
      <c r="C976" s="52">
        <v>1.0</v>
      </c>
      <c r="D976" s="53">
        <f t="shared" si="130"/>
        <v>2.4</v>
      </c>
      <c r="E976" s="52">
        <v>2.8</v>
      </c>
      <c r="F976" s="52">
        <v>1.0</v>
      </c>
      <c r="G976" s="52">
        <f t="shared" si="131"/>
        <v>2.8</v>
      </c>
      <c r="H976" s="52">
        <v>2.8</v>
      </c>
      <c r="I976" s="52">
        <v>1.0</v>
      </c>
      <c r="J976" s="52">
        <f t="shared" si="132"/>
        <v>2.8</v>
      </c>
      <c r="K976" s="52">
        <v>2.4</v>
      </c>
      <c r="L976" s="52">
        <v>1.0</v>
      </c>
      <c r="M976" s="53">
        <f t="shared" si="133"/>
        <v>2.4</v>
      </c>
      <c r="N976" s="52">
        <v>2.4</v>
      </c>
      <c r="O976" s="52">
        <v>1.0</v>
      </c>
      <c r="P976" s="53">
        <f t="shared" si="134"/>
        <v>2.4</v>
      </c>
      <c r="Q976" s="52">
        <v>2.4</v>
      </c>
      <c r="R976" s="52">
        <v>1.0</v>
      </c>
      <c r="S976" s="52">
        <f t="shared" si="135"/>
        <v>2.4</v>
      </c>
      <c r="T976" s="52">
        <v>2.6</v>
      </c>
      <c r="U976" s="52">
        <v>1.0</v>
      </c>
      <c r="V976" s="53">
        <f t="shared" si="136"/>
        <v>2.6</v>
      </c>
      <c r="W976" s="52">
        <v>2.8</v>
      </c>
      <c r="X976" s="52">
        <v>1.0</v>
      </c>
      <c r="Y976" s="53">
        <f t="shared" si="137"/>
        <v>2.8</v>
      </c>
      <c r="Z976" s="52">
        <v>2.6</v>
      </c>
      <c r="AA976" s="52">
        <v>1.0</v>
      </c>
      <c r="AB976" s="52">
        <f t="shared" si="138"/>
        <v>2.6</v>
      </c>
      <c r="AC976" s="52">
        <v>2.8</v>
      </c>
      <c r="AD976" s="52">
        <v>1.0</v>
      </c>
      <c r="AE976" s="53">
        <f t="shared" si="139"/>
        <v>2.8</v>
      </c>
      <c r="AF976" s="52">
        <v>2.6</v>
      </c>
      <c r="AG976" s="52">
        <v>1.0</v>
      </c>
      <c r="AH976" s="53">
        <f t="shared" si="140"/>
        <v>2.6</v>
      </c>
      <c r="AI976" s="52">
        <v>2.8</v>
      </c>
      <c r="AJ976" s="52">
        <v>1.0</v>
      </c>
      <c r="AK976" s="53">
        <f t="shared" si="141"/>
        <v>2.8</v>
      </c>
      <c r="AL976" s="53">
        <f t="shared" si="142"/>
        <v>31.4</v>
      </c>
      <c r="AM976" s="53">
        <f t="shared" si="143"/>
        <v>31.4</v>
      </c>
      <c r="AN976" s="54">
        <f t="shared" si="144"/>
        <v>1</v>
      </c>
    </row>
    <row r="977">
      <c r="A977" s="66" t="s">
        <v>13</v>
      </c>
      <c r="B977" s="52">
        <v>2.6</v>
      </c>
      <c r="C977" s="52">
        <v>1.0</v>
      </c>
      <c r="D977" s="53">
        <f t="shared" si="130"/>
        <v>2.6</v>
      </c>
      <c r="E977" s="52">
        <v>2.6</v>
      </c>
      <c r="F977" s="52">
        <v>1.0</v>
      </c>
      <c r="G977" s="52">
        <f t="shared" si="131"/>
        <v>2.6</v>
      </c>
      <c r="H977" s="52">
        <v>3.0</v>
      </c>
      <c r="I977" s="52">
        <v>1.0</v>
      </c>
      <c r="J977" s="52">
        <f t="shared" si="132"/>
        <v>3</v>
      </c>
      <c r="K977" s="52">
        <v>2.6</v>
      </c>
      <c r="L977" s="52">
        <v>1.0</v>
      </c>
      <c r="M977" s="53">
        <f t="shared" si="133"/>
        <v>2.6</v>
      </c>
      <c r="N977" s="52">
        <v>2.6</v>
      </c>
      <c r="O977" s="52">
        <v>1.0</v>
      </c>
      <c r="P977" s="53">
        <f t="shared" si="134"/>
        <v>2.6</v>
      </c>
      <c r="Q977" s="52">
        <v>2.6</v>
      </c>
      <c r="R977" s="52">
        <v>1.0</v>
      </c>
      <c r="S977" s="52">
        <f t="shared" si="135"/>
        <v>2.6</v>
      </c>
      <c r="T977" s="52">
        <v>2.8</v>
      </c>
      <c r="U977" s="52">
        <v>1.0</v>
      </c>
      <c r="V977" s="53">
        <f t="shared" si="136"/>
        <v>2.8</v>
      </c>
      <c r="W977" s="52">
        <v>3.0</v>
      </c>
      <c r="X977" s="52">
        <v>1.0</v>
      </c>
      <c r="Y977" s="53">
        <f t="shared" si="137"/>
        <v>3</v>
      </c>
      <c r="Z977" s="52">
        <v>2.8</v>
      </c>
      <c r="AA977" s="52">
        <v>1.0</v>
      </c>
      <c r="AB977" s="52">
        <f t="shared" si="138"/>
        <v>2.8</v>
      </c>
      <c r="AC977" s="52">
        <v>3.0</v>
      </c>
      <c r="AD977" s="52">
        <v>1.0</v>
      </c>
      <c r="AE977" s="53">
        <f t="shared" si="139"/>
        <v>3</v>
      </c>
      <c r="AF977" s="52">
        <v>2.4</v>
      </c>
      <c r="AG977" s="52">
        <v>1.0</v>
      </c>
      <c r="AH977" s="53">
        <f t="shared" si="140"/>
        <v>2.4</v>
      </c>
      <c r="AI977" s="52">
        <v>3.0</v>
      </c>
      <c r="AJ977" s="52">
        <v>1.0</v>
      </c>
      <c r="AK977" s="53">
        <f t="shared" si="141"/>
        <v>3</v>
      </c>
      <c r="AL977" s="53">
        <f t="shared" si="142"/>
        <v>33</v>
      </c>
      <c r="AM977" s="53">
        <f t="shared" si="143"/>
        <v>33</v>
      </c>
      <c r="AN977" s="54">
        <f t="shared" si="144"/>
        <v>1</v>
      </c>
    </row>
    <row r="978">
      <c r="A978" s="66" t="s">
        <v>14</v>
      </c>
      <c r="B978" s="52">
        <v>3.0</v>
      </c>
      <c r="C978" s="52">
        <v>1.0</v>
      </c>
      <c r="D978" s="53">
        <f t="shared" si="130"/>
        <v>3</v>
      </c>
      <c r="E978" s="52">
        <v>2.6</v>
      </c>
      <c r="F978" s="52">
        <v>1.0</v>
      </c>
      <c r="G978" s="52">
        <f t="shared" si="131"/>
        <v>2.6</v>
      </c>
      <c r="H978" s="52">
        <v>2.8</v>
      </c>
      <c r="I978" s="52">
        <v>1.0</v>
      </c>
      <c r="J978" s="52">
        <f t="shared" si="132"/>
        <v>2.8</v>
      </c>
      <c r="K978" s="52">
        <v>3.0</v>
      </c>
      <c r="L978" s="52">
        <v>1.0</v>
      </c>
      <c r="M978" s="53">
        <f t="shared" si="133"/>
        <v>3</v>
      </c>
      <c r="N978" s="52">
        <v>3.0</v>
      </c>
      <c r="O978" s="52">
        <v>1.0</v>
      </c>
      <c r="P978" s="53">
        <f t="shared" si="134"/>
        <v>3</v>
      </c>
      <c r="Q978" s="52">
        <v>3.0</v>
      </c>
      <c r="R978" s="52">
        <v>1.0</v>
      </c>
      <c r="S978" s="52">
        <f t="shared" si="135"/>
        <v>3</v>
      </c>
      <c r="T978" s="52">
        <v>3.0</v>
      </c>
      <c r="U978" s="52">
        <v>1.0</v>
      </c>
      <c r="V978" s="53">
        <f t="shared" si="136"/>
        <v>3</v>
      </c>
      <c r="W978" s="52">
        <v>2.8</v>
      </c>
      <c r="X978" s="52">
        <v>1.0</v>
      </c>
      <c r="Y978" s="53">
        <f t="shared" si="137"/>
        <v>2.8</v>
      </c>
      <c r="Z978" s="52">
        <v>3.0</v>
      </c>
      <c r="AA978" s="52">
        <v>1.0</v>
      </c>
      <c r="AB978" s="52">
        <f t="shared" si="138"/>
        <v>3</v>
      </c>
      <c r="AC978" s="52">
        <v>2.8</v>
      </c>
      <c r="AD978" s="52">
        <v>1.0</v>
      </c>
      <c r="AE978" s="53">
        <f t="shared" si="139"/>
        <v>2.8</v>
      </c>
      <c r="AF978" s="52">
        <v>2.4</v>
      </c>
      <c r="AG978" s="52">
        <v>1.0</v>
      </c>
      <c r="AH978" s="53">
        <f t="shared" si="140"/>
        <v>2.4</v>
      </c>
      <c r="AI978" s="52">
        <v>2.8</v>
      </c>
      <c r="AJ978" s="52">
        <v>1.0</v>
      </c>
      <c r="AK978" s="53">
        <f t="shared" si="141"/>
        <v>2.8</v>
      </c>
      <c r="AL978" s="53">
        <f t="shared" si="142"/>
        <v>34.2</v>
      </c>
      <c r="AM978" s="53">
        <f t="shared" si="143"/>
        <v>34.2</v>
      </c>
      <c r="AN978" s="54">
        <f t="shared" si="144"/>
        <v>1</v>
      </c>
    </row>
    <row r="979">
      <c r="A979" s="66" t="s">
        <v>15</v>
      </c>
      <c r="B979" s="52">
        <v>2.6</v>
      </c>
      <c r="C979" s="52">
        <v>1.0</v>
      </c>
      <c r="D979" s="53">
        <f t="shared" si="130"/>
        <v>2.6</v>
      </c>
      <c r="E979" s="52">
        <v>2.6</v>
      </c>
      <c r="F979" s="52">
        <v>1.0</v>
      </c>
      <c r="G979" s="52">
        <f t="shared" si="131"/>
        <v>2.6</v>
      </c>
      <c r="H979" s="52">
        <v>2.6</v>
      </c>
      <c r="I979" s="52">
        <v>1.0</v>
      </c>
      <c r="J979" s="52">
        <f t="shared" si="132"/>
        <v>2.6</v>
      </c>
      <c r="K979" s="52">
        <v>2.6</v>
      </c>
      <c r="L979" s="52">
        <v>1.0</v>
      </c>
      <c r="M979" s="53">
        <f t="shared" si="133"/>
        <v>2.6</v>
      </c>
      <c r="N979" s="52">
        <v>2.6</v>
      </c>
      <c r="O979" s="52">
        <v>1.0</v>
      </c>
      <c r="P979" s="53">
        <f t="shared" si="134"/>
        <v>2.6</v>
      </c>
      <c r="Q979" s="52">
        <v>2.6</v>
      </c>
      <c r="R979" s="52">
        <v>1.0</v>
      </c>
      <c r="S979" s="52">
        <f t="shared" si="135"/>
        <v>2.6</v>
      </c>
      <c r="T979" s="52">
        <v>3.0</v>
      </c>
      <c r="U979" s="52">
        <v>1.0</v>
      </c>
      <c r="V979" s="53">
        <f t="shared" si="136"/>
        <v>3</v>
      </c>
      <c r="W979" s="52">
        <v>2.6</v>
      </c>
      <c r="X979" s="52">
        <v>1.0</v>
      </c>
      <c r="Y979" s="53">
        <f t="shared" si="137"/>
        <v>2.6</v>
      </c>
      <c r="Z979" s="52">
        <v>3.0</v>
      </c>
      <c r="AA979" s="52">
        <v>1.0</v>
      </c>
      <c r="AB979" s="52">
        <f t="shared" si="138"/>
        <v>3</v>
      </c>
      <c r="AC979" s="52">
        <v>2.6</v>
      </c>
      <c r="AD979" s="52">
        <v>1.0</v>
      </c>
      <c r="AE979" s="53">
        <f t="shared" si="139"/>
        <v>2.6</v>
      </c>
      <c r="AF979" s="52">
        <v>2.6</v>
      </c>
      <c r="AG979" s="52">
        <v>1.0</v>
      </c>
      <c r="AH979" s="53">
        <f t="shared" si="140"/>
        <v>2.6</v>
      </c>
      <c r="AI979" s="52">
        <v>2.6</v>
      </c>
      <c r="AJ979" s="52">
        <v>1.0</v>
      </c>
      <c r="AK979" s="53">
        <f t="shared" si="141"/>
        <v>2.6</v>
      </c>
      <c r="AL979" s="53">
        <f t="shared" si="142"/>
        <v>32</v>
      </c>
      <c r="AM979" s="53">
        <f t="shared" si="143"/>
        <v>32</v>
      </c>
      <c r="AN979" s="54">
        <f t="shared" si="144"/>
        <v>1</v>
      </c>
    </row>
    <row r="980">
      <c r="A980" s="66" t="s">
        <v>16</v>
      </c>
      <c r="B980" s="52">
        <v>3.0</v>
      </c>
      <c r="C980" s="52">
        <v>1.0</v>
      </c>
      <c r="D980" s="53">
        <f t="shared" si="130"/>
        <v>3</v>
      </c>
      <c r="E980" s="52">
        <v>3.0</v>
      </c>
      <c r="F980" s="52">
        <v>1.0</v>
      </c>
      <c r="G980" s="52">
        <f t="shared" si="131"/>
        <v>3</v>
      </c>
      <c r="H980" s="52">
        <v>3.0</v>
      </c>
      <c r="I980" s="52">
        <v>1.0</v>
      </c>
      <c r="J980" s="52">
        <f t="shared" si="132"/>
        <v>3</v>
      </c>
      <c r="K980" s="52">
        <v>3.0</v>
      </c>
      <c r="L980" s="52">
        <v>1.0</v>
      </c>
      <c r="M980" s="53">
        <f t="shared" si="133"/>
        <v>3</v>
      </c>
      <c r="N980" s="52">
        <v>3.0</v>
      </c>
      <c r="O980" s="52">
        <v>1.0</v>
      </c>
      <c r="P980" s="53">
        <f t="shared" si="134"/>
        <v>3</v>
      </c>
      <c r="Q980" s="52">
        <v>3.0</v>
      </c>
      <c r="R980" s="52">
        <v>1.0</v>
      </c>
      <c r="S980" s="52">
        <f t="shared" si="135"/>
        <v>3</v>
      </c>
      <c r="T980" s="53">
        <v>3.0</v>
      </c>
      <c r="U980" s="52">
        <v>1.0</v>
      </c>
      <c r="V980" s="53">
        <f t="shared" si="136"/>
        <v>3</v>
      </c>
      <c r="W980" s="52">
        <v>3.0</v>
      </c>
      <c r="X980" s="52">
        <v>1.0</v>
      </c>
      <c r="Y980" s="53">
        <f t="shared" si="137"/>
        <v>3</v>
      </c>
      <c r="Z980" s="52">
        <v>3.0</v>
      </c>
      <c r="AA980" s="52">
        <v>1.0</v>
      </c>
      <c r="AB980" s="52">
        <f t="shared" si="138"/>
        <v>3</v>
      </c>
      <c r="AC980" s="52">
        <v>3.0</v>
      </c>
      <c r="AD980" s="52">
        <v>1.0</v>
      </c>
      <c r="AE980" s="53">
        <f t="shared" si="139"/>
        <v>3</v>
      </c>
      <c r="AF980" s="52">
        <v>2.4</v>
      </c>
      <c r="AG980" s="52">
        <v>1.0</v>
      </c>
      <c r="AH980" s="53">
        <f t="shared" si="140"/>
        <v>2.4</v>
      </c>
      <c r="AI980" s="52">
        <v>3.0</v>
      </c>
      <c r="AJ980" s="52">
        <v>1.0</v>
      </c>
      <c r="AK980" s="53">
        <f t="shared" si="141"/>
        <v>3</v>
      </c>
      <c r="AL980" s="53">
        <f t="shared" si="142"/>
        <v>35.4</v>
      </c>
      <c r="AM980" s="53">
        <f t="shared" si="143"/>
        <v>35.4</v>
      </c>
      <c r="AN980" s="54">
        <f t="shared" si="144"/>
        <v>1</v>
      </c>
    </row>
    <row r="981">
      <c r="A981" s="66" t="s">
        <v>17</v>
      </c>
      <c r="B981" s="52">
        <v>2.4</v>
      </c>
      <c r="C981" s="52">
        <v>1.0</v>
      </c>
      <c r="D981" s="53">
        <f t="shared" si="130"/>
        <v>2.4</v>
      </c>
      <c r="E981" s="52">
        <v>2.6</v>
      </c>
      <c r="F981" s="52">
        <v>1.0</v>
      </c>
      <c r="G981" s="52">
        <f t="shared" si="131"/>
        <v>2.6</v>
      </c>
      <c r="H981" s="52">
        <v>2.6</v>
      </c>
      <c r="I981" s="52">
        <v>1.0</v>
      </c>
      <c r="J981" s="52">
        <f t="shared" si="132"/>
        <v>2.6</v>
      </c>
      <c r="K981" s="52">
        <v>2.4</v>
      </c>
      <c r="L981" s="52">
        <v>1.0</v>
      </c>
      <c r="M981" s="53">
        <f t="shared" si="133"/>
        <v>2.4</v>
      </c>
      <c r="N981" s="52">
        <v>2.4</v>
      </c>
      <c r="O981" s="52">
        <v>1.0</v>
      </c>
      <c r="P981" s="53">
        <f t="shared" si="134"/>
        <v>2.4</v>
      </c>
      <c r="Q981" s="52">
        <v>2.4</v>
      </c>
      <c r="R981" s="52">
        <v>1.0</v>
      </c>
      <c r="S981" s="52">
        <f t="shared" si="135"/>
        <v>2.4</v>
      </c>
      <c r="T981" s="52">
        <v>3.0</v>
      </c>
      <c r="U981" s="52">
        <v>1.0</v>
      </c>
      <c r="V981" s="53">
        <f t="shared" si="136"/>
        <v>3</v>
      </c>
      <c r="W981" s="52">
        <v>2.6</v>
      </c>
      <c r="X981" s="52">
        <v>1.0</v>
      </c>
      <c r="Y981" s="53">
        <f t="shared" si="137"/>
        <v>2.6</v>
      </c>
      <c r="Z981" s="52">
        <v>3.0</v>
      </c>
      <c r="AA981" s="52">
        <v>1.0</v>
      </c>
      <c r="AB981" s="52">
        <f t="shared" si="138"/>
        <v>3</v>
      </c>
      <c r="AC981" s="52">
        <v>2.6</v>
      </c>
      <c r="AD981" s="52">
        <v>1.0</v>
      </c>
      <c r="AE981" s="53">
        <f t="shared" si="139"/>
        <v>2.6</v>
      </c>
      <c r="AF981" s="52">
        <v>2.4</v>
      </c>
      <c r="AG981" s="52">
        <v>1.0</v>
      </c>
      <c r="AH981" s="53">
        <f t="shared" si="140"/>
        <v>2.4</v>
      </c>
      <c r="AI981" s="52">
        <v>2.6</v>
      </c>
      <c r="AJ981" s="52">
        <v>1.0</v>
      </c>
      <c r="AK981" s="53">
        <f t="shared" si="141"/>
        <v>2.6</v>
      </c>
      <c r="AL981" s="53">
        <f t="shared" si="142"/>
        <v>31</v>
      </c>
      <c r="AM981" s="53">
        <f t="shared" si="143"/>
        <v>31</v>
      </c>
      <c r="AN981" s="54">
        <f t="shared" si="144"/>
        <v>1</v>
      </c>
    </row>
    <row r="982">
      <c r="A982" s="66" t="s">
        <v>18</v>
      </c>
      <c r="B982" s="52">
        <v>2.8</v>
      </c>
      <c r="C982" s="52">
        <v>1.0</v>
      </c>
      <c r="D982" s="53">
        <f t="shared" si="130"/>
        <v>2.8</v>
      </c>
      <c r="E982" s="52">
        <v>2.4</v>
      </c>
      <c r="F982" s="52">
        <v>1.0</v>
      </c>
      <c r="G982" s="52">
        <f t="shared" si="131"/>
        <v>2.4</v>
      </c>
      <c r="H982" s="52">
        <v>2.8</v>
      </c>
      <c r="I982" s="52">
        <v>1.0</v>
      </c>
      <c r="J982" s="52">
        <f t="shared" si="132"/>
        <v>2.8</v>
      </c>
      <c r="K982" s="52">
        <v>2.8</v>
      </c>
      <c r="L982" s="52">
        <v>1.0</v>
      </c>
      <c r="M982" s="53">
        <f t="shared" si="133"/>
        <v>2.8</v>
      </c>
      <c r="N982" s="52">
        <v>2.8</v>
      </c>
      <c r="O982" s="52">
        <v>1.0</v>
      </c>
      <c r="P982" s="53">
        <f t="shared" si="134"/>
        <v>2.8</v>
      </c>
      <c r="Q982" s="52">
        <v>2.8</v>
      </c>
      <c r="R982" s="52">
        <v>1.0</v>
      </c>
      <c r="S982" s="52">
        <f t="shared" si="135"/>
        <v>2.8</v>
      </c>
      <c r="T982" s="52">
        <v>2.6</v>
      </c>
      <c r="U982" s="52">
        <v>1.0</v>
      </c>
      <c r="V982" s="53">
        <f t="shared" si="136"/>
        <v>2.6</v>
      </c>
      <c r="W982" s="52">
        <v>2.8</v>
      </c>
      <c r="X982" s="52">
        <v>1.0</v>
      </c>
      <c r="Y982" s="53">
        <f t="shared" si="137"/>
        <v>2.8</v>
      </c>
      <c r="Z982" s="52">
        <v>2.6</v>
      </c>
      <c r="AA982" s="52">
        <v>1.0</v>
      </c>
      <c r="AB982" s="52">
        <f t="shared" si="138"/>
        <v>2.6</v>
      </c>
      <c r="AC982" s="52">
        <v>2.8</v>
      </c>
      <c r="AD982" s="52">
        <v>1.0</v>
      </c>
      <c r="AE982" s="53">
        <f t="shared" si="139"/>
        <v>2.8</v>
      </c>
      <c r="AF982" s="52">
        <v>2.6</v>
      </c>
      <c r="AG982" s="52">
        <v>1.0</v>
      </c>
      <c r="AH982" s="53">
        <f t="shared" si="140"/>
        <v>2.6</v>
      </c>
      <c r="AI982" s="52">
        <v>2.8</v>
      </c>
      <c r="AJ982" s="52">
        <v>1.0</v>
      </c>
      <c r="AK982" s="53">
        <f t="shared" si="141"/>
        <v>2.8</v>
      </c>
      <c r="AL982" s="53">
        <f t="shared" si="142"/>
        <v>32.6</v>
      </c>
      <c r="AM982" s="53">
        <f t="shared" si="143"/>
        <v>32.6</v>
      </c>
      <c r="AN982" s="54">
        <f t="shared" si="144"/>
        <v>1</v>
      </c>
    </row>
    <row r="983">
      <c r="A983" s="67" t="s">
        <v>19</v>
      </c>
      <c r="B983" s="57">
        <v>3.0</v>
      </c>
      <c r="C983" s="52">
        <v>1.0</v>
      </c>
      <c r="D983" s="53">
        <f t="shared" si="130"/>
        <v>3</v>
      </c>
      <c r="E983" s="57">
        <v>3.0</v>
      </c>
      <c r="F983" s="52">
        <v>1.0</v>
      </c>
      <c r="G983" s="52">
        <f t="shared" si="131"/>
        <v>3</v>
      </c>
      <c r="H983" s="57">
        <v>2.8</v>
      </c>
      <c r="I983" s="52">
        <v>1.0</v>
      </c>
      <c r="J983" s="52">
        <f t="shared" si="132"/>
        <v>2.8</v>
      </c>
      <c r="K983" s="57">
        <v>3.0</v>
      </c>
      <c r="L983" s="52">
        <v>1.0</v>
      </c>
      <c r="M983" s="53">
        <f t="shared" si="133"/>
        <v>3</v>
      </c>
      <c r="N983" s="52">
        <v>3.0</v>
      </c>
      <c r="O983" s="52">
        <v>1.0</v>
      </c>
      <c r="P983" s="53">
        <f t="shared" si="134"/>
        <v>3</v>
      </c>
      <c r="Q983" s="57">
        <v>3.0</v>
      </c>
      <c r="R983" s="52">
        <v>1.0</v>
      </c>
      <c r="S983" s="52">
        <f t="shared" si="135"/>
        <v>3</v>
      </c>
      <c r="T983" s="57">
        <v>2.8</v>
      </c>
      <c r="U983" s="52">
        <v>1.0</v>
      </c>
      <c r="V983" s="53">
        <f t="shared" si="136"/>
        <v>2.8</v>
      </c>
      <c r="W983" s="57">
        <v>2.8</v>
      </c>
      <c r="X983" s="52">
        <v>1.0</v>
      </c>
      <c r="Y983" s="53">
        <f t="shared" si="137"/>
        <v>2.8</v>
      </c>
      <c r="Z983" s="57">
        <v>3.0</v>
      </c>
      <c r="AA983" s="52">
        <v>1.0</v>
      </c>
      <c r="AB983" s="52">
        <f t="shared" si="138"/>
        <v>3</v>
      </c>
      <c r="AC983" s="57">
        <v>2.8</v>
      </c>
      <c r="AD983" s="52">
        <v>1.0</v>
      </c>
      <c r="AE983" s="53">
        <f t="shared" si="139"/>
        <v>2.8</v>
      </c>
      <c r="AF983" s="57">
        <v>2.6</v>
      </c>
      <c r="AG983" s="52">
        <v>1.0</v>
      </c>
      <c r="AH983" s="53">
        <f t="shared" si="140"/>
        <v>2.6</v>
      </c>
      <c r="AI983" s="57">
        <v>2.8</v>
      </c>
      <c r="AJ983" s="52">
        <v>1.0</v>
      </c>
      <c r="AK983" s="53">
        <f t="shared" si="141"/>
        <v>2.8</v>
      </c>
      <c r="AL983" s="53">
        <f t="shared" si="142"/>
        <v>34.6</v>
      </c>
      <c r="AM983" s="53">
        <f t="shared" si="143"/>
        <v>34.6</v>
      </c>
      <c r="AN983" s="54">
        <f t="shared" si="144"/>
        <v>1</v>
      </c>
    </row>
    <row r="984">
      <c r="AA984" s="73"/>
    </row>
  </sheetData>
  <mergeCells count="306">
    <mergeCell ref="A1:N1"/>
    <mergeCell ref="B2:L2"/>
    <mergeCell ref="A4:G4"/>
    <mergeCell ref="H4:J4"/>
    <mergeCell ref="A5:B5"/>
    <mergeCell ref="H5:K5"/>
    <mergeCell ref="H6:K6"/>
    <mergeCell ref="H45:K45"/>
    <mergeCell ref="H46:K46"/>
    <mergeCell ref="A31:G31"/>
    <mergeCell ref="H31:J31"/>
    <mergeCell ref="A32:B32"/>
    <mergeCell ref="H32:K32"/>
    <mergeCell ref="H33:K33"/>
    <mergeCell ref="H44:J44"/>
    <mergeCell ref="A45:B45"/>
    <mergeCell ref="H71:J71"/>
    <mergeCell ref="H72:K72"/>
    <mergeCell ref="H73:K73"/>
    <mergeCell ref="A58:G58"/>
    <mergeCell ref="H58:J58"/>
    <mergeCell ref="A59:B59"/>
    <mergeCell ref="H59:K59"/>
    <mergeCell ref="H60:K60"/>
    <mergeCell ref="A71:G71"/>
    <mergeCell ref="A72:B72"/>
    <mergeCell ref="H113:J113"/>
    <mergeCell ref="H114:K114"/>
    <mergeCell ref="H115:K115"/>
    <mergeCell ref="A84:G84"/>
    <mergeCell ref="H84:J84"/>
    <mergeCell ref="A85:B85"/>
    <mergeCell ref="H85:K85"/>
    <mergeCell ref="H86:K86"/>
    <mergeCell ref="A113:G113"/>
    <mergeCell ref="A114:B114"/>
    <mergeCell ref="H227:J227"/>
    <mergeCell ref="H228:K228"/>
    <mergeCell ref="H229:K229"/>
    <mergeCell ref="A213:G213"/>
    <mergeCell ref="H213:J213"/>
    <mergeCell ref="A214:B214"/>
    <mergeCell ref="H214:K214"/>
    <mergeCell ref="H215:K215"/>
    <mergeCell ref="A227:G227"/>
    <mergeCell ref="A228:B228"/>
    <mergeCell ref="H256:J256"/>
    <mergeCell ref="H257:K257"/>
    <mergeCell ref="H258:K258"/>
    <mergeCell ref="A241:G241"/>
    <mergeCell ref="H241:J241"/>
    <mergeCell ref="A242:B242"/>
    <mergeCell ref="H242:K242"/>
    <mergeCell ref="H243:K243"/>
    <mergeCell ref="A256:G256"/>
    <mergeCell ref="A257:B257"/>
    <mergeCell ref="H286:J286"/>
    <mergeCell ref="H287:K287"/>
    <mergeCell ref="H288:K288"/>
    <mergeCell ref="A271:G271"/>
    <mergeCell ref="H271:J271"/>
    <mergeCell ref="A272:B272"/>
    <mergeCell ref="H272:K272"/>
    <mergeCell ref="H273:K273"/>
    <mergeCell ref="A286:G286"/>
    <mergeCell ref="A287:B287"/>
    <mergeCell ref="H316:J316"/>
    <mergeCell ref="H317:K317"/>
    <mergeCell ref="H318:K318"/>
    <mergeCell ref="A301:G301"/>
    <mergeCell ref="H301:J301"/>
    <mergeCell ref="A302:B302"/>
    <mergeCell ref="H302:K302"/>
    <mergeCell ref="H303:K303"/>
    <mergeCell ref="A316:G316"/>
    <mergeCell ref="A317:B317"/>
    <mergeCell ref="H344:J344"/>
    <mergeCell ref="H345:K345"/>
    <mergeCell ref="H346:K346"/>
    <mergeCell ref="A330:G330"/>
    <mergeCell ref="H330:J330"/>
    <mergeCell ref="A331:B331"/>
    <mergeCell ref="H331:K331"/>
    <mergeCell ref="H332:K332"/>
    <mergeCell ref="A344:G344"/>
    <mergeCell ref="A345:B345"/>
    <mergeCell ref="H401:J401"/>
    <mergeCell ref="H402:K402"/>
    <mergeCell ref="H403:K403"/>
    <mergeCell ref="A387:G387"/>
    <mergeCell ref="H387:J387"/>
    <mergeCell ref="A388:B388"/>
    <mergeCell ref="H388:K388"/>
    <mergeCell ref="H389:K389"/>
    <mergeCell ref="A401:G401"/>
    <mergeCell ref="A402:B402"/>
    <mergeCell ref="H373:J373"/>
    <mergeCell ref="H374:K374"/>
    <mergeCell ref="H375:K375"/>
    <mergeCell ref="A358:G358"/>
    <mergeCell ref="H358:J358"/>
    <mergeCell ref="A359:B359"/>
    <mergeCell ref="H359:K359"/>
    <mergeCell ref="H360:K360"/>
    <mergeCell ref="A373:G373"/>
    <mergeCell ref="A374:B374"/>
    <mergeCell ref="H429:J429"/>
    <mergeCell ref="H430:K430"/>
    <mergeCell ref="H431:K431"/>
    <mergeCell ref="A415:G415"/>
    <mergeCell ref="H415:J415"/>
    <mergeCell ref="A416:B416"/>
    <mergeCell ref="H416:K416"/>
    <mergeCell ref="H417:K417"/>
    <mergeCell ref="A429:G429"/>
    <mergeCell ref="A430:B430"/>
    <mergeCell ref="H457:J457"/>
    <mergeCell ref="H458:K458"/>
    <mergeCell ref="H459:K459"/>
    <mergeCell ref="A443:G443"/>
    <mergeCell ref="H443:J443"/>
    <mergeCell ref="A444:B444"/>
    <mergeCell ref="H444:K444"/>
    <mergeCell ref="H445:K445"/>
    <mergeCell ref="A457:G457"/>
    <mergeCell ref="A458:B458"/>
    <mergeCell ref="H485:J485"/>
    <mergeCell ref="H486:K486"/>
    <mergeCell ref="H487:K487"/>
    <mergeCell ref="A471:G471"/>
    <mergeCell ref="H471:J471"/>
    <mergeCell ref="A472:B472"/>
    <mergeCell ref="H472:K472"/>
    <mergeCell ref="H473:K473"/>
    <mergeCell ref="A485:G485"/>
    <mergeCell ref="A486:B486"/>
    <mergeCell ref="H513:J513"/>
    <mergeCell ref="H514:K514"/>
    <mergeCell ref="H515:K515"/>
    <mergeCell ref="A499:G499"/>
    <mergeCell ref="H499:J499"/>
    <mergeCell ref="A500:B500"/>
    <mergeCell ref="H500:K500"/>
    <mergeCell ref="H501:K501"/>
    <mergeCell ref="A513:G513"/>
    <mergeCell ref="A514:B514"/>
    <mergeCell ref="H541:J541"/>
    <mergeCell ref="H542:K542"/>
    <mergeCell ref="H543:K543"/>
    <mergeCell ref="A527:G527"/>
    <mergeCell ref="H527:J527"/>
    <mergeCell ref="A528:B528"/>
    <mergeCell ref="H528:K528"/>
    <mergeCell ref="H529:K529"/>
    <mergeCell ref="A541:G541"/>
    <mergeCell ref="A542:B542"/>
    <mergeCell ref="H569:J569"/>
    <mergeCell ref="H570:K570"/>
    <mergeCell ref="H571:K571"/>
    <mergeCell ref="A555:G555"/>
    <mergeCell ref="H555:J555"/>
    <mergeCell ref="A556:B556"/>
    <mergeCell ref="H556:K556"/>
    <mergeCell ref="H557:K557"/>
    <mergeCell ref="A569:G569"/>
    <mergeCell ref="A570:B570"/>
    <mergeCell ref="H712:J712"/>
    <mergeCell ref="H713:K713"/>
    <mergeCell ref="H714:K714"/>
    <mergeCell ref="A697:G697"/>
    <mergeCell ref="H697:J697"/>
    <mergeCell ref="A698:B698"/>
    <mergeCell ref="H698:K698"/>
    <mergeCell ref="H699:K699"/>
    <mergeCell ref="A712:G712"/>
    <mergeCell ref="A713:B713"/>
    <mergeCell ref="H822:J822"/>
    <mergeCell ref="H823:K823"/>
    <mergeCell ref="H824:K824"/>
    <mergeCell ref="A808:G808"/>
    <mergeCell ref="H808:J808"/>
    <mergeCell ref="A809:B809"/>
    <mergeCell ref="H809:K809"/>
    <mergeCell ref="H810:K810"/>
    <mergeCell ref="A822:G822"/>
    <mergeCell ref="A823:B823"/>
    <mergeCell ref="H850:J850"/>
    <mergeCell ref="H851:K851"/>
    <mergeCell ref="H852:K852"/>
    <mergeCell ref="A836:G836"/>
    <mergeCell ref="H836:J836"/>
    <mergeCell ref="A837:B837"/>
    <mergeCell ref="H837:K837"/>
    <mergeCell ref="H838:K838"/>
    <mergeCell ref="A850:G850"/>
    <mergeCell ref="A851:B851"/>
    <mergeCell ref="H142:J142"/>
    <mergeCell ref="H143:K143"/>
    <mergeCell ref="H144:K144"/>
    <mergeCell ref="A128:G128"/>
    <mergeCell ref="H128:J128"/>
    <mergeCell ref="A129:B129"/>
    <mergeCell ref="H129:K129"/>
    <mergeCell ref="H130:K130"/>
    <mergeCell ref="A142:G142"/>
    <mergeCell ref="A143:B143"/>
    <mergeCell ref="H170:J170"/>
    <mergeCell ref="H171:K171"/>
    <mergeCell ref="H172:K172"/>
    <mergeCell ref="A156:G156"/>
    <mergeCell ref="H156:J156"/>
    <mergeCell ref="A157:B157"/>
    <mergeCell ref="H157:K157"/>
    <mergeCell ref="H158:K158"/>
    <mergeCell ref="A170:G170"/>
    <mergeCell ref="A171:B171"/>
    <mergeCell ref="H199:J199"/>
    <mergeCell ref="H200:K200"/>
    <mergeCell ref="H201:K201"/>
    <mergeCell ref="A185:G185"/>
    <mergeCell ref="H185:J185"/>
    <mergeCell ref="A186:B186"/>
    <mergeCell ref="H186:K186"/>
    <mergeCell ref="H187:K187"/>
    <mergeCell ref="A199:G199"/>
    <mergeCell ref="A200:B200"/>
    <mergeCell ref="H877:J877"/>
    <mergeCell ref="H878:K878"/>
    <mergeCell ref="H879:K879"/>
    <mergeCell ref="A864:G864"/>
    <mergeCell ref="H864:J864"/>
    <mergeCell ref="A865:B865"/>
    <mergeCell ref="H865:K865"/>
    <mergeCell ref="H866:K866"/>
    <mergeCell ref="A877:G877"/>
    <mergeCell ref="A878:B878"/>
    <mergeCell ref="H598:J598"/>
    <mergeCell ref="H599:K599"/>
    <mergeCell ref="H600:K600"/>
    <mergeCell ref="A583:G583"/>
    <mergeCell ref="H583:J583"/>
    <mergeCell ref="A584:B584"/>
    <mergeCell ref="H584:K584"/>
    <mergeCell ref="H585:K585"/>
    <mergeCell ref="A598:G598"/>
    <mergeCell ref="A599:B599"/>
    <mergeCell ref="H626:J626"/>
    <mergeCell ref="H627:K627"/>
    <mergeCell ref="H628:K628"/>
    <mergeCell ref="A612:G612"/>
    <mergeCell ref="H612:J612"/>
    <mergeCell ref="A613:B613"/>
    <mergeCell ref="H613:K613"/>
    <mergeCell ref="H614:K614"/>
    <mergeCell ref="A626:G626"/>
    <mergeCell ref="A627:B627"/>
    <mergeCell ref="H655:J655"/>
    <mergeCell ref="H656:K656"/>
    <mergeCell ref="H657:K657"/>
    <mergeCell ref="A641:G641"/>
    <mergeCell ref="H641:J641"/>
    <mergeCell ref="A642:B642"/>
    <mergeCell ref="H642:K642"/>
    <mergeCell ref="H643:K643"/>
    <mergeCell ref="A655:G655"/>
    <mergeCell ref="A656:B656"/>
    <mergeCell ref="H683:J683"/>
    <mergeCell ref="H684:K684"/>
    <mergeCell ref="H685:K685"/>
    <mergeCell ref="A669:G669"/>
    <mergeCell ref="H669:J669"/>
    <mergeCell ref="A670:B670"/>
    <mergeCell ref="H670:K670"/>
    <mergeCell ref="H671:K671"/>
    <mergeCell ref="A683:G683"/>
    <mergeCell ref="A684:B684"/>
    <mergeCell ref="H740:J740"/>
    <mergeCell ref="H741:K741"/>
    <mergeCell ref="H742:K742"/>
    <mergeCell ref="A726:G726"/>
    <mergeCell ref="H726:J726"/>
    <mergeCell ref="A727:B727"/>
    <mergeCell ref="H727:K727"/>
    <mergeCell ref="H728:K728"/>
    <mergeCell ref="A740:G740"/>
    <mergeCell ref="A741:B741"/>
    <mergeCell ref="H767:J767"/>
    <mergeCell ref="H768:K768"/>
    <mergeCell ref="H769:K769"/>
    <mergeCell ref="A753:G753"/>
    <mergeCell ref="H753:J753"/>
    <mergeCell ref="A754:B754"/>
    <mergeCell ref="H754:K754"/>
    <mergeCell ref="H755:K755"/>
    <mergeCell ref="A767:G767"/>
    <mergeCell ref="A768:B768"/>
    <mergeCell ref="H794:J794"/>
    <mergeCell ref="H795:K795"/>
    <mergeCell ref="H796:K796"/>
    <mergeCell ref="A781:G781"/>
    <mergeCell ref="H781:J781"/>
    <mergeCell ref="A782:B782"/>
    <mergeCell ref="H782:K782"/>
    <mergeCell ref="H783:K783"/>
    <mergeCell ref="A794:G794"/>
    <mergeCell ref="A795:B795"/>
  </mergeCell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6.25"/>
    <col customWidth="1" min="2" max="2" width="5.13"/>
    <col customWidth="1" min="3" max="3" width="5.75"/>
    <col customWidth="1" min="4" max="4" width="6.38"/>
    <col customWidth="1" min="5" max="5" width="5.63"/>
    <col customWidth="1" min="6" max="6" width="5.13"/>
    <col customWidth="1" min="7" max="8" width="5.38"/>
    <col customWidth="1" min="9" max="9" width="5.13"/>
    <col customWidth="1" min="10" max="10" width="4.88"/>
    <col customWidth="1" min="11" max="12" width="5.25"/>
    <col customWidth="1" min="13" max="13" width="5.38"/>
    <col customWidth="1" min="14" max="14" width="4.25"/>
    <col customWidth="1" min="15" max="15" width="5.38"/>
    <col customWidth="1" min="16" max="16" width="6.63"/>
    <col customWidth="1" min="17" max="17" width="6.0"/>
    <col customWidth="1" min="18" max="19" width="5.88"/>
    <col customWidth="1" min="20" max="20" width="6.13"/>
    <col customWidth="1" min="21" max="21" width="5.88"/>
    <col customWidth="1" min="22" max="22" width="6.25"/>
    <col customWidth="1" min="23" max="23" width="5.25"/>
    <col customWidth="1" min="24" max="24" width="6.63"/>
  </cols>
  <sheetData>
    <row r="2">
      <c r="A2" s="2"/>
      <c r="B2" s="2"/>
      <c r="C2" s="3" t="s">
        <v>2</v>
      </c>
      <c r="D2" s="2"/>
      <c r="E2" s="2"/>
      <c r="F2" s="2"/>
      <c r="G2" s="2"/>
      <c r="H2" s="2"/>
      <c r="I2" s="2"/>
      <c r="J2" s="2"/>
      <c r="K2" s="2"/>
      <c r="L2" s="2"/>
    </row>
    <row r="3">
      <c r="A3" s="4" t="s">
        <v>1257</v>
      </c>
      <c r="H3" s="4" t="s">
        <v>1258</v>
      </c>
      <c r="K3" s="5"/>
      <c r="L3" s="5"/>
    </row>
    <row r="4">
      <c r="A4" s="4" t="s">
        <v>5</v>
      </c>
      <c r="C4" s="34" t="s">
        <v>6</v>
      </c>
      <c r="D4" s="5"/>
      <c r="E4" s="5"/>
      <c r="F4" s="5"/>
      <c r="G4" s="5"/>
      <c r="H4" s="4" t="s">
        <v>1259</v>
      </c>
      <c r="L4" s="5"/>
    </row>
    <row r="5">
      <c r="A5" s="5"/>
      <c r="B5" s="5"/>
      <c r="C5" s="5"/>
      <c r="D5" s="5"/>
      <c r="E5" s="5"/>
      <c r="F5" s="5"/>
      <c r="G5" s="5"/>
      <c r="H5" s="4" t="s">
        <v>8</v>
      </c>
      <c r="L5" s="5"/>
    </row>
    <row r="6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5"/>
    </row>
    <row r="7">
      <c r="A7" s="7"/>
      <c r="B7" s="8" t="s">
        <v>9</v>
      </c>
      <c r="C7" s="8" t="s">
        <v>10</v>
      </c>
      <c r="D7" s="8" t="s">
        <v>11</v>
      </c>
      <c r="E7" s="8" t="s">
        <v>12</v>
      </c>
      <c r="F7" s="8" t="s">
        <v>13</v>
      </c>
      <c r="G7" s="8" t="s">
        <v>14</v>
      </c>
      <c r="H7" s="8" t="s">
        <v>15</v>
      </c>
      <c r="I7" s="8" t="s">
        <v>16</v>
      </c>
      <c r="J7" s="8" t="s">
        <v>17</v>
      </c>
      <c r="K7" s="8" t="s">
        <v>18</v>
      </c>
      <c r="L7" s="9" t="s">
        <v>19</v>
      </c>
    </row>
    <row r="8">
      <c r="A8" s="10" t="s">
        <v>20</v>
      </c>
      <c r="B8" s="13">
        <v>2.0</v>
      </c>
      <c r="C8" s="12">
        <v>3.0</v>
      </c>
      <c r="D8" s="12">
        <v>3.0</v>
      </c>
      <c r="E8" s="12">
        <v>2.0</v>
      </c>
      <c r="F8" s="12">
        <v>3.0</v>
      </c>
      <c r="G8" s="12">
        <v>3.0</v>
      </c>
      <c r="H8" s="12">
        <v>3.0</v>
      </c>
      <c r="I8" s="12">
        <v>3.0</v>
      </c>
      <c r="J8" s="12">
        <v>3.0</v>
      </c>
      <c r="K8" s="12">
        <v>2.0</v>
      </c>
      <c r="L8" s="13">
        <v>3.0</v>
      </c>
    </row>
    <row r="9">
      <c r="A9" s="10" t="s">
        <v>21</v>
      </c>
      <c r="B9" s="17">
        <v>3.0</v>
      </c>
      <c r="C9" s="15">
        <v>3.0</v>
      </c>
      <c r="D9" s="15">
        <v>3.0</v>
      </c>
      <c r="E9" s="15">
        <v>3.0</v>
      </c>
      <c r="F9" s="15">
        <v>2.0</v>
      </c>
      <c r="G9" s="45">
        <v>3.0</v>
      </c>
      <c r="H9" s="15">
        <v>3.0</v>
      </c>
      <c r="I9" s="15">
        <v>3.0</v>
      </c>
      <c r="J9" s="15">
        <v>2.0</v>
      </c>
      <c r="K9" s="15">
        <v>3.0</v>
      </c>
      <c r="L9" s="13">
        <v>3.0</v>
      </c>
    </row>
    <row r="10">
      <c r="A10" s="10" t="s">
        <v>22</v>
      </c>
      <c r="B10" s="14">
        <v>3.0</v>
      </c>
      <c r="C10" s="15">
        <v>3.0</v>
      </c>
      <c r="D10" s="15">
        <v>3.0</v>
      </c>
      <c r="E10" s="16">
        <v>3.0</v>
      </c>
      <c r="F10" s="15">
        <v>2.0</v>
      </c>
      <c r="G10" s="45">
        <v>3.0</v>
      </c>
      <c r="H10" s="15">
        <v>3.0</v>
      </c>
      <c r="I10" s="15">
        <v>3.0</v>
      </c>
      <c r="J10" s="15">
        <v>3.0</v>
      </c>
      <c r="K10" s="15">
        <v>2.0</v>
      </c>
      <c r="L10" s="13">
        <v>3.0</v>
      </c>
    </row>
    <row r="11">
      <c r="A11" s="10" t="s">
        <v>23</v>
      </c>
      <c r="B11" s="17">
        <v>3.0</v>
      </c>
      <c r="C11" s="15">
        <v>3.0</v>
      </c>
      <c r="D11" s="15">
        <v>3.0</v>
      </c>
      <c r="E11" s="16">
        <v>3.0</v>
      </c>
      <c r="F11" s="15">
        <v>3.0</v>
      </c>
      <c r="G11" s="15">
        <v>3.0</v>
      </c>
      <c r="H11" s="15">
        <v>3.0</v>
      </c>
      <c r="I11" s="15">
        <v>3.0</v>
      </c>
      <c r="J11" s="15">
        <v>3.0</v>
      </c>
      <c r="K11" s="15">
        <v>3.0</v>
      </c>
      <c r="L11" s="13">
        <v>3.0</v>
      </c>
    </row>
    <row r="12">
      <c r="A12" s="10" t="s">
        <v>24</v>
      </c>
      <c r="B12" s="17">
        <v>3.0</v>
      </c>
      <c r="C12" s="15">
        <v>3.0</v>
      </c>
      <c r="D12" s="15">
        <v>3.0</v>
      </c>
      <c r="E12" s="15">
        <v>3.0</v>
      </c>
      <c r="F12" s="15">
        <v>2.0</v>
      </c>
      <c r="G12" s="15">
        <v>3.0</v>
      </c>
      <c r="H12" s="15">
        <v>3.0</v>
      </c>
      <c r="I12" s="15">
        <v>3.0</v>
      </c>
      <c r="J12" s="15">
        <v>3.0</v>
      </c>
      <c r="K12" s="16">
        <v>3.0</v>
      </c>
      <c r="L12" s="13">
        <v>3.0</v>
      </c>
    </row>
    <row r="13">
      <c r="A13" s="18" t="s">
        <v>25</v>
      </c>
      <c r="B13" s="19">
        <f t="shared" ref="B13:L13" si="1">AVERAGE(B8:B12)</f>
        <v>2.8</v>
      </c>
      <c r="C13" s="19">
        <f t="shared" si="1"/>
        <v>3</v>
      </c>
      <c r="D13" s="19">
        <f t="shared" si="1"/>
        <v>3</v>
      </c>
      <c r="E13" s="19">
        <f t="shared" si="1"/>
        <v>2.8</v>
      </c>
      <c r="F13" s="19">
        <f t="shared" si="1"/>
        <v>2.4</v>
      </c>
      <c r="G13" s="19">
        <f t="shared" si="1"/>
        <v>3</v>
      </c>
      <c r="H13" s="19">
        <f t="shared" si="1"/>
        <v>3</v>
      </c>
      <c r="I13" s="19">
        <f t="shared" si="1"/>
        <v>3</v>
      </c>
      <c r="J13" s="19">
        <f t="shared" si="1"/>
        <v>2.8</v>
      </c>
      <c r="K13" s="19">
        <f t="shared" si="1"/>
        <v>2.6</v>
      </c>
      <c r="L13" s="20">
        <f t="shared" si="1"/>
        <v>3</v>
      </c>
    </row>
    <row r="16">
      <c r="A16" s="2"/>
      <c r="B16" s="2"/>
      <c r="C16" s="3" t="s">
        <v>2</v>
      </c>
      <c r="D16" s="2"/>
      <c r="E16" s="2"/>
      <c r="F16" s="2"/>
      <c r="G16" s="2"/>
      <c r="H16" s="2"/>
      <c r="I16" s="2"/>
      <c r="J16" s="2"/>
      <c r="K16" s="2"/>
      <c r="L16" s="2"/>
    </row>
    <row r="17">
      <c r="A17" s="4" t="s">
        <v>1257</v>
      </c>
      <c r="H17" s="4" t="s">
        <v>1260</v>
      </c>
      <c r="K17" s="5"/>
      <c r="L17" s="5"/>
    </row>
    <row r="18">
      <c r="A18" s="4" t="s">
        <v>5</v>
      </c>
      <c r="C18" s="34" t="s">
        <v>6</v>
      </c>
      <c r="D18" s="5"/>
      <c r="E18" s="5"/>
      <c r="F18" s="5"/>
      <c r="G18" s="5"/>
      <c r="H18" s="4" t="s">
        <v>621</v>
      </c>
      <c r="L18" s="5"/>
    </row>
    <row r="19">
      <c r="A19" s="5"/>
      <c r="B19" s="5"/>
      <c r="C19" s="5"/>
      <c r="D19" s="5"/>
      <c r="E19" s="5"/>
      <c r="F19" s="5"/>
      <c r="G19" s="5"/>
      <c r="H19" s="4" t="s">
        <v>8</v>
      </c>
      <c r="L19" s="5"/>
    </row>
    <row r="20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5"/>
    </row>
    <row r="21">
      <c r="A21" s="7"/>
      <c r="B21" s="8" t="s">
        <v>9</v>
      </c>
      <c r="C21" s="8" t="s">
        <v>10</v>
      </c>
      <c r="D21" s="8" t="s">
        <v>11</v>
      </c>
      <c r="E21" s="8" t="s">
        <v>12</v>
      </c>
      <c r="F21" s="8" t="s">
        <v>13</v>
      </c>
      <c r="G21" s="8" t="s">
        <v>14</v>
      </c>
      <c r="H21" s="8" t="s">
        <v>15</v>
      </c>
      <c r="I21" s="8" t="s">
        <v>16</v>
      </c>
      <c r="J21" s="8" t="s">
        <v>17</v>
      </c>
      <c r="K21" s="8" t="s">
        <v>18</v>
      </c>
      <c r="L21" s="9" t="s">
        <v>19</v>
      </c>
    </row>
    <row r="22">
      <c r="A22" s="10" t="s">
        <v>20</v>
      </c>
      <c r="B22" s="11">
        <v>3.0</v>
      </c>
      <c r="C22" s="30">
        <v>2.0</v>
      </c>
      <c r="D22" s="30">
        <v>3.0</v>
      </c>
      <c r="E22" s="30">
        <v>2.0</v>
      </c>
      <c r="F22" s="30">
        <v>3.0</v>
      </c>
      <c r="G22" s="30">
        <v>3.0</v>
      </c>
      <c r="H22" s="30">
        <v>3.0</v>
      </c>
      <c r="I22" s="30">
        <v>3.0</v>
      </c>
      <c r="J22" s="30">
        <v>3.0</v>
      </c>
      <c r="K22" s="30">
        <v>3.0</v>
      </c>
      <c r="L22" s="11">
        <v>3.0</v>
      </c>
    </row>
    <row r="23">
      <c r="A23" s="10" t="s">
        <v>21</v>
      </c>
      <c r="B23" s="17">
        <v>3.0</v>
      </c>
      <c r="C23" s="16">
        <v>3.0</v>
      </c>
      <c r="D23" s="16">
        <v>2.0</v>
      </c>
      <c r="E23" s="16">
        <v>3.0</v>
      </c>
      <c r="F23" s="16">
        <v>3.0</v>
      </c>
      <c r="G23" s="16">
        <v>2.0</v>
      </c>
      <c r="H23" s="16">
        <v>3.0</v>
      </c>
      <c r="I23" s="16">
        <v>3.0</v>
      </c>
      <c r="J23" s="16">
        <v>3.0</v>
      </c>
      <c r="K23" s="16">
        <v>3.0</v>
      </c>
      <c r="L23" s="11">
        <v>3.0</v>
      </c>
    </row>
    <row r="24">
      <c r="A24" s="10" t="s">
        <v>22</v>
      </c>
      <c r="B24" s="17">
        <v>3.0</v>
      </c>
      <c r="C24" s="16">
        <v>2.0</v>
      </c>
      <c r="D24" s="16">
        <v>3.0</v>
      </c>
      <c r="E24" s="16">
        <v>3.0</v>
      </c>
      <c r="F24" s="16">
        <v>3.0</v>
      </c>
      <c r="G24" s="16">
        <v>3.0</v>
      </c>
      <c r="H24" s="16">
        <v>3.0</v>
      </c>
      <c r="I24" s="16">
        <v>3.0</v>
      </c>
      <c r="J24" s="16">
        <v>3.0</v>
      </c>
      <c r="K24" s="16">
        <v>3.0</v>
      </c>
      <c r="L24" s="11">
        <v>3.0</v>
      </c>
    </row>
    <row r="25">
      <c r="A25" s="10" t="s">
        <v>23</v>
      </c>
      <c r="B25" s="17">
        <v>3.0</v>
      </c>
      <c r="C25" s="16">
        <v>3.0</v>
      </c>
      <c r="D25" s="16">
        <v>3.0</v>
      </c>
      <c r="E25" s="16">
        <v>3.0</v>
      </c>
      <c r="F25" s="16">
        <v>3.0</v>
      </c>
      <c r="G25" s="16">
        <v>3.0</v>
      </c>
      <c r="H25" s="16">
        <v>3.0</v>
      </c>
      <c r="I25" s="16">
        <v>3.0</v>
      </c>
      <c r="J25" s="16">
        <v>3.0</v>
      </c>
      <c r="K25" s="16">
        <v>3.0</v>
      </c>
      <c r="L25" s="11">
        <v>3.0</v>
      </c>
    </row>
    <row r="26">
      <c r="A26" s="10" t="s">
        <v>24</v>
      </c>
      <c r="B26" s="17">
        <v>3.0</v>
      </c>
      <c r="C26" s="16">
        <v>3.0</v>
      </c>
      <c r="D26" s="16">
        <v>3.0</v>
      </c>
      <c r="E26" s="16">
        <v>3.0</v>
      </c>
      <c r="F26" s="16">
        <v>3.0</v>
      </c>
      <c r="G26" s="16">
        <v>2.0</v>
      </c>
      <c r="H26" s="16">
        <v>2.0</v>
      </c>
      <c r="I26" s="16">
        <v>3.0</v>
      </c>
      <c r="J26" s="16">
        <v>2.0</v>
      </c>
      <c r="K26" s="16">
        <v>3.0</v>
      </c>
      <c r="L26" s="11">
        <v>3.0</v>
      </c>
    </row>
    <row r="27">
      <c r="A27" s="18" t="s">
        <v>25</v>
      </c>
      <c r="B27" s="19">
        <f t="shared" ref="B27:L27" si="2">AVERAGE(B22:B26)</f>
        <v>3</v>
      </c>
      <c r="C27" s="19">
        <f t="shared" si="2"/>
        <v>2.6</v>
      </c>
      <c r="D27" s="19">
        <f t="shared" si="2"/>
        <v>2.8</v>
      </c>
      <c r="E27" s="19">
        <f t="shared" si="2"/>
        <v>2.8</v>
      </c>
      <c r="F27" s="19">
        <f t="shared" si="2"/>
        <v>3</v>
      </c>
      <c r="G27" s="19">
        <f t="shared" si="2"/>
        <v>2.6</v>
      </c>
      <c r="H27" s="19">
        <f t="shared" si="2"/>
        <v>2.8</v>
      </c>
      <c r="I27" s="19">
        <f t="shared" si="2"/>
        <v>3</v>
      </c>
      <c r="J27" s="19">
        <f t="shared" si="2"/>
        <v>2.8</v>
      </c>
      <c r="K27" s="19">
        <f t="shared" si="2"/>
        <v>3</v>
      </c>
      <c r="L27" s="20">
        <f t="shared" si="2"/>
        <v>3</v>
      </c>
    </row>
    <row r="30">
      <c r="A30" s="2"/>
      <c r="B30" s="2"/>
      <c r="C30" s="3" t="s">
        <v>2</v>
      </c>
      <c r="D30" s="2"/>
      <c r="E30" s="2"/>
      <c r="F30" s="2"/>
      <c r="G30" s="2"/>
      <c r="H30" s="2"/>
      <c r="I30" s="2"/>
      <c r="J30" s="2"/>
      <c r="K30" s="2"/>
      <c r="L30" s="2"/>
    </row>
    <row r="31">
      <c r="A31" s="4" t="s">
        <v>1257</v>
      </c>
      <c r="H31" s="4" t="s">
        <v>855</v>
      </c>
      <c r="K31" s="5"/>
      <c r="L31" s="5"/>
    </row>
    <row r="32">
      <c r="A32" s="4" t="s">
        <v>5</v>
      </c>
      <c r="C32" s="34" t="s">
        <v>6</v>
      </c>
      <c r="D32" s="5"/>
      <c r="E32" s="5"/>
      <c r="F32" s="5"/>
      <c r="G32" s="5"/>
      <c r="H32" s="4" t="s">
        <v>856</v>
      </c>
      <c r="L32" s="5"/>
    </row>
    <row r="33">
      <c r="A33" s="5"/>
      <c r="B33" s="5"/>
      <c r="C33" s="5"/>
      <c r="D33" s="5"/>
      <c r="E33" s="5"/>
      <c r="F33" s="5"/>
      <c r="G33" s="5"/>
      <c r="H33" s="4" t="s">
        <v>8</v>
      </c>
      <c r="L33" s="5"/>
    </row>
    <row r="3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5"/>
    </row>
    <row r="35">
      <c r="A35" s="7"/>
      <c r="B35" s="8" t="s">
        <v>9</v>
      </c>
      <c r="C35" s="8" t="s">
        <v>10</v>
      </c>
      <c r="D35" s="8" t="s">
        <v>11</v>
      </c>
      <c r="E35" s="8" t="s">
        <v>12</v>
      </c>
      <c r="F35" s="8" t="s">
        <v>13</v>
      </c>
      <c r="G35" s="8" t="s">
        <v>14</v>
      </c>
      <c r="H35" s="8" t="s">
        <v>15</v>
      </c>
      <c r="I35" s="8" t="s">
        <v>16</v>
      </c>
      <c r="J35" s="8" t="s">
        <v>17</v>
      </c>
      <c r="K35" s="8" t="s">
        <v>18</v>
      </c>
      <c r="L35" s="9" t="s">
        <v>19</v>
      </c>
    </row>
    <row r="36">
      <c r="A36" s="10" t="s">
        <v>20</v>
      </c>
      <c r="B36" s="13">
        <v>2.0</v>
      </c>
      <c r="C36" s="12">
        <v>3.0</v>
      </c>
      <c r="D36" s="12">
        <v>3.0</v>
      </c>
      <c r="E36" s="12">
        <v>2.0</v>
      </c>
      <c r="F36" s="12">
        <v>3.0</v>
      </c>
      <c r="G36" s="12">
        <v>3.0</v>
      </c>
      <c r="H36" s="12">
        <v>3.0</v>
      </c>
      <c r="I36" s="12">
        <v>3.0</v>
      </c>
      <c r="J36" s="12">
        <v>3.0</v>
      </c>
      <c r="K36" s="12">
        <v>2.0</v>
      </c>
      <c r="L36" s="13">
        <v>3.0</v>
      </c>
    </row>
    <row r="37">
      <c r="A37" s="10" t="s">
        <v>21</v>
      </c>
      <c r="B37" s="17">
        <v>3.0</v>
      </c>
      <c r="C37" s="15">
        <v>3.0</v>
      </c>
      <c r="D37" s="15">
        <v>3.0</v>
      </c>
      <c r="E37" s="15">
        <v>3.0</v>
      </c>
      <c r="F37" s="15">
        <v>2.0</v>
      </c>
      <c r="G37" s="45">
        <v>3.0</v>
      </c>
      <c r="H37" s="15">
        <v>3.0</v>
      </c>
      <c r="I37" s="15">
        <v>3.0</v>
      </c>
      <c r="J37" s="15">
        <v>2.0</v>
      </c>
      <c r="K37" s="15">
        <v>3.0</v>
      </c>
      <c r="L37" s="13">
        <v>3.0</v>
      </c>
    </row>
    <row r="38">
      <c r="A38" s="10" t="s">
        <v>22</v>
      </c>
      <c r="B38" s="14">
        <v>3.0</v>
      </c>
      <c r="C38" s="15">
        <v>3.0</v>
      </c>
      <c r="D38" s="15">
        <v>3.0</v>
      </c>
      <c r="E38" s="16">
        <v>3.0</v>
      </c>
      <c r="F38" s="15">
        <v>2.0</v>
      </c>
      <c r="G38" s="45">
        <v>3.0</v>
      </c>
      <c r="H38" s="15">
        <v>3.0</v>
      </c>
      <c r="I38" s="15">
        <v>3.0</v>
      </c>
      <c r="J38" s="15">
        <v>3.0</v>
      </c>
      <c r="K38" s="15">
        <v>2.0</v>
      </c>
      <c r="L38" s="13">
        <v>3.0</v>
      </c>
    </row>
    <row r="39">
      <c r="A39" s="10" t="s">
        <v>23</v>
      </c>
      <c r="B39" s="17">
        <v>3.0</v>
      </c>
      <c r="C39" s="15">
        <v>3.0</v>
      </c>
      <c r="D39" s="15">
        <v>3.0</v>
      </c>
      <c r="E39" s="16">
        <v>3.0</v>
      </c>
      <c r="F39" s="15">
        <v>3.0</v>
      </c>
      <c r="G39" s="15">
        <v>3.0</v>
      </c>
      <c r="H39" s="15">
        <v>3.0</v>
      </c>
      <c r="I39" s="15">
        <v>3.0</v>
      </c>
      <c r="J39" s="15">
        <v>3.0</v>
      </c>
      <c r="K39" s="15">
        <v>3.0</v>
      </c>
      <c r="L39" s="13">
        <v>3.0</v>
      </c>
    </row>
    <row r="40">
      <c r="A40" s="10" t="s">
        <v>24</v>
      </c>
      <c r="B40" s="17">
        <v>3.0</v>
      </c>
      <c r="C40" s="15">
        <v>3.0</v>
      </c>
      <c r="D40" s="15">
        <v>3.0</v>
      </c>
      <c r="E40" s="15">
        <v>3.0</v>
      </c>
      <c r="F40" s="15">
        <v>2.0</v>
      </c>
      <c r="G40" s="15">
        <v>3.0</v>
      </c>
      <c r="H40" s="15">
        <v>3.0</v>
      </c>
      <c r="I40" s="15">
        <v>3.0</v>
      </c>
      <c r="J40" s="15">
        <v>3.0</v>
      </c>
      <c r="K40" s="16">
        <v>3.0</v>
      </c>
      <c r="L40" s="13">
        <v>3.0</v>
      </c>
    </row>
    <row r="41">
      <c r="A41" s="18" t="s">
        <v>25</v>
      </c>
      <c r="B41" s="19">
        <f t="shared" ref="B41:L41" si="3">AVERAGE(B36:B40)</f>
        <v>2.8</v>
      </c>
      <c r="C41" s="19">
        <f t="shared" si="3"/>
        <v>3</v>
      </c>
      <c r="D41" s="19">
        <f t="shared" si="3"/>
        <v>3</v>
      </c>
      <c r="E41" s="19">
        <f t="shared" si="3"/>
        <v>2.8</v>
      </c>
      <c r="F41" s="19">
        <f t="shared" si="3"/>
        <v>2.4</v>
      </c>
      <c r="G41" s="19">
        <f t="shared" si="3"/>
        <v>3</v>
      </c>
      <c r="H41" s="19">
        <f t="shared" si="3"/>
        <v>3</v>
      </c>
      <c r="I41" s="19">
        <f t="shared" si="3"/>
        <v>3</v>
      </c>
      <c r="J41" s="19">
        <f t="shared" si="3"/>
        <v>2.8</v>
      </c>
      <c r="K41" s="19">
        <f t="shared" si="3"/>
        <v>2.6</v>
      </c>
      <c r="L41" s="20">
        <f t="shared" si="3"/>
        <v>3</v>
      </c>
    </row>
    <row r="44">
      <c r="A44" s="2"/>
      <c r="B44" s="2"/>
      <c r="C44" s="3" t="s">
        <v>2</v>
      </c>
      <c r="D44" s="2"/>
      <c r="E44" s="2"/>
      <c r="F44" s="2"/>
      <c r="G44" s="2"/>
      <c r="H44" s="2"/>
      <c r="I44" s="2"/>
      <c r="J44" s="2"/>
      <c r="K44" s="2"/>
      <c r="L44" s="2"/>
    </row>
    <row r="45">
      <c r="A45" s="4" t="s">
        <v>1257</v>
      </c>
      <c r="H45" s="4" t="s">
        <v>1261</v>
      </c>
      <c r="K45" s="5"/>
      <c r="L45" s="5"/>
    </row>
    <row r="46">
      <c r="A46" s="4" t="s">
        <v>5</v>
      </c>
      <c r="C46" s="34" t="s">
        <v>6</v>
      </c>
      <c r="D46" s="5"/>
      <c r="E46" s="5"/>
      <c r="F46" s="5"/>
      <c r="G46" s="5"/>
      <c r="H46" s="4" t="s">
        <v>1262</v>
      </c>
      <c r="L46" s="5"/>
    </row>
    <row r="47">
      <c r="A47" s="5"/>
      <c r="B47" s="5"/>
      <c r="C47" s="5"/>
      <c r="D47" s="5"/>
      <c r="E47" s="5"/>
      <c r="F47" s="5"/>
      <c r="G47" s="5"/>
      <c r="H47" s="4" t="s">
        <v>8</v>
      </c>
      <c r="L47" s="5"/>
    </row>
    <row r="48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5"/>
    </row>
    <row r="49">
      <c r="A49" s="7"/>
      <c r="B49" s="8" t="s">
        <v>9</v>
      </c>
      <c r="C49" s="8" t="s">
        <v>10</v>
      </c>
      <c r="D49" s="8" t="s">
        <v>11</v>
      </c>
      <c r="E49" s="8" t="s">
        <v>12</v>
      </c>
      <c r="F49" s="8" t="s">
        <v>13</v>
      </c>
      <c r="G49" s="8" t="s">
        <v>14</v>
      </c>
      <c r="H49" s="8" t="s">
        <v>15</v>
      </c>
      <c r="I49" s="8" t="s">
        <v>16</v>
      </c>
      <c r="J49" s="8" t="s">
        <v>17</v>
      </c>
      <c r="K49" s="8" t="s">
        <v>18</v>
      </c>
      <c r="L49" s="9" t="s">
        <v>19</v>
      </c>
    </row>
    <row r="50">
      <c r="A50" s="10" t="s">
        <v>20</v>
      </c>
      <c r="B50" s="11">
        <v>3.0</v>
      </c>
      <c r="C50" s="30">
        <v>2.0</v>
      </c>
      <c r="D50" s="30">
        <v>3.0</v>
      </c>
      <c r="E50" s="30">
        <v>2.0</v>
      </c>
      <c r="F50" s="30">
        <v>3.0</v>
      </c>
      <c r="G50" s="30">
        <v>3.0</v>
      </c>
      <c r="H50" s="30">
        <v>3.0</v>
      </c>
      <c r="I50" s="30">
        <v>3.0</v>
      </c>
      <c r="J50" s="30">
        <v>3.0</v>
      </c>
      <c r="K50" s="30">
        <v>3.0</v>
      </c>
      <c r="L50" s="11">
        <v>3.0</v>
      </c>
    </row>
    <row r="51">
      <c r="A51" s="10" t="s">
        <v>21</v>
      </c>
      <c r="B51" s="17">
        <v>3.0</v>
      </c>
      <c r="C51" s="16">
        <v>3.0</v>
      </c>
      <c r="D51" s="16">
        <v>2.0</v>
      </c>
      <c r="E51" s="16">
        <v>3.0</v>
      </c>
      <c r="F51" s="16">
        <v>3.0</v>
      </c>
      <c r="G51" s="16">
        <v>2.0</v>
      </c>
      <c r="H51" s="16">
        <v>3.0</v>
      </c>
      <c r="I51" s="16">
        <v>3.0</v>
      </c>
      <c r="J51" s="16">
        <v>3.0</v>
      </c>
      <c r="K51" s="16">
        <v>3.0</v>
      </c>
      <c r="L51" s="11">
        <v>3.0</v>
      </c>
    </row>
    <row r="52">
      <c r="A52" s="10" t="s">
        <v>22</v>
      </c>
      <c r="B52" s="17">
        <v>3.0</v>
      </c>
      <c r="C52" s="16">
        <v>2.0</v>
      </c>
      <c r="D52" s="16">
        <v>3.0</v>
      </c>
      <c r="E52" s="16">
        <v>3.0</v>
      </c>
      <c r="F52" s="16">
        <v>3.0</v>
      </c>
      <c r="G52" s="16">
        <v>3.0</v>
      </c>
      <c r="H52" s="16">
        <v>3.0</v>
      </c>
      <c r="I52" s="16">
        <v>3.0</v>
      </c>
      <c r="J52" s="16">
        <v>3.0</v>
      </c>
      <c r="K52" s="16">
        <v>3.0</v>
      </c>
      <c r="L52" s="11">
        <v>3.0</v>
      </c>
    </row>
    <row r="53">
      <c r="A53" s="10" t="s">
        <v>23</v>
      </c>
      <c r="B53" s="17">
        <v>3.0</v>
      </c>
      <c r="C53" s="16">
        <v>3.0</v>
      </c>
      <c r="D53" s="16">
        <v>3.0</v>
      </c>
      <c r="E53" s="16">
        <v>3.0</v>
      </c>
      <c r="F53" s="16">
        <v>3.0</v>
      </c>
      <c r="G53" s="16">
        <v>3.0</v>
      </c>
      <c r="H53" s="16">
        <v>3.0</v>
      </c>
      <c r="I53" s="16">
        <v>3.0</v>
      </c>
      <c r="J53" s="16">
        <v>3.0</v>
      </c>
      <c r="K53" s="16">
        <v>3.0</v>
      </c>
      <c r="L53" s="11">
        <v>3.0</v>
      </c>
    </row>
    <row r="54">
      <c r="A54" s="10" t="s">
        <v>24</v>
      </c>
      <c r="B54" s="17">
        <v>3.0</v>
      </c>
      <c r="C54" s="16">
        <v>3.0</v>
      </c>
      <c r="D54" s="16">
        <v>3.0</v>
      </c>
      <c r="E54" s="16">
        <v>3.0</v>
      </c>
      <c r="F54" s="16">
        <v>3.0</v>
      </c>
      <c r="G54" s="16">
        <v>2.0</v>
      </c>
      <c r="H54" s="16">
        <v>2.0</v>
      </c>
      <c r="I54" s="16">
        <v>3.0</v>
      </c>
      <c r="J54" s="16">
        <v>2.0</v>
      </c>
      <c r="K54" s="16">
        <v>3.0</v>
      </c>
      <c r="L54" s="11">
        <v>3.0</v>
      </c>
    </row>
    <row r="55">
      <c r="A55" s="18" t="s">
        <v>25</v>
      </c>
      <c r="B55" s="19">
        <f t="shared" ref="B55:L55" si="4">AVERAGE(B50:B54)</f>
        <v>3</v>
      </c>
      <c r="C55" s="19">
        <f t="shared" si="4"/>
        <v>2.6</v>
      </c>
      <c r="D55" s="19">
        <f t="shared" si="4"/>
        <v>2.8</v>
      </c>
      <c r="E55" s="19">
        <f t="shared" si="4"/>
        <v>2.8</v>
      </c>
      <c r="F55" s="19">
        <f t="shared" si="4"/>
        <v>3</v>
      </c>
      <c r="G55" s="19">
        <f t="shared" si="4"/>
        <v>2.6</v>
      </c>
      <c r="H55" s="19">
        <f t="shared" si="4"/>
        <v>2.8</v>
      </c>
      <c r="I55" s="19">
        <f t="shared" si="4"/>
        <v>3</v>
      </c>
      <c r="J55" s="19">
        <f t="shared" si="4"/>
        <v>2.8</v>
      </c>
      <c r="K55" s="19">
        <f t="shared" si="4"/>
        <v>3</v>
      </c>
      <c r="L55" s="20">
        <f t="shared" si="4"/>
        <v>3</v>
      </c>
    </row>
    <row r="58">
      <c r="A58" s="2"/>
      <c r="B58" s="2"/>
      <c r="C58" s="3" t="s">
        <v>2</v>
      </c>
      <c r="D58" s="2"/>
      <c r="E58" s="2"/>
      <c r="F58" s="2"/>
      <c r="G58" s="2"/>
      <c r="H58" s="2"/>
      <c r="I58" s="2"/>
      <c r="J58" s="2"/>
      <c r="K58" s="2"/>
      <c r="L58" s="2"/>
    </row>
    <row r="59">
      <c r="A59" s="4" t="s">
        <v>1257</v>
      </c>
      <c r="H59" s="4" t="s">
        <v>1263</v>
      </c>
      <c r="K59" s="5"/>
      <c r="L59" s="5"/>
    </row>
    <row r="60">
      <c r="A60" s="4" t="s">
        <v>5</v>
      </c>
      <c r="C60" s="34" t="s">
        <v>6</v>
      </c>
      <c r="D60" s="5"/>
      <c r="E60" s="5"/>
      <c r="F60" s="5"/>
      <c r="G60" s="5"/>
      <c r="H60" s="4" t="s">
        <v>1181</v>
      </c>
      <c r="L60" s="5"/>
    </row>
    <row r="61">
      <c r="A61" s="5"/>
      <c r="B61" s="5"/>
      <c r="C61" s="5"/>
      <c r="D61" s="5"/>
      <c r="E61" s="5"/>
      <c r="F61" s="5"/>
      <c r="G61" s="5"/>
      <c r="H61" s="4" t="s">
        <v>8</v>
      </c>
      <c r="L61" s="5"/>
    </row>
    <row r="6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5"/>
    </row>
    <row r="63">
      <c r="A63" s="7"/>
      <c r="B63" s="8" t="s">
        <v>9</v>
      </c>
      <c r="C63" s="8" t="s">
        <v>10</v>
      </c>
      <c r="D63" s="8" t="s">
        <v>11</v>
      </c>
      <c r="E63" s="8" t="s">
        <v>12</v>
      </c>
      <c r="F63" s="8" t="s">
        <v>13</v>
      </c>
      <c r="G63" s="8" t="s">
        <v>14</v>
      </c>
      <c r="H63" s="8" t="s">
        <v>15</v>
      </c>
      <c r="I63" s="8" t="s">
        <v>16</v>
      </c>
      <c r="J63" s="8" t="s">
        <v>17</v>
      </c>
      <c r="K63" s="8" t="s">
        <v>18</v>
      </c>
      <c r="L63" s="9" t="s">
        <v>19</v>
      </c>
    </row>
    <row r="64">
      <c r="A64" s="10" t="s">
        <v>20</v>
      </c>
      <c r="B64" s="13">
        <v>2.0</v>
      </c>
      <c r="C64" s="12">
        <v>3.0</v>
      </c>
      <c r="D64" s="12">
        <v>3.0</v>
      </c>
      <c r="E64" s="12">
        <v>2.0</v>
      </c>
      <c r="F64" s="12">
        <v>3.0</v>
      </c>
      <c r="G64" s="12">
        <v>3.0</v>
      </c>
      <c r="H64" s="12">
        <v>3.0</v>
      </c>
      <c r="I64" s="12">
        <v>3.0</v>
      </c>
      <c r="J64" s="12">
        <v>3.0</v>
      </c>
      <c r="K64" s="12">
        <v>2.0</v>
      </c>
      <c r="L64" s="13">
        <v>3.0</v>
      </c>
    </row>
    <row r="65">
      <c r="A65" s="10" t="s">
        <v>21</v>
      </c>
      <c r="B65" s="17">
        <v>3.0</v>
      </c>
      <c r="C65" s="15">
        <v>3.0</v>
      </c>
      <c r="D65" s="15">
        <v>3.0</v>
      </c>
      <c r="E65" s="15">
        <v>3.0</v>
      </c>
      <c r="F65" s="15">
        <v>2.0</v>
      </c>
      <c r="G65" s="45">
        <v>3.0</v>
      </c>
      <c r="H65" s="15">
        <v>3.0</v>
      </c>
      <c r="I65" s="15">
        <v>3.0</v>
      </c>
      <c r="J65" s="15">
        <v>2.0</v>
      </c>
      <c r="K65" s="15">
        <v>3.0</v>
      </c>
      <c r="L65" s="13">
        <v>3.0</v>
      </c>
    </row>
    <row r="66">
      <c r="A66" s="10" t="s">
        <v>22</v>
      </c>
      <c r="B66" s="14">
        <v>3.0</v>
      </c>
      <c r="C66" s="15">
        <v>3.0</v>
      </c>
      <c r="D66" s="15">
        <v>3.0</v>
      </c>
      <c r="E66" s="16">
        <v>3.0</v>
      </c>
      <c r="F66" s="15">
        <v>2.0</v>
      </c>
      <c r="G66" s="45">
        <v>3.0</v>
      </c>
      <c r="H66" s="15">
        <v>3.0</v>
      </c>
      <c r="I66" s="15">
        <v>3.0</v>
      </c>
      <c r="J66" s="15">
        <v>3.0</v>
      </c>
      <c r="K66" s="15">
        <v>2.0</v>
      </c>
      <c r="L66" s="13">
        <v>3.0</v>
      </c>
    </row>
    <row r="67">
      <c r="A67" s="10" t="s">
        <v>23</v>
      </c>
      <c r="B67" s="17">
        <v>3.0</v>
      </c>
      <c r="C67" s="15">
        <v>3.0</v>
      </c>
      <c r="D67" s="15">
        <v>3.0</v>
      </c>
      <c r="E67" s="16">
        <v>3.0</v>
      </c>
      <c r="F67" s="15">
        <v>3.0</v>
      </c>
      <c r="G67" s="15">
        <v>3.0</v>
      </c>
      <c r="H67" s="15">
        <v>3.0</v>
      </c>
      <c r="I67" s="15">
        <v>3.0</v>
      </c>
      <c r="J67" s="15">
        <v>3.0</v>
      </c>
      <c r="K67" s="15">
        <v>3.0</v>
      </c>
      <c r="L67" s="13">
        <v>3.0</v>
      </c>
    </row>
    <row r="68">
      <c r="A68" s="10" t="s">
        <v>24</v>
      </c>
      <c r="B68" s="17">
        <v>3.0</v>
      </c>
      <c r="C68" s="15">
        <v>3.0</v>
      </c>
      <c r="D68" s="15">
        <v>3.0</v>
      </c>
      <c r="E68" s="15">
        <v>3.0</v>
      </c>
      <c r="F68" s="15">
        <v>2.0</v>
      </c>
      <c r="G68" s="15">
        <v>3.0</v>
      </c>
      <c r="H68" s="15">
        <v>3.0</v>
      </c>
      <c r="I68" s="15">
        <v>3.0</v>
      </c>
      <c r="J68" s="15">
        <v>3.0</v>
      </c>
      <c r="K68" s="16">
        <v>3.0</v>
      </c>
      <c r="L68" s="13">
        <v>3.0</v>
      </c>
    </row>
    <row r="69">
      <c r="A69" s="18" t="s">
        <v>25</v>
      </c>
      <c r="B69" s="19">
        <f t="shared" ref="B69:L69" si="5">AVERAGE(B64:B68)</f>
        <v>2.8</v>
      </c>
      <c r="C69" s="19">
        <f t="shared" si="5"/>
        <v>3</v>
      </c>
      <c r="D69" s="19">
        <f t="shared" si="5"/>
        <v>3</v>
      </c>
      <c r="E69" s="19">
        <f t="shared" si="5"/>
        <v>2.8</v>
      </c>
      <c r="F69" s="19">
        <f t="shared" si="5"/>
        <v>2.4</v>
      </c>
      <c r="G69" s="19">
        <f t="shared" si="5"/>
        <v>3</v>
      </c>
      <c r="H69" s="19">
        <f t="shared" si="5"/>
        <v>3</v>
      </c>
      <c r="I69" s="19">
        <f t="shared" si="5"/>
        <v>3</v>
      </c>
      <c r="J69" s="19">
        <f t="shared" si="5"/>
        <v>2.8</v>
      </c>
      <c r="K69" s="19">
        <f t="shared" si="5"/>
        <v>2.6</v>
      </c>
      <c r="L69" s="20">
        <f t="shared" si="5"/>
        <v>3</v>
      </c>
    </row>
    <row r="72">
      <c r="A72" s="2"/>
      <c r="B72" s="2"/>
      <c r="C72" s="3" t="s">
        <v>2</v>
      </c>
      <c r="D72" s="2"/>
      <c r="E72" s="2"/>
      <c r="F72" s="2"/>
      <c r="G72" s="2"/>
      <c r="H72" s="2"/>
      <c r="I72" s="2"/>
      <c r="J72" s="2"/>
      <c r="K72" s="2"/>
      <c r="L72" s="2"/>
    </row>
    <row r="73">
      <c r="A73" s="4" t="s">
        <v>1257</v>
      </c>
      <c r="H73" s="4" t="s">
        <v>1264</v>
      </c>
      <c r="K73" s="5"/>
      <c r="L73" s="5"/>
    </row>
    <row r="74">
      <c r="A74" s="4" t="s">
        <v>5</v>
      </c>
      <c r="C74" s="34" t="s">
        <v>6</v>
      </c>
      <c r="D74" s="5"/>
      <c r="E74" s="5"/>
      <c r="F74" s="5"/>
      <c r="G74" s="5"/>
      <c r="H74" s="4" t="s">
        <v>1265</v>
      </c>
      <c r="L74" s="5"/>
    </row>
    <row r="75">
      <c r="A75" s="5"/>
      <c r="B75" s="5"/>
      <c r="C75" s="5"/>
      <c r="D75" s="5"/>
      <c r="E75" s="5"/>
      <c r="F75" s="5"/>
      <c r="G75" s="5"/>
      <c r="H75" s="4" t="s">
        <v>8</v>
      </c>
      <c r="L75" s="5"/>
    </row>
    <row r="7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5"/>
    </row>
    <row r="77">
      <c r="A77" s="7"/>
      <c r="B77" s="8" t="s">
        <v>9</v>
      </c>
      <c r="C77" s="8" t="s">
        <v>10</v>
      </c>
      <c r="D77" s="8" t="s">
        <v>11</v>
      </c>
      <c r="E77" s="8" t="s">
        <v>12</v>
      </c>
      <c r="F77" s="8" t="s">
        <v>13</v>
      </c>
      <c r="G77" s="8" t="s">
        <v>14</v>
      </c>
      <c r="H77" s="8" t="s">
        <v>15</v>
      </c>
      <c r="I77" s="8" t="s">
        <v>16</v>
      </c>
      <c r="J77" s="8" t="s">
        <v>17</v>
      </c>
      <c r="K77" s="8" t="s">
        <v>18</v>
      </c>
      <c r="L77" s="9" t="s">
        <v>19</v>
      </c>
    </row>
    <row r="78">
      <c r="A78" s="10" t="s">
        <v>20</v>
      </c>
      <c r="B78" s="11">
        <v>3.0</v>
      </c>
      <c r="C78" s="30">
        <v>2.0</v>
      </c>
      <c r="D78" s="30">
        <v>3.0</v>
      </c>
      <c r="E78" s="30">
        <v>2.0</v>
      </c>
      <c r="F78" s="30">
        <v>3.0</v>
      </c>
      <c r="G78" s="30">
        <v>3.0</v>
      </c>
      <c r="H78" s="30">
        <v>3.0</v>
      </c>
      <c r="I78" s="30">
        <v>3.0</v>
      </c>
      <c r="J78" s="30">
        <v>3.0</v>
      </c>
      <c r="K78" s="30">
        <v>3.0</v>
      </c>
      <c r="L78" s="11">
        <v>3.0</v>
      </c>
    </row>
    <row r="79">
      <c r="A79" s="10" t="s">
        <v>21</v>
      </c>
      <c r="B79" s="17">
        <v>3.0</v>
      </c>
      <c r="C79" s="16">
        <v>3.0</v>
      </c>
      <c r="D79" s="16">
        <v>2.0</v>
      </c>
      <c r="E79" s="16">
        <v>3.0</v>
      </c>
      <c r="F79" s="16">
        <v>3.0</v>
      </c>
      <c r="G79" s="16">
        <v>2.0</v>
      </c>
      <c r="H79" s="16">
        <v>3.0</v>
      </c>
      <c r="I79" s="16">
        <v>3.0</v>
      </c>
      <c r="J79" s="16">
        <v>3.0</v>
      </c>
      <c r="K79" s="16">
        <v>3.0</v>
      </c>
      <c r="L79" s="11">
        <v>3.0</v>
      </c>
    </row>
    <row r="80">
      <c r="A80" s="10" t="s">
        <v>22</v>
      </c>
      <c r="B80" s="17">
        <v>3.0</v>
      </c>
      <c r="C80" s="16">
        <v>2.0</v>
      </c>
      <c r="D80" s="16">
        <v>3.0</v>
      </c>
      <c r="E80" s="16">
        <v>3.0</v>
      </c>
      <c r="F80" s="16">
        <v>3.0</v>
      </c>
      <c r="G80" s="16">
        <v>3.0</v>
      </c>
      <c r="H80" s="16">
        <v>3.0</v>
      </c>
      <c r="I80" s="16">
        <v>3.0</v>
      </c>
      <c r="J80" s="16">
        <v>3.0</v>
      </c>
      <c r="K80" s="16">
        <v>3.0</v>
      </c>
      <c r="L80" s="11">
        <v>3.0</v>
      </c>
    </row>
    <row r="81">
      <c r="A81" s="10" t="s">
        <v>23</v>
      </c>
      <c r="B81" s="17">
        <v>3.0</v>
      </c>
      <c r="C81" s="16">
        <v>3.0</v>
      </c>
      <c r="D81" s="16">
        <v>3.0</v>
      </c>
      <c r="E81" s="16">
        <v>3.0</v>
      </c>
      <c r="F81" s="16">
        <v>3.0</v>
      </c>
      <c r="G81" s="16">
        <v>3.0</v>
      </c>
      <c r="H81" s="16">
        <v>3.0</v>
      </c>
      <c r="I81" s="16">
        <v>3.0</v>
      </c>
      <c r="J81" s="16">
        <v>3.0</v>
      </c>
      <c r="K81" s="16">
        <v>3.0</v>
      </c>
      <c r="L81" s="11">
        <v>3.0</v>
      </c>
    </row>
    <row r="82">
      <c r="A82" s="10" t="s">
        <v>24</v>
      </c>
      <c r="B82" s="17">
        <v>3.0</v>
      </c>
      <c r="C82" s="16">
        <v>3.0</v>
      </c>
      <c r="D82" s="16">
        <v>3.0</v>
      </c>
      <c r="E82" s="16">
        <v>3.0</v>
      </c>
      <c r="F82" s="16">
        <v>3.0</v>
      </c>
      <c r="G82" s="16">
        <v>2.0</v>
      </c>
      <c r="H82" s="16">
        <v>2.0</v>
      </c>
      <c r="I82" s="16">
        <v>3.0</v>
      </c>
      <c r="J82" s="16">
        <v>2.0</v>
      </c>
      <c r="K82" s="16">
        <v>3.0</v>
      </c>
      <c r="L82" s="11">
        <v>3.0</v>
      </c>
    </row>
    <row r="83">
      <c r="A83" s="18" t="s">
        <v>25</v>
      </c>
      <c r="B83" s="19">
        <f t="shared" ref="B83:L83" si="6">AVERAGE(B78:B82)</f>
        <v>3</v>
      </c>
      <c r="C83" s="19">
        <f t="shared" si="6"/>
        <v>2.6</v>
      </c>
      <c r="D83" s="19">
        <f t="shared" si="6"/>
        <v>2.8</v>
      </c>
      <c r="E83" s="19">
        <f t="shared" si="6"/>
        <v>2.8</v>
      </c>
      <c r="F83" s="19">
        <f t="shared" si="6"/>
        <v>3</v>
      </c>
      <c r="G83" s="19">
        <f t="shared" si="6"/>
        <v>2.6</v>
      </c>
      <c r="H83" s="19">
        <f t="shared" si="6"/>
        <v>2.8</v>
      </c>
      <c r="I83" s="19">
        <f t="shared" si="6"/>
        <v>3</v>
      </c>
      <c r="J83" s="19">
        <f t="shared" si="6"/>
        <v>2.8</v>
      </c>
      <c r="K83" s="19">
        <f t="shared" si="6"/>
        <v>3</v>
      </c>
      <c r="L83" s="20">
        <f t="shared" si="6"/>
        <v>3</v>
      </c>
    </row>
    <row r="86">
      <c r="A86" s="2"/>
      <c r="B86" s="2"/>
      <c r="C86" s="3" t="s">
        <v>2</v>
      </c>
      <c r="D86" s="2"/>
      <c r="E86" s="2"/>
      <c r="F86" s="2"/>
      <c r="G86" s="2"/>
      <c r="H86" s="2"/>
      <c r="I86" s="2"/>
      <c r="J86" s="2"/>
      <c r="K86" s="2"/>
      <c r="L86" s="2"/>
    </row>
    <row r="87">
      <c r="A87" s="4" t="s">
        <v>1257</v>
      </c>
      <c r="H87" s="4" t="s">
        <v>1266</v>
      </c>
      <c r="K87" s="5"/>
      <c r="L87" s="5"/>
    </row>
    <row r="88">
      <c r="A88" s="4" t="s">
        <v>5</v>
      </c>
      <c r="C88" s="34" t="s">
        <v>6</v>
      </c>
      <c r="D88" s="5"/>
      <c r="E88" s="5"/>
      <c r="F88" s="5"/>
      <c r="G88" s="5"/>
      <c r="H88" s="4" t="s">
        <v>1267</v>
      </c>
      <c r="L88" s="5"/>
    </row>
    <row r="89">
      <c r="A89" s="5"/>
      <c r="B89" s="5"/>
      <c r="C89" s="5"/>
      <c r="D89" s="5"/>
      <c r="E89" s="5"/>
      <c r="F89" s="5"/>
      <c r="G89" s="5"/>
      <c r="H89" s="4" t="s">
        <v>8</v>
      </c>
      <c r="L89" s="5"/>
    </row>
    <row r="90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5"/>
    </row>
    <row r="91">
      <c r="A91" s="7"/>
      <c r="B91" s="8" t="s">
        <v>9</v>
      </c>
      <c r="C91" s="8" t="s">
        <v>10</v>
      </c>
      <c r="D91" s="8" t="s">
        <v>11</v>
      </c>
      <c r="E91" s="8" t="s">
        <v>12</v>
      </c>
      <c r="F91" s="8" t="s">
        <v>13</v>
      </c>
      <c r="G91" s="8" t="s">
        <v>14</v>
      </c>
      <c r="H91" s="8" t="s">
        <v>15</v>
      </c>
      <c r="I91" s="8" t="s">
        <v>16</v>
      </c>
      <c r="J91" s="8" t="s">
        <v>17</v>
      </c>
      <c r="K91" s="8" t="s">
        <v>18</v>
      </c>
      <c r="L91" s="9" t="s">
        <v>19</v>
      </c>
    </row>
    <row r="92">
      <c r="A92" s="10" t="s">
        <v>20</v>
      </c>
      <c r="B92" s="13">
        <v>2.0</v>
      </c>
      <c r="C92" s="12">
        <v>3.0</v>
      </c>
      <c r="D92" s="12">
        <v>3.0</v>
      </c>
      <c r="E92" s="12">
        <v>2.0</v>
      </c>
      <c r="F92" s="12">
        <v>3.0</v>
      </c>
      <c r="G92" s="12">
        <v>3.0</v>
      </c>
      <c r="H92" s="12">
        <v>3.0</v>
      </c>
      <c r="I92" s="12">
        <v>3.0</v>
      </c>
      <c r="J92" s="12">
        <v>3.0</v>
      </c>
      <c r="K92" s="12">
        <v>2.0</v>
      </c>
      <c r="L92" s="13">
        <v>3.0</v>
      </c>
    </row>
    <row r="93">
      <c r="A93" s="10" t="s">
        <v>21</v>
      </c>
      <c r="B93" s="17">
        <v>3.0</v>
      </c>
      <c r="C93" s="15">
        <v>3.0</v>
      </c>
      <c r="D93" s="15">
        <v>3.0</v>
      </c>
      <c r="E93" s="15">
        <v>3.0</v>
      </c>
      <c r="F93" s="15">
        <v>2.0</v>
      </c>
      <c r="G93" s="45">
        <v>3.0</v>
      </c>
      <c r="H93" s="15">
        <v>3.0</v>
      </c>
      <c r="I93" s="15">
        <v>3.0</v>
      </c>
      <c r="J93" s="15">
        <v>2.0</v>
      </c>
      <c r="K93" s="15">
        <v>3.0</v>
      </c>
      <c r="L93" s="13">
        <v>3.0</v>
      </c>
    </row>
    <row r="94">
      <c r="A94" s="10" t="s">
        <v>22</v>
      </c>
      <c r="B94" s="14">
        <v>3.0</v>
      </c>
      <c r="C94" s="15">
        <v>3.0</v>
      </c>
      <c r="D94" s="15">
        <v>3.0</v>
      </c>
      <c r="E94" s="16">
        <v>3.0</v>
      </c>
      <c r="F94" s="15">
        <v>2.0</v>
      </c>
      <c r="G94" s="45">
        <v>3.0</v>
      </c>
      <c r="H94" s="15">
        <v>3.0</v>
      </c>
      <c r="I94" s="15">
        <v>3.0</v>
      </c>
      <c r="J94" s="15">
        <v>3.0</v>
      </c>
      <c r="K94" s="15">
        <v>2.0</v>
      </c>
      <c r="L94" s="13">
        <v>3.0</v>
      </c>
    </row>
    <row r="95">
      <c r="A95" s="10" t="s">
        <v>23</v>
      </c>
      <c r="B95" s="17">
        <v>3.0</v>
      </c>
      <c r="C95" s="15">
        <v>3.0</v>
      </c>
      <c r="D95" s="15">
        <v>3.0</v>
      </c>
      <c r="E95" s="16">
        <v>3.0</v>
      </c>
      <c r="F95" s="15">
        <v>3.0</v>
      </c>
      <c r="G95" s="15">
        <v>3.0</v>
      </c>
      <c r="H95" s="15">
        <v>3.0</v>
      </c>
      <c r="I95" s="15">
        <v>3.0</v>
      </c>
      <c r="J95" s="15">
        <v>3.0</v>
      </c>
      <c r="K95" s="15">
        <v>3.0</v>
      </c>
      <c r="L95" s="13">
        <v>3.0</v>
      </c>
    </row>
    <row r="96">
      <c r="A96" s="10" t="s">
        <v>24</v>
      </c>
      <c r="B96" s="17">
        <v>3.0</v>
      </c>
      <c r="C96" s="15">
        <v>3.0</v>
      </c>
      <c r="D96" s="15">
        <v>3.0</v>
      </c>
      <c r="E96" s="15">
        <v>3.0</v>
      </c>
      <c r="F96" s="15">
        <v>2.0</v>
      </c>
      <c r="G96" s="15">
        <v>3.0</v>
      </c>
      <c r="H96" s="15">
        <v>3.0</v>
      </c>
      <c r="I96" s="15">
        <v>3.0</v>
      </c>
      <c r="J96" s="15">
        <v>3.0</v>
      </c>
      <c r="K96" s="16">
        <v>3.0</v>
      </c>
      <c r="L96" s="13">
        <v>3.0</v>
      </c>
    </row>
    <row r="97">
      <c r="A97" s="18" t="s">
        <v>25</v>
      </c>
      <c r="B97" s="19">
        <f t="shared" ref="B97:L97" si="7">AVERAGE(B92:B96)</f>
        <v>2.8</v>
      </c>
      <c r="C97" s="19">
        <f t="shared" si="7"/>
        <v>3</v>
      </c>
      <c r="D97" s="19">
        <f t="shared" si="7"/>
        <v>3</v>
      </c>
      <c r="E97" s="19">
        <f t="shared" si="7"/>
        <v>2.8</v>
      </c>
      <c r="F97" s="19">
        <f t="shared" si="7"/>
        <v>2.4</v>
      </c>
      <c r="G97" s="19">
        <f t="shared" si="7"/>
        <v>3</v>
      </c>
      <c r="H97" s="19">
        <f t="shared" si="7"/>
        <v>3</v>
      </c>
      <c r="I97" s="19">
        <f t="shared" si="7"/>
        <v>3</v>
      </c>
      <c r="J97" s="19">
        <f t="shared" si="7"/>
        <v>2.8</v>
      </c>
      <c r="K97" s="19">
        <f t="shared" si="7"/>
        <v>2.6</v>
      </c>
      <c r="L97" s="20">
        <f t="shared" si="7"/>
        <v>3</v>
      </c>
    </row>
    <row r="100">
      <c r="A100" s="2"/>
      <c r="B100" s="2"/>
      <c r="C100" s="3" t="s">
        <v>2</v>
      </c>
      <c r="D100" s="2"/>
      <c r="E100" s="2"/>
      <c r="F100" s="2"/>
      <c r="G100" s="2"/>
      <c r="H100" s="2"/>
      <c r="I100" s="2"/>
      <c r="J100" s="2"/>
      <c r="K100" s="2"/>
      <c r="L100" s="2"/>
    </row>
    <row r="101">
      <c r="A101" s="4" t="s">
        <v>1257</v>
      </c>
      <c r="H101" s="4" t="s">
        <v>1268</v>
      </c>
      <c r="K101" s="5"/>
      <c r="L101" s="5"/>
    </row>
    <row r="102">
      <c r="A102" s="4" t="s">
        <v>5</v>
      </c>
      <c r="C102" s="34" t="s">
        <v>67</v>
      </c>
      <c r="D102" s="5"/>
      <c r="E102" s="5"/>
      <c r="F102" s="5"/>
      <c r="G102" s="5"/>
      <c r="H102" s="4" t="s">
        <v>864</v>
      </c>
      <c r="L102" s="5"/>
    </row>
    <row r="103">
      <c r="A103" s="5"/>
      <c r="B103" s="5"/>
      <c r="C103" s="5"/>
      <c r="D103" s="5"/>
      <c r="E103" s="5"/>
      <c r="F103" s="5"/>
      <c r="G103" s="5"/>
      <c r="H103" s="4" t="s">
        <v>8</v>
      </c>
      <c r="L103" s="5"/>
    </row>
    <row r="10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5"/>
    </row>
    <row r="105">
      <c r="A105" s="7"/>
      <c r="B105" s="8" t="s">
        <v>9</v>
      </c>
      <c r="C105" s="8" t="s">
        <v>10</v>
      </c>
      <c r="D105" s="8" t="s">
        <v>11</v>
      </c>
      <c r="E105" s="8" t="s">
        <v>12</v>
      </c>
      <c r="F105" s="8" t="s">
        <v>13</v>
      </c>
      <c r="G105" s="8" t="s">
        <v>14</v>
      </c>
      <c r="H105" s="8" t="s">
        <v>15</v>
      </c>
      <c r="I105" s="8" t="s">
        <v>16</v>
      </c>
      <c r="J105" s="8" t="s">
        <v>17</v>
      </c>
      <c r="K105" s="8" t="s">
        <v>18</v>
      </c>
      <c r="L105" s="9" t="s">
        <v>19</v>
      </c>
    </row>
    <row r="106">
      <c r="A106" s="10" t="s">
        <v>20</v>
      </c>
      <c r="B106" s="11">
        <v>3.0</v>
      </c>
      <c r="C106" s="30">
        <v>2.0</v>
      </c>
      <c r="D106" s="30">
        <v>3.0</v>
      </c>
      <c r="E106" s="30">
        <v>2.0</v>
      </c>
      <c r="F106" s="30">
        <v>3.0</v>
      </c>
      <c r="G106" s="30">
        <v>3.0</v>
      </c>
      <c r="H106" s="30">
        <v>3.0</v>
      </c>
      <c r="I106" s="30">
        <v>3.0</v>
      </c>
      <c r="J106" s="30">
        <v>3.0</v>
      </c>
      <c r="K106" s="30">
        <v>3.0</v>
      </c>
      <c r="L106" s="11">
        <v>3.0</v>
      </c>
    </row>
    <row r="107">
      <c r="A107" s="10" t="s">
        <v>21</v>
      </c>
      <c r="B107" s="17">
        <v>3.0</v>
      </c>
      <c r="C107" s="16">
        <v>3.0</v>
      </c>
      <c r="D107" s="16">
        <v>2.0</v>
      </c>
      <c r="E107" s="16">
        <v>3.0</v>
      </c>
      <c r="F107" s="16">
        <v>3.0</v>
      </c>
      <c r="G107" s="16">
        <v>2.0</v>
      </c>
      <c r="H107" s="16">
        <v>3.0</v>
      </c>
      <c r="I107" s="16">
        <v>3.0</v>
      </c>
      <c r="J107" s="16">
        <v>3.0</v>
      </c>
      <c r="K107" s="16">
        <v>3.0</v>
      </c>
      <c r="L107" s="11">
        <v>3.0</v>
      </c>
    </row>
    <row r="108">
      <c r="A108" s="10" t="s">
        <v>22</v>
      </c>
      <c r="B108" s="17">
        <v>3.0</v>
      </c>
      <c r="C108" s="16">
        <v>2.0</v>
      </c>
      <c r="D108" s="16">
        <v>3.0</v>
      </c>
      <c r="E108" s="16">
        <v>3.0</v>
      </c>
      <c r="F108" s="16">
        <v>3.0</v>
      </c>
      <c r="G108" s="16">
        <v>3.0</v>
      </c>
      <c r="H108" s="16">
        <v>3.0</v>
      </c>
      <c r="I108" s="16">
        <v>3.0</v>
      </c>
      <c r="J108" s="16">
        <v>3.0</v>
      </c>
      <c r="K108" s="16">
        <v>3.0</v>
      </c>
      <c r="L108" s="11">
        <v>3.0</v>
      </c>
    </row>
    <row r="109">
      <c r="A109" s="10" t="s">
        <v>23</v>
      </c>
      <c r="B109" s="17">
        <v>3.0</v>
      </c>
      <c r="C109" s="16">
        <v>3.0</v>
      </c>
      <c r="D109" s="16">
        <v>3.0</v>
      </c>
      <c r="E109" s="16">
        <v>3.0</v>
      </c>
      <c r="F109" s="16">
        <v>3.0</v>
      </c>
      <c r="G109" s="16">
        <v>3.0</v>
      </c>
      <c r="H109" s="16">
        <v>3.0</v>
      </c>
      <c r="I109" s="16">
        <v>3.0</v>
      </c>
      <c r="J109" s="16">
        <v>3.0</v>
      </c>
      <c r="K109" s="16">
        <v>3.0</v>
      </c>
      <c r="L109" s="11">
        <v>3.0</v>
      </c>
    </row>
    <row r="110">
      <c r="A110" s="10" t="s">
        <v>24</v>
      </c>
      <c r="B110" s="17">
        <v>3.0</v>
      </c>
      <c r="C110" s="16">
        <v>3.0</v>
      </c>
      <c r="D110" s="16">
        <v>3.0</v>
      </c>
      <c r="E110" s="16">
        <v>3.0</v>
      </c>
      <c r="F110" s="16">
        <v>3.0</v>
      </c>
      <c r="G110" s="16">
        <v>2.0</v>
      </c>
      <c r="H110" s="16">
        <v>2.0</v>
      </c>
      <c r="I110" s="16">
        <v>3.0</v>
      </c>
      <c r="J110" s="16">
        <v>2.0</v>
      </c>
      <c r="K110" s="16">
        <v>3.0</v>
      </c>
      <c r="L110" s="11">
        <v>3.0</v>
      </c>
    </row>
    <row r="111">
      <c r="A111" s="18" t="s">
        <v>25</v>
      </c>
      <c r="B111" s="19">
        <f t="shared" ref="B111:L111" si="8">AVERAGE(B106:B110)</f>
        <v>3</v>
      </c>
      <c r="C111" s="19">
        <f t="shared" si="8"/>
        <v>2.6</v>
      </c>
      <c r="D111" s="19">
        <f t="shared" si="8"/>
        <v>2.8</v>
      </c>
      <c r="E111" s="19">
        <f t="shared" si="8"/>
        <v>2.8</v>
      </c>
      <c r="F111" s="19">
        <f t="shared" si="8"/>
        <v>3</v>
      </c>
      <c r="G111" s="19">
        <f t="shared" si="8"/>
        <v>2.6</v>
      </c>
      <c r="H111" s="19">
        <f t="shared" si="8"/>
        <v>2.8</v>
      </c>
      <c r="I111" s="19">
        <f t="shared" si="8"/>
        <v>3</v>
      </c>
      <c r="J111" s="19">
        <f t="shared" si="8"/>
        <v>2.8</v>
      </c>
      <c r="K111" s="19">
        <f t="shared" si="8"/>
        <v>3</v>
      </c>
      <c r="L111" s="20">
        <f t="shared" si="8"/>
        <v>3</v>
      </c>
    </row>
    <row r="114">
      <c r="A114" s="2"/>
      <c r="B114" s="2"/>
      <c r="C114" s="3" t="s">
        <v>2</v>
      </c>
      <c r="D114" s="2"/>
      <c r="E114" s="2"/>
      <c r="F114" s="2"/>
      <c r="G114" s="2"/>
      <c r="H114" s="2"/>
      <c r="I114" s="2"/>
      <c r="J114" s="2"/>
      <c r="K114" s="2"/>
      <c r="L114" s="2"/>
    </row>
    <row r="115">
      <c r="A115" s="4" t="s">
        <v>1257</v>
      </c>
      <c r="H115" s="4" t="s">
        <v>1269</v>
      </c>
      <c r="K115" s="5"/>
      <c r="L115" s="5"/>
    </row>
    <row r="116">
      <c r="A116" s="4" t="s">
        <v>5</v>
      </c>
      <c r="C116" s="34" t="s">
        <v>67</v>
      </c>
      <c r="D116" s="5"/>
      <c r="E116" s="5"/>
      <c r="F116" s="5"/>
      <c r="G116" s="5"/>
      <c r="H116" s="4" t="s">
        <v>1270</v>
      </c>
      <c r="L116" s="5"/>
    </row>
    <row r="117">
      <c r="A117" s="5"/>
      <c r="B117" s="5"/>
      <c r="C117" s="5"/>
      <c r="D117" s="5"/>
      <c r="E117" s="5"/>
      <c r="F117" s="5"/>
      <c r="G117" s="5"/>
      <c r="H117" s="4" t="s">
        <v>8</v>
      </c>
      <c r="L117" s="5"/>
    </row>
    <row r="1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5"/>
    </row>
    <row r="119">
      <c r="A119" s="7"/>
      <c r="B119" s="8" t="s">
        <v>9</v>
      </c>
      <c r="C119" s="8" t="s">
        <v>10</v>
      </c>
      <c r="D119" s="8" t="s">
        <v>11</v>
      </c>
      <c r="E119" s="8" t="s">
        <v>12</v>
      </c>
      <c r="F119" s="8" t="s">
        <v>13</v>
      </c>
      <c r="G119" s="8" t="s">
        <v>14</v>
      </c>
      <c r="H119" s="8" t="s">
        <v>15</v>
      </c>
      <c r="I119" s="8" t="s">
        <v>16</v>
      </c>
      <c r="J119" s="8" t="s">
        <v>17</v>
      </c>
      <c r="K119" s="8" t="s">
        <v>18</v>
      </c>
      <c r="L119" s="9" t="s">
        <v>19</v>
      </c>
    </row>
    <row r="120">
      <c r="A120" s="10" t="s">
        <v>20</v>
      </c>
      <c r="B120" s="13">
        <v>2.0</v>
      </c>
      <c r="C120" s="12">
        <v>3.0</v>
      </c>
      <c r="D120" s="12">
        <v>3.0</v>
      </c>
      <c r="E120" s="12">
        <v>2.0</v>
      </c>
      <c r="F120" s="12">
        <v>3.0</v>
      </c>
      <c r="G120" s="12">
        <v>3.0</v>
      </c>
      <c r="H120" s="12">
        <v>3.0</v>
      </c>
      <c r="I120" s="12">
        <v>3.0</v>
      </c>
      <c r="J120" s="12">
        <v>3.0</v>
      </c>
      <c r="K120" s="12">
        <v>2.0</v>
      </c>
      <c r="L120" s="13">
        <v>3.0</v>
      </c>
    </row>
    <row r="121">
      <c r="A121" s="10" t="s">
        <v>21</v>
      </c>
      <c r="B121" s="17">
        <v>3.0</v>
      </c>
      <c r="C121" s="15">
        <v>3.0</v>
      </c>
      <c r="D121" s="15">
        <v>3.0</v>
      </c>
      <c r="E121" s="15">
        <v>3.0</v>
      </c>
      <c r="F121" s="15">
        <v>2.0</v>
      </c>
      <c r="G121" s="45">
        <v>3.0</v>
      </c>
      <c r="H121" s="15">
        <v>3.0</v>
      </c>
      <c r="I121" s="15">
        <v>3.0</v>
      </c>
      <c r="J121" s="15">
        <v>2.0</v>
      </c>
      <c r="K121" s="15">
        <v>3.0</v>
      </c>
      <c r="L121" s="13">
        <v>3.0</v>
      </c>
    </row>
    <row r="122">
      <c r="A122" s="10" t="s">
        <v>22</v>
      </c>
      <c r="B122" s="14">
        <v>3.0</v>
      </c>
      <c r="C122" s="15">
        <v>3.0</v>
      </c>
      <c r="D122" s="15">
        <v>3.0</v>
      </c>
      <c r="E122" s="16">
        <v>3.0</v>
      </c>
      <c r="F122" s="15">
        <v>2.0</v>
      </c>
      <c r="G122" s="45">
        <v>3.0</v>
      </c>
      <c r="H122" s="15">
        <v>3.0</v>
      </c>
      <c r="I122" s="15">
        <v>3.0</v>
      </c>
      <c r="J122" s="15">
        <v>3.0</v>
      </c>
      <c r="K122" s="15">
        <v>2.0</v>
      </c>
      <c r="L122" s="13">
        <v>3.0</v>
      </c>
    </row>
    <row r="123">
      <c r="A123" s="10" t="s">
        <v>23</v>
      </c>
      <c r="B123" s="17">
        <v>3.0</v>
      </c>
      <c r="C123" s="15">
        <v>3.0</v>
      </c>
      <c r="D123" s="15">
        <v>3.0</v>
      </c>
      <c r="E123" s="16">
        <v>3.0</v>
      </c>
      <c r="F123" s="15">
        <v>3.0</v>
      </c>
      <c r="G123" s="15">
        <v>3.0</v>
      </c>
      <c r="H123" s="15">
        <v>3.0</v>
      </c>
      <c r="I123" s="15">
        <v>3.0</v>
      </c>
      <c r="J123" s="15">
        <v>3.0</v>
      </c>
      <c r="K123" s="15">
        <v>3.0</v>
      </c>
      <c r="L123" s="13">
        <v>3.0</v>
      </c>
    </row>
    <row r="124">
      <c r="A124" s="10" t="s">
        <v>24</v>
      </c>
      <c r="B124" s="17">
        <v>3.0</v>
      </c>
      <c r="C124" s="15">
        <v>3.0</v>
      </c>
      <c r="D124" s="15">
        <v>3.0</v>
      </c>
      <c r="E124" s="15">
        <v>3.0</v>
      </c>
      <c r="F124" s="15">
        <v>2.0</v>
      </c>
      <c r="G124" s="15">
        <v>3.0</v>
      </c>
      <c r="H124" s="15">
        <v>3.0</v>
      </c>
      <c r="I124" s="15">
        <v>3.0</v>
      </c>
      <c r="J124" s="15">
        <v>3.0</v>
      </c>
      <c r="K124" s="16">
        <v>3.0</v>
      </c>
      <c r="L124" s="13">
        <v>3.0</v>
      </c>
    </row>
    <row r="125">
      <c r="A125" s="18" t="s">
        <v>25</v>
      </c>
      <c r="B125" s="19">
        <f t="shared" ref="B125:L125" si="9">AVERAGE(B120:B124)</f>
        <v>2.8</v>
      </c>
      <c r="C125" s="19">
        <f t="shared" si="9"/>
        <v>3</v>
      </c>
      <c r="D125" s="19">
        <f t="shared" si="9"/>
        <v>3</v>
      </c>
      <c r="E125" s="19">
        <f t="shared" si="9"/>
        <v>2.8</v>
      </c>
      <c r="F125" s="19">
        <f t="shared" si="9"/>
        <v>2.4</v>
      </c>
      <c r="G125" s="19">
        <f t="shared" si="9"/>
        <v>3</v>
      </c>
      <c r="H125" s="19">
        <f t="shared" si="9"/>
        <v>3</v>
      </c>
      <c r="I125" s="19">
        <f t="shared" si="9"/>
        <v>3</v>
      </c>
      <c r="J125" s="19">
        <f t="shared" si="9"/>
        <v>2.8</v>
      </c>
      <c r="K125" s="19">
        <f t="shared" si="9"/>
        <v>2.6</v>
      </c>
      <c r="L125" s="20">
        <f t="shared" si="9"/>
        <v>3</v>
      </c>
    </row>
    <row r="128">
      <c r="A128" s="2"/>
      <c r="B128" s="2"/>
      <c r="C128" s="3" t="s">
        <v>2</v>
      </c>
      <c r="D128" s="2"/>
      <c r="E128" s="2"/>
      <c r="F128" s="2"/>
      <c r="G128" s="2"/>
      <c r="H128" s="2"/>
      <c r="I128" s="2"/>
      <c r="J128" s="2"/>
      <c r="K128" s="2"/>
      <c r="L128" s="2"/>
    </row>
    <row r="129">
      <c r="A129" s="4" t="s">
        <v>1257</v>
      </c>
      <c r="H129" s="4" t="s">
        <v>1271</v>
      </c>
      <c r="K129" s="5"/>
      <c r="L129" s="5"/>
    </row>
    <row r="130">
      <c r="A130" s="4" t="s">
        <v>5</v>
      </c>
      <c r="C130" s="34" t="s">
        <v>67</v>
      </c>
      <c r="D130" s="5"/>
      <c r="E130" s="5"/>
      <c r="F130" s="5"/>
      <c r="G130" s="5"/>
      <c r="H130" s="4" t="s">
        <v>1272</v>
      </c>
      <c r="L130" s="5"/>
    </row>
    <row r="131">
      <c r="A131" s="5"/>
      <c r="B131" s="5"/>
      <c r="C131" s="5"/>
      <c r="D131" s="5"/>
      <c r="E131" s="5"/>
      <c r="F131" s="5"/>
      <c r="G131" s="5"/>
      <c r="H131" s="4" t="s">
        <v>8</v>
      </c>
      <c r="L131" s="5"/>
    </row>
    <row r="13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5"/>
    </row>
    <row r="133">
      <c r="A133" s="7"/>
      <c r="B133" s="8" t="s">
        <v>9</v>
      </c>
      <c r="C133" s="8" t="s">
        <v>10</v>
      </c>
      <c r="D133" s="8" t="s">
        <v>11</v>
      </c>
      <c r="E133" s="8" t="s">
        <v>12</v>
      </c>
      <c r="F133" s="8" t="s">
        <v>13</v>
      </c>
      <c r="G133" s="8" t="s">
        <v>14</v>
      </c>
      <c r="H133" s="8" t="s">
        <v>15</v>
      </c>
      <c r="I133" s="8" t="s">
        <v>16</v>
      </c>
      <c r="J133" s="8" t="s">
        <v>17</v>
      </c>
      <c r="K133" s="8" t="s">
        <v>18</v>
      </c>
      <c r="L133" s="9" t="s">
        <v>19</v>
      </c>
    </row>
    <row r="134">
      <c r="A134" s="10" t="s">
        <v>20</v>
      </c>
      <c r="B134" s="11">
        <v>3.0</v>
      </c>
      <c r="C134" s="30">
        <v>2.0</v>
      </c>
      <c r="D134" s="30">
        <v>3.0</v>
      </c>
      <c r="E134" s="30">
        <v>2.0</v>
      </c>
      <c r="F134" s="30">
        <v>3.0</v>
      </c>
      <c r="G134" s="30">
        <v>3.0</v>
      </c>
      <c r="H134" s="30">
        <v>3.0</v>
      </c>
      <c r="I134" s="30">
        <v>3.0</v>
      </c>
      <c r="J134" s="30">
        <v>3.0</v>
      </c>
      <c r="K134" s="30">
        <v>3.0</v>
      </c>
      <c r="L134" s="11">
        <v>3.0</v>
      </c>
    </row>
    <row r="135">
      <c r="A135" s="10" t="s">
        <v>21</v>
      </c>
      <c r="B135" s="17">
        <v>3.0</v>
      </c>
      <c r="C135" s="16">
        <v>3.0</v>
      </c>
      <c r="D135" s="16">
        <v>2.0</v>
      </c>
      <c r="E135" s="16">
        <v>3.0</v>
      </c>
      <c r="F135" s="16">
        <v>3.0</v>
      </c>
      <c r="G135" s="16">
        <v>2.0</v>
      </c>
      <c r="H135" s="16">
        <v>3.0</v>
      </c>
      <c r="I135" s="16">
        <v>3.0</v>
      </c>
      <c r="J135" s="16">
        <v>3.0</v>
      </c>
      <c r="K135" s="16">
        <v>3.0</v>
      </c>
      <c r="L135" s="11">
        <v>3.0</v>
      </c>
    </row>
    <row r="136">
      <c r="A136" s="10" t="s">
        <v>22</v>
      </c>
      <c r="B136" s="17">
        <v>3.0</v>
      </c>
      <c r="C136" s="16">
        <v>2.0</v>
      </c>
      <c r="D136" s="16">
        <v>3.0</v>
      </c>
      <c r="E136" s="16">
        <v>3.0</v>
      </c>
      <c r="F136" s="16">
        <v>3.0</v>
      </c>
      <c r="G136" s="16">
        <v>3.0</v>
      </c>
      <c r="H136" s="16">
        <v>3.0</v>
      </c>
      <c r="I136" s="16">
        <v>3.0</v>
      </c>
      <c r="J136" s="16">
        <v>3.0</v>
      </c>
      <c r="K136" s="16">
        <v>3.0</v>
      </c>
      <c r="L136" s="11">
        <v>3.0</v>
      </c>
    </row>
    <row r="137">
      <c r="A137" s="10" t="s">
        <v>23</v>
      </c>
      <c r="B137" s="17">
        <v>3.0</v>
      </c>
      <c r="C137" s="16">
        <v>3.0</v>
      </c>
      <c r="D137" s="16">
        <v>3.0</v>
      </c>
      <c r="E137" s="16">
        <v>3.0</v>
      </c>
      <c r="F137" s="16">
        <v>3.0</v>
      </c>
      <c r="G137" s="16">
        <v>3.0</v>
      </c>
      <c r="H137" s="16">
        <v>3.0</v>
      </c>
      <c r="I137" s="16">
        <v>3.0</v>
      </c>
      <c r="J137" s="16">
        <v>3.0</v>
      </c>
      <c r="K137" s="16">
        <v>3.0</v>
      </c>
      <c r="L137" s="11">
        <v>3.0</v>
      </c>
    </row>
    <row r="138">
      <c r="A138" s="10" t="s">
        <v>24</v>
      </c>
      <c r="B138" s="17">
        <v>3.0</v>
      </c>
      <c r="C138" s="16">
        <v>3.0</v>
      </c>
      <c r="D138" s="16">
        <v>3.0</v>
      </c>
      <c r="E138" s="16">
        <v>3.0</v>
      </c>
      <c r="F138" s="16">
        <v>3.0</v>
      </c>
      <c r="G138" s="16">
        <v>2.0</v>
      </c>
      <c r="H138" s="16">
        <v>2.0</v>
      </c>
      <c r="I138" s="16">
        <v>3.0</v>
      </c>
      <c r="J138" s="16">
        <v>2.0</v>
      </c>
      <c r="K138" s="16">
        <v>3.0</v>
      </c>
      <c r="L138" s="11">
        <v>3.0</v>
      </c>
    </row>
    <row r="139">
      <c r="A139" s="18" t="s">
        <v>25</v>
      </c>
      <c r="B139" s="19">
        <f t="shared" ref="B139:L139" si="10">AVERAGE(B134:B138)</f>
        <v>3</v>
      </c>
      <c r="C139" s="19">
        <f t="shared" si="10"/>
        <v>2.6</v>
      </c>
      <c r="D139" s="19">
        <f t="shared" si="10"/>
        <v>2.8</v>
      </c>
      <c r="E139" s="19">
        <f t="shared" si="10"/>
        <v>2.8</v>
      </c>
      <c r="F139" s="19">
        <f t="shared" si="10"/>
        <v>3</v>
      </c>
      <c r="G139" s="19">
        <f t="shared" si="10"/>
        <v>2.6</v>
      </c>
      <c r="H139" s="19">
        <f t="shared" si="10"/>
        <v>2.8</v>
      </c>
      <c r="I139" s="19">
        <f t="shared" si="10"/>
        <v>3</v>
      </c>
      <c r="J139" s="19">
        <f t="shared" si="10"/>
        <v>2.8</v>
      </c>
      <c r="K139" s="19">
        <f t="shared" si="10"/>
        <v>3</v>
      </c>
      <c r="L139" s="20">
        <f t="shared" si="10"/>
        <v>3</v>
      </c>
    </row>
    <row r="142">
      <c r="A142" s="2"/>
      <c r="B142" s="2"/>
      <c r="C142" s="3" t="s">
        <v>2</v>
      </c>
      <c r="D142" s="2"/>
      <c r="E142" s="2"/>
      <c r="F142" s="2"/>
      <c r="G142" s="2"/>
      <c r="H142" s="2"/>
      <c r="I142" s="2"/>
      <c r="J142" s="2"/>
      <c r="K142" s="2"/>
      <c r="L142" s="2"/>
    </row>
    <row r="143">
      <c r="A143" s="4" t="s">
        <v>1257</v>
      </c>
      <c r="H143" s="4" t="s">
        <v>1273</v>
      </c>
      <c r="K143" s="5"/>
      <c r="L143" s="5"/>
    </row>
    <row r="144">
      <c r="A144" s="4" t="s">
        <v>5</v>
      </c>
      <c r="C144" s="34" t="s">
        <v>67</v>
      </c>
      <c r="D144" s="5"/>
      <c r="E144" s="5"/>
      <c r="F144" s="5"/>
      <c r="G144" s="5"/>
      <c r="H144" s="4" t="s">
        <v>1274</v>
      </c>
      <c r="L144" s="5"/>
    </row>
    <row r="145">
      <c r="A145" s="5"/>
      <c r="B145" s="5"/>
      <c r="C145" s="5"/>
      <c r="D145" s="5"/>
      <c r="E145" s="5"/>
      <c r="F145" s="5"/>
      <c r="G145" s="5"/>
      <c r="H145" s="4" t="s">
        <v>8</v>
      </c>
      <c r="L145" s="5"/>
    </row>
    <row r="14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5"/>
    </row>
    <row r="147">
      <c r="A147" s="7"/>
      <c r="B147" s="8" t="s">
        <v>9</v>
      </c>
      <c r="C147" s="8" t="s">
        <v>10</v>
      </c>
      <c r="D147" s="8" t="s">
        <v>11</v>
      </c>
      <c r="E147" s="8" t="s">
        <v>12</v>
      </c>
      <c r="F147" s="8" t="s">
        <v>13</v>
      </c>
      <c r="G147" s="8" t="s">
        <v>14</v>
      </c>
      <c r="H147" s="8" t="s">
        <v>15</v>
      </c>
      <c r="I147" s="8" t="s">
        <v>16</v>
      </c>
      <c r="J147" s="8" t="s">
        <v>17</v>
      </c>
      <c r="K147" s="8" t="s">
        <v>18</v>
      </c>
      <c r="L147" s="9" t="s">
        <v>19</v>
      </c>
    </row>
    <row r="148">
      <c r="A148" s="10" t="s">
        <v>20</v>
      </c>
      <c r="B148" s="13">
        <v>2.0</v>
      </c>
      <c r="C148" s="12">
        <v>3.0</v>
      </c>
      <c r="D148" s="12">
        <v>3.0</v>
      </c>
      <c r="E148" s="12">
        <v>2.0</v>
      </c>
      <c r="F148" s="12">
        <v>3.0</v>
      </c>
      <c r="G148" s="12">
        <v>3.0</v>
      </c>
      <c r="H148" s="12">
        <v>3.0</v>
      </c>
      <c r="I148" s="12">
        <v>3.0</v>
      </c>
      <c r="J148" s="12">
        <v>3.0</v>
      </c>
      <c r="K148" s="12">
        <v>2.0</v>
      </c>
      <c r="L148" s="13">
        <v>3.0</v>
      </c>
    </row>
    <row r="149">
      <c r="A149" s="10" t="s">
        <v>21</v>
      </c>
      <c r="B149" s="17">
        <v>3.0</v>
      </c>
      <c r="C149" s="15">
        <v>3.0</v>
      </c>
      <c r="D149" s="15">
        <v>3.0</v>
      </c>
      <c r="E149" s="15">
        <v>3.0</v>
      </c>
      <c r="F149" s="15">
        <v>2.0</v>
      </c>
      <c r="G149" s="45">
        <v>3.0</v>
      </c>
      <c r="H149" s="15">
        <v>3.0</v>
      </c>
      <c r="I149" s="15">
        <v>3.0</v>
      </c>
      <c r="J149" s="15">
        <v>2.0</v>
      </c>
      <c r="K149" s="15">
        <v>3.0</v>
      </c>
      <c r="L149" s="13">
        <v>3.0</v>
      </c>
    </row>
    <row r="150">
      <c r="A150" s="10" t="s">
        <v>22</v>
      </c>
      <c r="B150" s="14">
        <v>3.0</v>
      </c>
      <c r="C150" s="15">
        <v>3.0</v>
      </c>
      <c r="D150" s="15">
        <v>3.0</v>
      </c>
      <c r="E150" s="16">
        <v>3.0</v>
      </c>
      <c r="F150" s="15">
        <v>2.0</v>
      </c>
      <c r="G150" s="45">
        <v>3.0</v>
      </c>
      <c r="H150" s="15">
        <v>3.0</v>
      </c>
      <c r="I150" s="15">
        <v>3.0</v>
      </c>
      <c r="J150" s="15">
        <v>3.0</v>
      </c>
      <c r="K150" s="15">
        <v>2.0</v>
      </c>
      <c r="L150" s="13">
        <v>3.0</v>
      </c>
    </row>
    <row r="151">
      <c r="A151" s="10" t="s">
        <v>23</v>
      </c>
      <c r="B151" s="17">
        <v>3.0</v>
      </c>
      <c r="C151" s="15">
        <v>3.0</v>
      </c>
      <c r="D151" s="15">
        <v>3.0</v>
      </c>
      <c r="E151" s="16">
        <v>3.0</v>
      </c>
      <c r="F151" s="15">
        <v>3.0</v>
      </c>
      <c r="G151" s="15">
        <v>3.0</v>
      </c>
      <c r="H151" s="15">
        <v>3.0</v>
      </c>
      <c r="I151" s="15">
        <v>3.0</v>
      </c>
      <c r="J151" s="15">
        <v>3.0</v>
      </c>
      <c r="K151" s="15">
        <v>3.0</v>
      </c>
      <c r="L151" s="13">
        <v>3.0</v>
      </c>
    </row>
    <row r="152">
      <c r="A152" s="10" t="s">
        <v>24</v>
      </c>
      <c r="B152" s="17">
        <v>3.0</v>
      </c>
      <c r="C152" s="15">
        <v>3.0</v>
      </c>
      <c r="D152" s="15">
        <v>3.0</v>
      </c>
      <c r="E152" s="15">
        <v>3.0</v>
      </c>
      <c r="F152" s="15">
        <v>2.0</v>
      </c>
      <c r="G152" s="15">
        <v>3.0</v>
      </c>
      <c r="H152" s="15">
        <v>3.0</v>
      </c>
      <c r="I152" s="15">
        <v>3.0</v>
      </c>
      <c r="J152" s="15">
        <v>3.0</v>
      </c>
      <c r="K152" s="16">
        <v>3.0</v>
      </c>
      <c r="L152" s="13">
        <v>3.0</v>
      </c>
    </row>
    <row r="153">
      <c r="A153" s="18" t="s">
        <v>25</v>
      </c>
      <c r="B153" s="19">
        <f t="shared" ref="B153:L153" si="11">AVERAGE(B148:B152)</f>
        <v>2.8</v>
      </c>
      <c r="C153" s="19">
        <f t="shared" si="11"/>
        <v>3</v>
      </c>
      <c r="D153" s="19">
        <f t="shared" si="11"/>
        <v>3</v>
      </c>
      <c r="E153" s="19">
        <f t="shared" si="11"/>
        <v>2.8</v>
      </c>
      <c r="F153" s="19">
        <f t="shared" si="11"/>
        <v>2.4</v>
      </c>
      <c r="G153" s="19">
        <f t="shared" si="11"/>
        <v>3</v>
      </c>
      <c r="H153" s="19">
        <f t="shared" si="11"/>
        <v>3</v>
      </c>
      <c r="I153" s="19">
        <f t="shared" si="11"/>
        <v>3</v>
      </c>
      <c r="J153" s="19">
        <f t="shared" si="11"/>
        <v>2.8</v>
      </c>
      <c r="K153" s="19">
        <f t="shared" si="11"/>
        <v>2.6</v>
      </c>
      <c r="L153" s="20">
        <f t="shared" si="11"/>
        <v>3</v>
      </c>
    </row>
    <row r="156">
      <c r="A156" s="2"/>
      <c r="B156" s="2"/>
      <c r="C156" s="3" t="s">
        <v>2</v>
      </c>
      <c r="D156" s="2"/>
      <c r="E156" s="2"/>
      <c r="F156" s="2"/>
      <c r="G156" s="2"/>
      <c r="H156" s="2"/>
      <c r="I156" s="2"/>
      <c r="J156" s="2"/>
      <c r="K156" s="2"/>
      <c r="L156" s="2"/>
    </row>
    <row r="157">
      <c r="A157" s="4" t="s">
        <v>1257</v>
      </c>
      <c r="H157" s="4" t="s">
        <v>1275</v>
      </c>
      <c r="K157" s="5"/>
      <c r="L157" s="5"/>
    </row>
    <row r="158">
      <c r="A158" s="4" t="s">
        <v>5</v>
      </c>
      <c r="C158" s="34" t="s">
        <v>67</v>
      </c>
      <c r="D158" s="5"/>
      <c r="E158" s="5"/>
      <c r="F158" s="5"/>
      <c r="G158" s="5"/>
      <c r="H158" s="4" t="s">
        <v>1276</v>
      </c>
      <c r="L158" s="5"/>
    </row>
    <row r="159">
      <c r="A159" s="5"/>
      <c r="B159" s="5"/>
      <c r="C159" s="5"/>
      <c r="D159" s="5"/>
      <c r="E159" s="5"/>
      <c r="F159" s="5"/>
      <c r="G159" s="5"/>
      <c r="H159" s="22"/>
      <c r="I159" s="32"/>
      <c r="J159" s="4"/>
      <c r="K159" s="4"/>
      <c r="L159" s="5"/>
    </row>
    <row r="160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5"/>
    </row>
    <row r="161">
      <c r="A161" s="7"/>
      <c r="B161" s="8" t="s">
        <v>9</v>
      </c>
      <c r="C161" s="8" t="s">
        <v>10</v>
      </c>
      <c r="D161" s="8" t="s">
        <v>11</v>
      </c>
      <c r="E161" s="8" t="s">
        <v>12</v>
      </c>
      <c r="F161" s="8" t="s">
        <v>13</v>
      </c>
      <c r="G161" s="8" t="s">
        <v>14</v>
      </c>
      <c r="H161" s="8" t="s">
        <v>15</v>
      </c>
      <c r="I161" s="8" t="s">
        <v>16</v>
      </c>
      <c r="J161" s="8" t="s">
        <v>17</v>
      </c>
      <c r="K161" s="8" t="s">
        <v>18</v>
      </c>
      <c r="L161" s="9" t="s">
        <v>19</v>
      </c>
    </row>
    <row r="162">
      <c r="A162" s="10" t="s">
        <v>20</v>
      </c>
      <c r="B162" s="11">
        <v>3.0</v>
      </c>
      <c r="C162" s="30">
        <v>2.0</v>
      </c>
      <c r="D162" s="30">
        <v>3.0</v>
      </c>
      <c r="E162" s="30">
        <v>2.0</v>
      </c>
      <c r="F162" s="30">
        <v>3.0</v>
      </c>
      <c r="G162" s="30">
        <v>3.0</v>
      </c>
      <c r="H162" s="30">
        <v>3.0</v>
      </c>
      <c r="I162" s="30">
        <v>3.0</v>
      </c>
      <c r="J162" s="30">
        <v>3.0</v>
      </c>
      <c r="K162" s="30">
        <v>3.0</v>
      </c>
      <c r="L162" s="11">
        <v>3.0</v>
      </c>
    </row>
    <row r="163">
      <c r="A163" s="10" t="s">
        <v>21</v>
      </c>
      <c r="B163" s="17">
        <v>3.0</v>
      </c>
      <c r="C163" s="16">
        <v>3.0</v>
      </c>
      <c r="D163" s="16">
        <v>2.0</v>
      </c>
      <c r="E163" s="16">
        <v>3.0</v>
      </c>
      <c r="F163" s="16">
        <v>3.0</v>
      </c>
      <c r="G163" s="16">
        <v>2.0</v>
      </c>
      <c r="H163" s="16">
        <v>3.0</v>
      </c>
      <c r="I163" s="16">
        <v>3.0</v>
      </c>
      <c r="J163" s="16">
        <v>3.0</v>
      </c>
      <c r="K163" s="16">
        <v>3.0</v>
      </c>
      <c r="L163" s="11">
        <v>3.0</v>
      </c>
    </row>
    <row r="164">
      <c r="A164" s="10" t="s">
        <v>22</v>
      </c>
      <c r="B164" s="17">
        <v>3.0</v>
      </c>
      <c r="C164" s="16">
        <v>2.0</v>
      </c>
      <c r="D164" s="16">
        <v>3.0</v>
      </c>
      <c r="E164" s="16">
        <v>3.0</v>
      </c>
      <c r="F164" s="16">
        <v>3.0</v>
      </c>
      <c r="G164" s="16">
        <v>3.0</v>
      </c>
      <c r="H164" s="16">
        <v>3.0</v>
      </c>
      <c r="I164" s="16">
        <v>3.0</v>
      </c>
      <c r="J164" s="16">
        <v>3.0</v>
      </c>
      <c r="K164" s="16">
        <v>3.0</v>
      </c>
      <c r="L164" s="11">
        <v>3.0</v>
      </c>
    </row>
    <row r="165">
      <c r="A165" s="10" t="s">
        <v>23</v>
      </c>
      <c r="B165" s="17">
        <v>3.0</v>
      </c>
      <c r="C165" s="16">
        <v>3.0</v>
      </c>
      <c r="D165" s="16">
        <v>3.0</v>
      </c>
      <c r="E165" s="16">
        <v>3.0</v>
      </c>
      <c r="F165" s="16">
        <v>3.0</v>
      </c>
      <c r="G165" s="16">
        <v>3.0</v>
      </c>
      <c r="H165" s="16">
        <v>3.0</v>
      </c>
      <c r="I165" s="16">
        <v>3.0</v>
      </c>
      <c r="J165" s="16">
        <v>3.0</v>
      </c>
      <c r="K165" s="16">
        <v>3.0</v>
      </c>
      <c r="L165" s="11">
        <v>3.0</v>
      </c>
    </row>
    <row r="166">
      <c r="A166" s="10" t="s">
        <v>24</v>
      </c>
      <c r="B166" s="17">
        <v>3.0</v>
      </c>
      <c r="C166" s="16">
        <v>3.0</v>
      </c>
      <c r="D166" s="16">
        <v>3.0</v>
      </c>
      <c r="E166" s="16">
        <v>3.0</v>
      </c>
      <c r="F166" s="16">
        <v>3.0</v>
      </c>
      <c r="G166" s="16">
        <v>2.0</v>
      </c>
      <c r="H166" s="16">
        <v>2.0</v>
      </c>
      <c r="I166" s="16">
        <v>3.0</v>
      </c>
      <c r="J166" s="16">
        <v>2.0</v>
      </c>
      <c r="K166" s="16">
        <v>3.0</v>
      </c>
      <c r="L166" s="11">
        <v>3.0</v>
      </c>
    </row>
    <row r="167">
      <c r="A167" s="18" t="s">
        <v>25</v>
      </c>
      <c r="B167" s="19">
        <f t="shared" ref="B167:L167" si="12">AVERAGE(B162:B166)</f>
        <v>3</v>
      </c>
      <c r="C167" s="19">
        <f t="shared" si="12"/>
        <v>2.6</v>
      </c>
      <c r="D167" s="19">
        <f t="shared" si="12"/>
        <v>2.8</v>
      </c>
      <c r="E167" s="19">
        <f t="shared" si="12"/>
        <v>2.8</v>
      </c>
      <c r="F167" s="19">
        <f t="shared" si="12"/>
        <v>3</v>
      </c>
      <c r="G167" s="19">
        <f t="shared" si="12"/>
        <v>2.6</v>
      </c>
      <c r="H167" s="19">
        <f t="shared" si="12"/>
        <v>2.8</v>
      </c>
      <c r="I167" s="19">
        <f t="shared" si="12"/>
        <v>3</v>
      </c>
      <c r="J167" s="19">
        <f t="shared" si="12"/>
        <v>2.8</v>
      </c>
      <c r="K167" s="19">
        <f t="shared" si="12"/>
        <v>3</v>
      </c>
      <c r="L167" s="20">
        <f t="shared" si="12"/>
        <v>3</v>
      </c>
    </row>
    <row r="170">
      <c r="A170" s="2"/>
      <c r="B170" s="2"/>
      <c r="C170" s="3" t="s">
        <v>2</v>
      </c>
      <c r="D170" s="2"/>
      <c r="E170" s="2"/>
      <c r="F170" s="2"/>
      <c r="G170" s="2"/>
      <c r="H170" s="2"/>
      <c r="I170" s="2"/>
      <c r="J170" s="2"/>
      <c r="K170" s="2"/>
      <c r="L170" s="2"/>
    </row>
    <row r="171">
      <c r="A171" s="4" t="s">
        <v>1257</v>
      </c>
      <c r="H171" s="4" t="s">
        <v>1277</v>
      </c>
      <c r="K171" s="5"/>
      <c r="L171" s="5"/>
    </row>
    <row r="172">
      <c r="A172" s="4" t="s">
        <v>5</v>
      </c>
      <c r="C172" s="34" t="s">
        <v>67</v>
      </c>
      <c r="D172" s="5"/>
      <c r="E172" s="5"/>
      <c r="F172" s="5"/>
      <c r="G172" s="5"/>
      <c r="H172" s="4" t="s">
        <v>1278</v>
      </c>
      <c r="L172" s="5"/>
    </row>
    <row r="173">
      <c r="A173" s="5"/>
      <c r="B173" s="5"/>
      <c r="C173" s="5"/>
      <c r="D173" s="5"/>
      <c r="E173" s="5"/>
      <c r="F173" s="5"/>
      <c r="G173" s="5"/>
      <c r="H173" s="4" t="s">
        <v>8</v>
      </c>
      <c r="L173" s="5"/>
    </row>
    <row r="17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5"/>
    </row>
    <row r="175">
      <c r="A175" s="7"/>
      <c r="B175" s="8" t="s">
        <v>9</v>
      </c>
      <c r="C175" s="8" t="s">
        <v>10</v>
      </c>
      <c r="D175" s="8" t="s">
        <v>11</v>
      </c>
      <c r="E175" s="8" t="s">
        <v>12</v>
      </c>
      <c r="F175" s="8" t="s">
        <v>13</v>
      </c>
      <c r="G175" s="8" t="s">
        <v>14</v>
      </c>
      <c r="H175" s="8" t="s">
        <v>15</v>
      </c>
      <c r="I175" s="8" t="s">
        <v>16</v>
      </c>
      <c r="J175" s="8" t="s">
        <v>17</v>
      </c>
      <c r="K175" s="8" t="s">
        <v>18</v>
      </c>
      <c r="L175" s="9" t="s">
        <v>19</v>
      </c>
    </row>
    <row r="176">
      <c r="A176" s="10" t="s">
        <v>20</v>
      </c>
      <c r="B176" s="13">
        <v>2.0</v>
      </c>
      <c r="C176" s="12">
        <v>3.0</v>
      </c>
      <c r="D176" s="12">
        <v>3.0</v>
      </c>
      <c r="E176" s="12">
        <v>2.0</v>
      </c>
      <c r="F176" s="12">
        <v>3.0</v>
      </c>
      <c r="G176" s="12">
        <v>3.0</v>
      </c>
      <c r="H176" s="12">
        <v>3.0</v>
      </c>
      <c r="I176" s="12">
        <v>3.0</v>
      </c>
      <c r="J176" s="12">
        <v>3.0</v>
      </c>
      <c r="K176" s="12">
        <v>2.0</v>
      </c>
      <c r="L176" s="13">
        <v>3.0</v>
      </c>
    </row>
    <row r="177">
      <c r="A177" s="10" t="s">
        <v>21</v>
      </c>
      <c r="B177" s="17">
        <v>3.0</v>
      </c>
      <c r="C177" s="15">
        <v>3.0</v>
      </c>
      <c r="D177" s="15">
        <v>3.0</v>
      </c>
      <c r="E177" s="15">
        <v>3.0</v>
      </c>
      <c r="F177" s="15">
        <v>2.0</v>
      </c>
      <c r="G177" s="45">
        <v>3.0</v>
      </c>
      <c r="H177" s="15">
        <v>3.0</v>
      </c>
      <c r="I177" s="15">
        <v>3.0</v>
      </c>
      <c r="J177" s="15">
        <v>2.0</v>
      </c>
      <c r="K177" s="15">
        <v>3.0</v>
      </c>
      <c r="L177" s="13">
        <v>3.0</v>
      </c>
    </row>
    <row r="178">
      <c r="A178" s="10" t="s">
        <v>22</v>
      </c>
      <c r="B178" s="14">
        <v>3.0</v>
      </c>
      <c r="C178" s="15">
        <v>3.0</v>
      </c>
      <c r="D178" s="15">
        <v>3.0</v>
      </c>
      <c r="E178" s="16">
        <v>3.0</v>
      </c>
      <c r="F178" s="15">
        <v>2.0</v>
      </c>
      <c r="G178" s="45">
        <v>3.0</v>
      </c>
      <c r="H178" s="15">
        <v>3.0</v>
      </c>
      <c r="I178" s="15">
        <v>3.0</v>
      </c>
      <c r="J178" s="15">
        <v>3.0</v>
      </c>
      <c r="K178" s="15">
        <v>2.0</v>
      </c>
      <c r="L178" s="13">
        <v>3.0</v>
      </c>
    </row>
    <row r="179">
      <c r="A179" s="10" t="s">
        <v>23</v>
      </c>
      <c r="B179" s="17">
        <v>3.0</v>
      </c>
      <c r="C179" s="15">
        <v>3.0</v>
      </c>
      <c r="D179" s="15">
        <v>3.0</v>
      </c>
      <c r="E179" s="16">
        <v>3.0</v>
      </c>
      <c r="F179" s="15">
        <v>3.0</v>
      </c>
      <c r="G179" s="15">
        <v>3.0</v>
      </c>
      <c r="H179" s="15">
        <v>3.0</v>
      </c>
      <c r="I179" s="15">
        <v>3.0</v>
      </c>
      <c r="J179" s="15">
        <v>3.0</v>
      </c>
      <c r="K179" s="15">
        <v>3.0</v>
      </c>
      <c r="L179" s="13">
        <v>3.0</v>
      </c>
    </row>
    <row r="180">
      <c r="A180" s="10" t="s">
        <v>24</v>
      </c>
      <c r="B180" s="17">
        <v>3.0</v>
      </c>
      <c r="C180" s="15">
        <v>3.0</v>
      </c>
      <c r="D180" s="15">
        <v>3.0</v>
      </c>
      <c r="E180" s="15">
        <v>3.0</v>
      </c>
      <c r="F180" s="15">
        <v>2.0</v>
      </c>
      <c r="G180" s="15">
        <v>3.0</v>
      </c>
      <c r="H180" s="15">
        <v>3.0</v>
      </c>
      <c r="I180" s="15">
        <v>3.0</v>
      </c>
      <c r="J180" s="15">
        <v>3.0</v>
      </c>
      <c r="K180" s="16">
        <v>3.0</v>
      </c>
      <c r="L180" s="13">
        <v>3.0</v>
      </c>
    </row>
    <row r="181">
      <c r="A181" s="18" t="s">
        <v>25</v>
      </c>
      <c r="B181" s="19">
        <f t="shared" ref="B181:L181" si="13">AVERAGE(B176:B180)</f>
        <v>2.8</v>
      </c>
      <c r="C181" s="19">
        <f t="shared" si="13"/>
        <v>3</v>
      </c>
      <c r="D181" s="19">
        <f t="shared" si="13"/>
        <v>3</v>
      </c>
      <c r="E181" s="19">
        <f t="shared" si="13"/>
        <v>2.8</v>
      </c>
      <c r="F181" s="19">
        <f t="shared" si="13"/>
        <v>2.4</v>
      </c>
      <c r="G181" s="19">
        <f t="shared" si="13"/>
        <v>3</v>
      </c>
      <c r="H181" s="19">
        <f t="shared" si="13"/>
        <v>3</v>
      </c>
      <c r="I181" s="19">
        <f t="shared" si="13"/>
        <v>3</v>
      </c>
      <c r="J181" s="19">
        <f t="shared" si="13"/>
        <v>2.8</v>
      </c>
      <c r="K181" s="19">
        <f t="shared" si="13"/>
        <v>2.6</v>
      </c>
      <c r="L181" s="20">
        <f t="shared" si="13"/>
        <v>3</v>
      </c>
    </row>
    <row r="184">
      <c r="A184" s="2"/>
      <c r="B184" s="2"/>
      <c r="C184" s="3" t="s">
        <v>2</v>
      </c>
      <c r="D184" s="2"/>
      <c r="E184" s="2"/>
      <c r="F184" s="2"/>
      <c r="G184" s="2"/>
      <c r="H184" s="2"/>
      <c r="I184" s="2"/>
      <c r="J184" s="2"/>
      <c r="K184" s="2"/>
      <c r="L184" s="2"/>
    </row>
    <row r="185">
      <c r="A185" s="4" t="s">
        <v>1257</v>
      </c>
      <c r="H185" s="4" t="s">
        <v>1279</v>
      </c>
      <c r="K185" s="5"/>
      <c r="L185" s="5"/>
    </row>
    <row r="186">
      <c r="A186" s="4" t="s">
        <v>5</v>
      </c>
      <c r="C186" s="34" t="s">
        <v>67</v>
      </c>
      <c r="D186" s="5"/>
      <c r="E186" s="5"/>
      <c r="F186" s="5"/>
      <c r="G186" s="5"/>
      <c r="H186" s="4" t="s">
        <v>1280</v>
      </c>
      <c r="L186" s="5"/>
    </row>
    <row r="187">
      <c r="A187" s="5"/>
      <c r="B187" s="5"/>
      <c r="C187" s="5"/>
      <c r="D187" s="5"/>
      <c r="E187" s="5"/>
      <c r="F187" s="5"/>
      <c r="G187" s="5"/>
      <c r="H187" s="4" t="s">
        <v>8</v>
      </c>
      <c r="L187" s="5"/>
    </row>
    <row r="18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5"/>
    </row>
    <row r="189">
      <c r="A189" s="7"/>
      <c r="B189" s="8" t="s">
        <v>9</v>
      </c>
      <c r="C189" s="8" t="s">
        <v>10</v>
      </c>
      <c r="D189" s="8" t="s">
        <v>11</v>
      </c>
      <c r="E189" s="8" t="s">
        <v>12</v>
      </c>
      <c r="F189" s="8" t="s">
        <v>13</v>
      </c>
      <c r="G189" s="8" t="s">
        <v>14</v>
      </c>
      <c r="H189" s="8" t="s">
        <v>15</v>
      </c>
      <c r="I189" s="8" t="s">
        <v>16</v>
      </c>
      <c r="J189" s="8" t="s">
        <v>17</v>
      </c>
      <c r="K189" s="8" t="s">
        <v>18</v>
      </c>
      <c r="L189" s="9" t="s">
        <v>19</v>
      </c>
    </row>
    <row r="190">
      <c r="A190" s="10" t="s">
        <v>20</v>
      </c>
      <c r="B190" s="11">
        <v>3.0</v>
      </c>
      <c r="C190" s="30">
        <v>2.0</v>
      </c>
      <c r="D190" s="30">
        <v>3.0</v>
      </c>
      <c r="E190" s="30">
        <v>2.0</v>
      </c>
      <c r="F190" s="30">
        <v>3.0</v>
      </c>
      <c r="G190" s="30">
        <v>3.0</v>
      </c>
      <c r="H190" s="30">
        <v>3.0</v>
      </c>
      <c r="I190" s="30">
        <v>3.0</v>
      </c>
      <c r="J190" s="30">
        <v>3.0</v>
      </c>
      <c r="K190" s="30">
        <v>3.0</v>
      </c>
      <c r="L190" s="11">
        <v>3.0</v>
      </c>
    </row>
    <row r="191">
      <c r="A191" s="10" t="s">
        <v>21</v>
      </c>
      <c r="B191" s="17">
        <v>3.0</v>
      </c>
      <c r="C191" s="16">
        <v>3.0</v>
      </c>
      <c r="D191" s="16">
        <v>2.0</v>
      </c>
      <c r="E191" s="16">
        <v>3.0</v>
      </c>
      <c r="F191" s="16">
        <v>3.0</v>
      </c>
      <c r="G191" s="16">
        <v>2.0</v>
      </c>
      <c r="H191" s="16">
        <v>3.0</v>
      </c>
      <c r="I191" s="16">
        <v>3.0</v>
      </c>
      <c r="J191" s="16">
        <v>3.0</v>
      </c>
      <c r="K191" s="16">
        <v>3.0</v>
      </c>
      <c r="L191" s="11">
        <v>3.0</v>
      </c>
    </row>
    <row r="192">
      <c r="A192" s="10" t="s">
        <v>22</v>
      </c>
      <c r="B192" s="17">
        <v>3.0</v>
      </c>
      <c r="C192" s="16">
        <v>2.0</v>
      </c>
      <c r="D192" s="16">
        <v>3.0</v>
      </c>
      <c r="E192" s="16">
        <v>3.0</v>
      </c>
      <c r="F192" s="16">
        <v>3.0</v>
      </c>
      <c r="G192" s="16">
        <v>3.0</v>
      </c>
      <c r="H192" s="16">
        <v>3.0</v>
      </c>
      <c r="I192" s="16">
        <v>3.0</v>
      </c>
      <c r="J192" s="16">
        <v>3.0</v>
      </c>
      <c r="K192" s="16">
        <v>3.0</v>
      </c>
      <c r="L192" s="11">
        <v>3.0</v>
      </c>
    </row>
    <row r="193">
      <c r="A193" s="10" t="s">
        <v>23</v>
      </c>
      <c r="B193" s="17">
        <v>3.0</v>
      </c>
      <c r="C193" s="16">
        <v>3.0</v>
      </c>
      <c r="D193" s="16">
        <v>3.0</v>
      </c>
      <c r="E193" s="16">
        <v>3.0</v>
      </c>
      <c r="F193" s="16">
        <v>3.0</v>
      </c>
      <c r="G193" s="16">
        <v>3.0</v>
      </c>
      <c r="H193" s="16">
        <v>3.0</v>
      </c>
      <c r="I193" s="16">
        <v>3.0</v>
      </c>
      <c r="J193" s="16">
        <v>3.0</v>
      </c>
      <c r="K193" s="16">
        <v>3.0</v>
      </c>
      <c r="L193" s="11">
        <v>3.0</v>
      </c>
    </row>
    <row r="194">
      <c r="A194" s="10" t="s">
        <v>24</v>
      </c>
      <c r="B194" s="17">
        <v>3.0</v>
      </c>
      <c r="C194" s="16">
        <v>3.0</v>
      </c>
      <c r="D194" s="16">
        <v>3.0</v>
      </c>
      <c r="E194" s="16">
        <v>3.0</v>
      </c>
      <c r="F194" s="16">
        <v>3.0</v>
      </c>
      <c r="G194" s="16">
        <v>2.0</v>
      </c>
      <c r="H194" s="16">
        <v>2.0</v>
      </c>
      <c r="I194" s="16">
        <v>3.0</v>
      </c>
      <c r="J194" s="16">
        <v>2.0</v>
      </c>
      <c r="K194" s="16">
        <v>3.0</v>
      </c>
      <c r="L194" s="11">
        <v>3.0</v>
      </c>
    </row>
    <row r="195">
      <c r="A195" s="18" t="s">
        <v>25</v>
      </c>
      <c r="B195" s="19">
        <f t="shared" ref="B195:L195" si="14">AVERAGE(B190:B194)</f>
        <v>3</v>
      </c>
      <c r="C195" s="19">
        <f t="shared" si="14"/>
        <v>2.6</v>
      </c>
      <c r="D195" s="19">
        <f t="shared" si="14"/>
        <v>2.8</v>
      </c>
      <c r="E195" s="19">
        <f t="shared" si="14"/>
        <v>2.8</v>
      </c>
      <c r="F195" s="19">
        <f t="shared" si="14"/>
        <v>3</v>
      </c>
      <c r="G195" s="19">
        <f t="shared" si="14"/>
        <v>2.6</v>
      </c>
      <c r="H195" s="19">
        <f t="shared" si="14"/>
        <v>2.8</v>
      </c>
      <c r="I195" s="19">
        <f t="shared" si="14"/>
        <v>3</v>
      </c>
      <c r="J195" s="19">
        <f t="shared" si="14"/>
        <v>2.8</v>
      </c>
      <c r="K195" s="19">
        <f t="shared" si="14"/>
        <v>3</v>
      </c>
      <c r="L195" s="20">
        <f t="shared" si="14"/>
        <v>3</v>
      </c>
    </row>
    <row r="198">
      <c r="A198" s="2"/>
      <c r="B198" s="2"/>
      <c r="C198" s="3" t="s">
        <v>2</v>
      </c>
      <c r="D198" s="2"/>
      <c r="E198" s="2"/>
      <c r="F198" s="2"/>
      <c r="G198" s="2"/>
      <c r="H198" s="2"/>
      <c r="I198" s="2"/>
      <c r="J198" s="2"/>
      <c r="K198" s="2"/>
      <c r="L198" s="2"/>
    </row>
    <row r="199">
      <c r="A199" s="4" t="s">
        <v>1257</v>
      </c>
      <c r="H199" s="4" t="s">
        <v>1281</v>
      </c>
      <c r="K199" s="5"/>
      <c r="L199" s="5"/>
    </row>
    <row r="200">
      <c r="A200" s="4" t="s">
        <v>5</v>
      </c>
      <c r="C200" s="34" t="s">
        <v>77</v>
      </c>
      <c r="D200" s="5"/>
      <c r="E200" s="5"/>
      <c r="F200" s="5"/>
      <c r="G200" s="5"/>
      <c r="H200" s="4" t="s">
        <v>1282</v>
      </c>
      <c r="L200" s="5"/>
    </row>
    <row r="201">
      <c r="A201" s="5"/>
      <c r="B201" s="5"/>
      <c r="C201" s="5"/>
      <c r="D201" s="5"/>
      <c r="E201" s="5"/>
      <c r="F201" s="5"/>
      <c r="G201" s="5"/>
      <c r="H201" s="4" t="s">
        <v>8</v>
      </c>
      <c r="L201" s="5"/>
    </row>
    <row r="20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5"/>
    </row>
    <row r="203">
      <c r="A203" s="7"/>
      <c r="B203" s="8" t="s">
        <v>9</v>
      </c>
      <c r="C203" s="8" t="s">
        <v>10</v>
      </c>
      <c r="D203" s="8" t="s">
        <v>11</v>
      </c>
      <c r="E203" s="8" t="s">
        <v>12</v>
      </c>
      <c r="F203" s="8" t="s">
        <v>13</v>
      </c>
      <c r="G203" s="8" t="s">
        <v>14</v>
      </c>
      <c r="H203" s="8" t="s">
        <v>15</v>
      </c>
      <c r="I203" s="8" t="s">
        <v>16</v>
      </c>
      <c r="J203" s="8" t="s">
        <v>17</v>
      </c>
      <c r="K203" s="8" t="s">
        <v>18</v>
      </c>
      <c r="L203" s="9" t="s">
        <v>19</v>
      </c>
    </row>
    <row r="204">
      <c r="A204" s="10" t="s">
        <v>20</v>
      </c>
      <c r="B204" s="27">
        <v>3.0</v>
      </c>
      <c r="C204" s="27">
        <v>3.0</v>
      </c>
      <c r="D204" s="28">
        <v>3.0</v>
      </c>
      <c r="E204" s="28">
        <v>2.0</v>
      </c>
      <c r="F204" s="28">
        <v>3.0</v>
      </c>
      <c r="G204" s="27">
        <v>3.0</v>
      </c>
      <c r="H204" s="27">
        <v>3.0</v>
      </c>
      <c r="I204" s="28">
        <v>3.0</v>
      </c>
      <c r="J204" s="28">
        <v>2.0</v>
      </c>
      <c r="K204" s="28">
        <v>3.0</v>
      </c>
      <c r="L204" s="76">
        <v>3.0</v>
      </c>
    </row>
    <row r="205">
      <c r="A205" s="10" t="s">
        <v>21</v>
      </c>
      <c r="B205" s="27">
        <v>2.0</v>
      </c>
      <c r="C205" s="27">
        <v>2.0</v>
      </c>
      <c r="D205" s="28">
        <v>3.0</v>
      </c>
      <c r="E205" s="28">
        <v>3.0</v>
      </c>
      <c r="F205" s="28">
        <v>2.0</v>
      </c>
      <c r="G205" s="27">
        <v>2.0</v>
      </c>
      <c r="H205" s="27">
        <v>2.0</v>
      </c>
      <c r="I205" s="27">
        <v>2.0</v>
      </c>
      <c r="J205" s="28">
        <v>3.0</v>
      </c>
      <c r="K205" s="28">
        <v>2.0</v>
      </c>
      <c r="L205" s="76">
        <v>2.0</v>
      </c>
    </row>
    <row r="206">
      <c r="A206" s="10" t="s">
        <v>22</v>
      </c>
      <c r="B206" s="27">
        <v>3.0</v>
      </c>
      <c r="C206" s="27">
        <v>2.0</v>
      </c>
      <c r="D206" s="28">
        <v>3.0</v>
      </c>
      <c r="E206" s="28">
        <v>3.0</v>
      </c>
      <c r="F206" s="28">
        <v>3.0</v>
      </c>
      <c r="G206" s="27">
        <v>3.0</v>
      </c>
      <c r="H206" s="28">
        <v>3.0</v>
      </c>
      <c r="I206" s="27">
        <v>2.0</v>
      </c>
      <c r="J206" s="28">
        <v>3.0</v>
      </c>
      <c r="K206" s="28">
        <v>3.0</v>
      </c>
      <c r="L206" s="76">
        <v>3.0</v>
      </c>
    </row>
    <row r="207">
      <c r="A207" s="10" t="s">
        <v>23</v>
      </c>
      <c r="B207" s="28">
        <v>3.0</v>
      </c>
      <c r="C207" s="27">
        <v>3.0</v>
      </c>
      <c r="D207" s="28">
        <v>3.0</v>
      </c>
      <c r="E207" s="28">
        <v>3.0</v>
      </c>
      <c r="F207" s="28">
        <v>3.0</v>
      </c>
      <c r="G207" s="28">
        <v>3.0</v>
      </c>
      <c r="H207" s="27">
        <v>3.0</v>
      </c>
      <c r="I207" s="28">
        <v>3.0</v>
      </c>
      <c r="J207" s="28">
        <v>3.0</v>
      </c>
      <c r="K207" s="28">
        <v>2.0</v>
      </c>
      <c r="L207" s="76">
        <v>3.0</v>
      </c>
    </row>
    <row r="208">
      <c r="A208" s="10" t="s">
        <v>24</v>
      </c>
      <c r="B208" s="27">
        <v>3.0</v>
      </c>
      <c r="C208" s="27">
        <v>3.0</v>
      </c>
      <c r="D208" s="28">
        <v>3.0</v>
      </c>
      <c r="E208" s="28">
        <v>3.0</v>
      </c>
      <c r="F208" s="28">
        <v>3.0</v>
      </c>
      <c r="G208" s="27">
        <v>3.0</v>
      </c>
      <c r="H208" s="27">
        <v>3.0</v>
      </c>
      <c r="I208" s="28">
        <v>3.0</v>
      </c>
      <c r="J208" s="28">
        <v>3.0</v>
      </c>
      <c r="K208" s="28">
        <v>3.0</v>
      </c>
      <c r="L208" s="76">
        <v>3.0</v>
      </c>
    </row>
    <row r="209">
      <c r="A209" s="18" t="s">
        <v>25</v>
      </c>
      <c r="B209" s="19">
        <f t="shared" ref="B209:L209" si="15">AVERAGE(B204:B208)</f>
        <v>2.8</v>
      </c>
      <c r="C209" s="19">
        <f t="shared" si="15"/>
        <v>2.6</v>
      </c>
      <c r="D209" s="19">
        <f t="shared" si="15"/>
        <v>3</v>
      </c>
      <c r="E209" s="19">
        <f t="shared" si="15"/>
        <v>2.8</v>
      </c>
      <c r="F209" s="19">
        <f t="shared" si="15"/>
        <v>2.8</v>
      </c>
      <c r="G209" s="19">
        <f t="shared" si="15"/>
        <v>2.8</v>
      </c>
      <c r="H209" s="19">
        <f t="shared" si="15"/>
        <v>2.8</v>
      </c>
      <c r="I209" s="19">
        <f t="shared" si="15"/>
        <v>2.6</v>
      </c>
      <c r="J209" s="19">
        <f t="shared" si="15"/>
        <v>2.8</v>
      </c>
      <c r="K209" s="19">
        <f t="shared" si="15"/>
        <v>2.6</v>
      </c>
      <c r="L209" s="20">
        <f t="shared" si="15"/>
        <v>2.8</v>
      </c>
    </row>
    <row r="212">
      <c r="A212" s="2"/>
      <c r="B212" s="2"/>
      <c r="C212" s="3" t="s">
        <v>2</v>
      </c>
      <c r="D212" s="2"/>
      <c r="E212" s="2"/>
      <c r="F212" s="2"/>
      <c r="G212" s="2"/>
      <c r="H212" s="2"/>
      <c r="I212" s="2"/>
      <c r="J212" s="2"/>
      <c r="K212" s="2"/>
      <c r="L212" s="2"/>
    </row>
    <row r="213">
      <c r="A213" s="4" t="s">
        <v>1257</v>
      </c>
      <c r="H213" s="4" t="s">
        <v>658</v>
      </c>
      <c r="K213" s="5"/>
      <c r="L213" s="5"/>
    </row>
    <row r="214">
      <c r="A214" s="4" t="s">
        <v>5</v>
      </c>
      <c r="C214" s="34" t="s">
        <v>77</v>
      </c>
      <c r="D214" s="5"/>
      <c r="E214" s="5"/>
      <c r="F214" s="5"/>
      <c r="G214" s="5"/>
      <c r="H214" s="4" t="s">
        <v>781</v>
      </c>
      <c r="L214" s="5"/>
    </row>
    <row r="215">
      <c r="A215" s="5"/>
      <c r="B215" s="5"/>
      <c r="C215" s="5"/>
      <c r="D215" s="5"/>
      <c r="E215" s="5"/>
      <c r="F215" s="5"/>
      <c r="G215" s="5"/>
      <c r="H215" s="4" t="s">
        <v>8</v>
      </c>
      <c r="L215" s="5"/>
    </row>
    <row r="2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5"/>
    </row>
    <row r="217">
      <c r="A217" s="7"/>
      <c r="B217" s="8" t="s">
        <v>9</v>
      </c>
      <c r="C217" s="8" t="s">
        <v>10</v>
      </c>
      <c r="D217" s="8" t="s">
        <v>11</v>
      </c>
      <c r="E217" s="8" t="s">
        <v>12</v>
      </c>
      <c r="F217" s="8" t="s">
        <v>13</v>
      </c>
      <c r="G217" s="8" t="s">
        <v>14</v>
      </c>
      <c r="H217" s="8" t="s">
        <v>15</v>
      </c>
      <c r="I217" s="8" t="s">
        <v>16</v>
      </c>
      <c r="J217" s="8" t="s">
        <v>17</v>
      </c>
      <c r="K217" s="8" t="s">
        <v>18</v>
      </c>
      <c r="L217" s="9" t="s">
        <v>19</v>
      </c>
    </row>
    <row r="218">
      <c r="A218" s="10" t="s">
        <v>20</v>
      </c>
      <c r="B218" s="27">
        <v>3.0</v>
      </c>
      <c r="C218" s="27">
        <v>3.0</v>
      </c>
      <c r="D218" s="28">
        <v>3.0</v>
      </c>
      <c r="E218" s="28">
        <v>2.0</v>
      </c>
      <c r="F218" s="28">
        <v>3.0</v>
      </c>
      <c r="G218" s="27">
        <v>3.0</v>
      </c>
      <c r="H218" s="27">
        <v>3.0</v>
      </c>
      <c r="I218" s="28">
        <v>3.0</v>
      </c>
      <c r="J218" s="28">
        <v>2.0</v>
      </c>
      <c r="K218" s="28">
        <v>3.0</v>
      </c>
      <c r="L218" s="76">
        <v>3.0</v>
      </c>
    </row>
    <row r="219">
      <c r="A219" s="10" t="s">
        <v>21</v>
      </c>
      <c r="B219" s="27">
        <v>2.0</v>
      </c>
      <c r="C219" s="27">
        <v>2.0</v>
      </c>
      <c r="D219" s="28">
        <v>3.0</v>
      </c>
      <c r="E219" s="28">
        <v>3.0</v>
      </c>
      <c r="F219" s="28">
        <v>2.0</v>
      </c>
      <c r="G219" s="27">
        <v>2.0</v>
      </c>
      <c r="H219" s="27">
        <v>2.0</v>
      </c>
      <c r="I219" s="27">
        <v>2.0</v>
      </c>
      <c r="J219" s="28">
        <v>3.0</v>
      </c>
      <c r="K219" s="28">
        <v>2.0</v>
      </c>
      <c r="L219" s="76">
        <v>2.0</v>
      </c>
    </row>
    <row r="220">
      <c r="A220" s="10" t="s">
        <v>22</v>
      </c>
      <c r="B220" s="27">
        <v>3.0</v>
      </c>
      <c r="C220" s="27">
        <v>2.0</v>
      </c>
      <c r="D220" s="28">
        <v>3.0</v>
      </c>
      <c r="E220" s="28">
        <v>3.0</v>
      </c>
      <c r="F220" s="28">
        <v>3.0</v>
      </c>
      <c r="G220" s="27">
        <v>3.0</v>
      </c>
      <c r="H220" s="28">
        <v>3.0</v>
      </c>
      <c r="I220" s="27">
        <v>2.0</v>
      </c>
      <c r="J220" s="28">
        <v>3.0</v>
      </c>
      <c r="K220" s="28">
        <v>3.0</v>
      </c>
      <c r="L220" s="76">
        <v>3.0</v>
      </c>
    </row>
    <row r="221">
      <c r="A221" s="10" t="s">
        <v>23</v>
      </c>
      <c r="B221" s="28">
        <v>3.0</v>
      </c>
      <c r="C221" s="27">
        <v>3.0</v>
      </c>
      <c r="D221" s="28">
        <v>3.0</v>
      </c>
      <c r="E221" s="28">
        <v>3.0</v>
      </c>
      <c r="F221" s="28">
        <v>3.0</v>
      </c>
      <c r="G221" s="28">
        <v>3.0</v>
      </c>
      <c r="H221" s="27">
        <v>3.0</v>
      </c>
      <c r="I221" s="28">
        <v>3.0</v>
      </c>
      <c r="J221" s="28">
        <v>3.0</v>
      </c>
      <c r="K221" s="28">
        <v>2.0</v>
      </c>
      <c r="L221" s="76">
        <v>3.0</v>
      </c>
    </row>
    <row r="222">
      <c r="A222" s="10" t="s">
        <v>24</v>
      </c>
      <c r="B222" s="27">
        <v>3.0</v>
      </c>
      <c r="C222" s="27">
        <v>3.0</v>
      </c>
      <c r="D222" s="28">
        <v>3.0</v>
      </c>
      <c r="E222" s="28">
        <v>3.0</v>
      </c>
      <c r="F222" s="28">
        <v>3.0</v>
      </c>
      <c r="G222" s="27">
        <v>3.0</v>
      </c>
      <c r="H222" s="27">
        <v>3.0</v>
      </c>
      <c r="I222" s="28">
        <v>3.0</v>
      </c>
      <c r="J222" s="28">
        <v>3.0</v>
      </c>
      <c r="K222" s="28">
        <v>3.0</v>
      </c>
      <c r="L222" s="76">
        <v>3.0</v>
      </c>
    </row>
    <row r="223">
      <c r="A223" s="18" t="s">
        <v>25</v>
      </c>
      <c r="B223" s="19">
        <f t="shared" ref="B223:L223" si="16">AVERAGE(B218:B222)</f>
        <v>2.8</v>
      </c>
      <c r="C223" s="19">
        <f t="shared" si="16"/>
        <v>2.6</v>
      </c>
      <c r="D223" s="19">
        <f t="shared" si="16"/>
        <v>3</v>
      </c>
      <c r="E223" s="19">
        <f t="shared" si="16"/>
        <v>2.8</v>
      </c>
      <c r="F223" s="19">
        <f t="shared" si="16"/>
        <v>2.8</v>
      </c>
      <c r="G223" s="19">
        <f t="shared" si="16"/>
        <v>2.8</v>
      </c>
      <c r="H223" s="19">
        <f t="shared" si="16"/>
        <v>2.8</v>
      </c>
      <c r="I223" s="19">
        <f t="shared" si="16"/>
        <v>2.6</v>
      </c>
      <c r="J223" s="19">
        <f t="shared" si="16"/>
        <v>2.8</v>
      </c>
      <c r="K223" s="19">
        <f t="shared" si="16"/>
        <v>2.6</v>
      </c>
      <c r="L223" s="20">
        <f t="shared" si="16"/>
        <v>2.8</v>
      </c>
    </row>
    <row r="226">
      <c r="A226" s="2"/>
      <c r="B226" s="2"/>
      <c r="C226" s="3" t="s">
        <v>2</v>
      </c>
      <c r="D226" s="2"/>
      <c r="E226" s="2"/>
      <c r="F226" s="2"/>
      <c r="G226" s="2"/>
      <c r="H226" s="2"/>
      <c r="I226" s="2"/>
      <c r="J226" s="2"/>
      <c r="K226" s="2"/>
      <c r="L226" s="2"/>
    </row>
    <row r="227">
      <c r="A227" s="4" t="s">
        <v>1257</v>
      </c>
      <c r="H227" s="4" t="s">
        <v>879</v>
      </c>
      <c r="K227" s="5"/>
      <c r="L227" s="5"/>
    </row>
    <row r="228">
      <c r="A228" s="4" t="s">
        <v>5</v>
      </c>
      <c r="C228" s="34" t="s">
        <v>77</v>
      </c>
      <c r="D228" s="5"/>
      <c r="E228" s="5"/>
      <c r="F228" s="5"/>
      <c r="G228" s="5"/>
      <c r="H228" s="4" t="s">
        <v>880</v>
      </c>
      <c r="L228" s="5"/>
    </row>
    <row r="229">
      <c r="A229" s="5"/>
      <c r="B229" s="5"/>
      <c r="C229" s="5"/>
      <c r="D229" s="5"/>
      <c r="E229" s="5"/>
      <c r="F229" s="5"/>
      <c r="G229" s="5"/>
      <c r="H229" s="4" t="s">
        <v>8</v>
      </c>
      <c r="L229" s="5"/>
    </row>
    <row r="230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5"/>
    </row>
    <row r="231">
      <c r="A231" s="7"/>
      <c r="B231" s="8" t="s">
        <v>9</v>
      </c>
      <c r="C231" s="8" t="s">
        <v>10</v>
      </c>
      <c r="D231" s="8" t="s">
        <v>11</v>
      </c>
      <c r="E231" s="8" t="s">
        <v>12</v>
      </c>
      <c r="F231" s="8" t="s">
        <v>13</v>
      </c>
      <c r="G231" s="8" t="s">
        <v>14</v>
      </c>
      <c r="H231" s="8" t="s">
        <v>15</v>
      </c>
      <c r="I231" s="8" t="s">
        <v>16</v>
      </c>
      <c r="J231" s="8" t="s">
        <v>17</v>
      </c>
      <c r="K231" s="8" t="s">
        <v>18</v>
      </c>
      <c r="L231" s="9" t="s">
        <v>19</v>
      </c>
    </row>
    <row r="232">
      <c r="A232" s="10" t="s">
        <v>20</v>
      </c>
      <c r="B232" s="27">
        <v>3.0</v>
      </c>
      <c r="C232" s="27">
        <v>3.0</v>
      </c>
      <c r="D232" s="28">
        <v>3.0</v>
      </c>
      <c r="E232" s="28">
        <v>2.0</v>
      </c>
      <c r="F232" s="28">
        <v>3.0</v>
      </c>
      <c r="G232" s="28">
        <v>3.0</v>
      </c>
      <c r="H232" s="28">
        <v>3.0</v>
      </c>
      <c r="I232" s="28">
        <v>2.0</v>
      </c>
      <c r="J232" s="28">
        <v>3.0</v>
      </c>
      <c r="K232" s="28">
        <v>3.0</v>
      </c>
      <c r="L232" s="76">
        <v>3.0</v>
      </c>
    </row>
    <row r="233">
      <c r="A233" s="10" t="s">
        <v>21</v>
      </c>
      <c r="B233" s="28">
        <v>3.0</v>
      </c>
      <c r="C233" s="27">
        <v>2.0</v>
      </c>
      <c r="D233" s="28">
        <v>3.0</v>
      </c>
      <c r="E233" s="28">
        <v>3.0</v>
      </c>
      <c r="F233" s="28">
        <v>3.0</v>
      </c>
      <c r="G233" s="28">
        <v>3.0</v>
      </c>
      <c r="H233" s="28">
        <v>2.0</v>
      </c>
      <c r="I233" s="28">
        <v>3.0</v>
      </c>
      <c r="J233" s="28">
        <v>2.0</v>
      </c>
      <c r="K233" s="28">
        <v>3.0</v>
      </c>
      <c r="L233" s="76">
        <v>2.0</v>
      </c>
    </row>
    <row r="234">
      <c r="A234" s="10" t="s">
        <v>22</v>
      </c>
      <c r="B234" s="27">
        <v>3.0</v>
      </c>
      <c r="C234" s="27">
        <v>2.0</v>
      </c>
      <c r="D234" s="28">
        <v>3.0</v>
      </c>
      <c r="E234" s="27">
        <v>2.0</v>
      </c>
      <c r="F234" s="28">
        <v>3.0</v>
      </c>
      <c r="G234" s="28">
        <v>3.0</v>
      </c>
      <c r="H234" s="28">
        <v>3.0</v>
      </c>
      <c r="I234" s="28">
        <v>3.0</v>
      </c>
      <c r="J234" s="28">
        <v>2.0</v>
      </c>
      <c r="K234" s="28">
        <v>3.0</v>
      </c>
      <c r="L234" s="76">
        <v>3.0</v>
      </c>
    </row>
    <row r="235">
      <c r="A235" s="10" t="s">
        <v>23</v>
      </c>
      <c r="B235" s="28">
        <v>3.0</v>
      </c>
      <c r="C235" s="27">
        <v>3.0</v>
      </c>
      <c r="D235" s="27">
        <v>2.0</v>
      </c>
      <c r="E235" s="28">
        <v>3.0</v>
      </c>
      <c r="F235" s="28">
        <v>3.0</v>
      </c>
      <c r="G235" s="28">
        <v>3.0</v>
      </c>
      <c r="H235" s="28">
        <v>3.0</v>
      </c>
      <c r="I235" s="28">
        <v>3.0</v>
      </c>
      <c r="J235" s="28">
        <v>3.0</v>
      </c>
      <c r="K235" s="28">
        <v>3.0</v>
      </c>
      <c r="L235" s="76">
        <v>3.0</v>
      </c>
    </row>
    <row r="236">
      <c r="A236" s="10" t="s">
        <v>24</v>
      </c>
      <c r="B236" s="27">
        <v>3.0</v>
      </c>
      <c r="C236" s="27">
        <v>3.0</v>
      </c>
      <c r="D236" s="28">
        <v>3.0</v>
      </c>
      <c r="E236" s="28">
        <v>3.0</v>
      </c>
      <c r="F236" s="28">
        <v>3.0</v>
      </c>
      <c r="G236" s="28">
        <v>2.0</v>
      </c>
      <c r="H236" s="28">
        <v>3.0</v>
      </c>
      <c r="I236" s="28">
        <v>2.0</v>
      </c>
      <c r="J236" s="28">
        <v>3.0</v>
      </c>
      <c r="K236" s="28">
        <v>3.0</v>
      </c>
      <c r="L236" s="76">
        <v>2.0</v>
      </c>
    </row>
    <row r="237">
      <c r="A237" s="18" t="s">
        <v>25</v>
      </c>
      <c r="B237" s="19">
        <f t="shared" ref="B237:L237" si="17">AVERAGE(B232:B236)</f>
        <v>3</v>
      </c>
      <c r="C237" s="19">
        <f t="shared" si="17"/>
        <v>2.6</v>
      </c>
      <c r="D237" s="19">
        <f t="shared" si="17"/>
        <v>2.8</v>
      </c>
      <c r="E237" s="19">
        <f t="shared" si="17"/>
        <v>2.6</v>
      </c>
      <c r="F237" s="19">
        <f t="shared" si="17"/>
        <v>3</v>
      </c>
      <c r="G237" s="19">
        <f t="shared" si="17"/>
        <v>2.8</v>
      </c>
      <c r="H237" s="19">
        <f t="shared" si="17"/>
        <v>2.8</v>
      </c>
      <c r="I237" s="19">
        <f t="shared" si="17"/>
        <v>2.6</v>
      </c>
      <c r="J237" s="19">
        <f t="shared" si="17"/>
        <v>2.6</v>
      </c>
      <c r="K237" s="19">
        <f t="shared" si="17"/>
        <v>3</v>
      </c>
      <c r="L237" s="20">
        <f t="shared" si="17"/>
        <v>2.6</v>
      </c>
    </row>
    <row r="240">
      <c r="A240" s="2"/>
      <c r="B240" s="2"/>
      <c r="C240" s="3" t="s">
        <v>2</v>
      </c>
      <c r="D240" s="2"/>
      <c r="E240" s="2"/>
      <c r="F240" s="2"/>
      <c r="G240" s="2"/>
      <c r="H240" s="2"/>
      <c r="I240" s="2"/>
      <c r="J240" s="2"/>
      <c r="K240" s="2"/>
      <c r="L240" s="2"/>
    </row>
    <row r="241">
      <c r="A241" s="4" t="s">
        <v>1257</v>
      </c>
      <c r="H241" s="4" t="s">
        <v>784</v>
      </c>
      <c r="K241" s="5"/>
      <c r="L241" s="5"/>
    </row>
    <row r="242">
      <c r="A242" s="4" t="s">
        <v>5</v>
      </c>
      <c r="C242" s="34" t="s">
        <v>77</v>
      </c>
      <c r="D242" s="5"/>
      <c r="E242" s="5"/>
      <c r="F242" s="5"/>
      <c r="G242" s="5"/>
      <c r="H242" s="4" t="s">
        <v>785</v>
      </c>
      <c r="L242" s="5"/>
    </row>
    <row r="243">
      <c r="A243" s="5"/>
      <c r="B243" s="5"/>
      <c r="C243" s="5"/>
      <c r="D243" s="5"/>
      <c r="E243" s="5"/>
      <c r="F243" s="5"/>
      <c r="G243" s="5"/>
      <c r="H243" s="4" t="s">
        <v>8</v>
      </c>
      <c r="L243" s="5"/>
    </row>
    <row r="24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5"/>
    </row>
    <row r="245">
      <c r="A245" s="7"/>
      <c r="B245" s="8" t="s">
        <v>9</v>
      </c>
      <c r="C245" s="8" t="s">
        <v>10</v>
      </c>
      <c r="D245" s="8" t="s">
        <v>11</v>
      </c>
      <c r="E245" s="8" t="s">
        <v>12</v>
      </c>
      <c r="F245" s="8" t="s">
        <v>13</v>
      </c>
      <c r="G245" s="8" t="s">
        <v>14</v>
      </c>
      <c r="H245" s="8" t="s">
        <v>15</v>
      </c>
      <c r="I245" s="8" t="s">
        <v>16</v>
      </c>
      <c r="J245" s="8" t="s">
        <v>17</v>
      </c>
      <c r="K245" s="8" t="s">
        <v>18</v>
      </c>
      <c r="L245" s="9" t="s">
        <v>19</v>
      </c>
    </row>
    <row r="246">
      <c r="A246" s="10" t="s">
        <v>20</v>
      </c>
      <c r="B246" s="27">
        <v>3.0</v>
      </c>
      <c r="C246" s="27">
        <v>3.0</v>
      </c>
      <c r="D246" s="28">
        <v>3.0</v>
      </c>
      <c r="E246" s="28">
        <v>2.0</v>
      </c>
      <c r="F246" s="28">
        <v>3.0</v>
      </c>
      <c r="G246" s="27">
        <v>3.0</v>
      </c>
      <c r="H246" s="27">
        <v>3.0</v>
      </c>
      <c r="I246" s="28">
        <v>3.0</v>
      </c>
      <c r="J246" s="28">
        <v>2.0</v>
      </c>
      <c r="K246" s="28">
        <v>3.0</v>
      </c>
      <c r="L246" s="76">
        <v>3.0</v>
      </c>
    </row>
    <row r="247">
      <c r="A247" s="10" t="s">
        <v>21</v>
      </c>
      <c r="B247" s="27">
        <v>2.0</v>
      </c>
      <c r="C247" s="27">
        <v>2.0</v>
      </c>
      <c r="D247" s="28">
        <v>3.0</v>
      </c>
      <c r="E247" s="28">
        <v>3.0</v>
      </c>
      <c r="F247" s="28">
        <v>2.0</v>
      </c>
      <c r="G247" s="27">
        <v>2.0</v>
      </c>
      <c r="H247" s="27">
        <v>2.0</v>
      </c>
      <c r="I247" s="27">
        <v>2.0</v>
      </c>
      <c r="J247" s="28">
        <v>3.0</v>
      </c>
      <c r="K247" s="28">
        <v>2.0</v>
      </c>
      <c r="L247" s="76">
        <v>2.0</v>
      </c>
    </row>
    <row r="248">
      <c r="A248" s="10" t="s">
        <v>22</v>
      </c>
      <c r="B248" s="27">
        <v>3.0</v>
      </c>
      <c r="C248" s="27">
        <v>2.0</v>
      </c>
      <c r="D248" s="28">
        <v>3.0</v>
      </c>
      <c r="E248" s="28">
        <v>3.0</v>
      </c>
      <c r="F248" s="28">
        <v>3.0</v>
      </c>
      <c r="G248" s="27">
        <v>3.0</v>
      </c>
      <c r="H248" s="28">
        <v>3.0</v>
      </c>
      <c r="I248" s="27">
        <v>2.0</v>
      </c>
      <c r="J248" s="28">
        <v>3.0</v>
      </c>
      <c r="K248" s="28">
        <v>3.0</v>
      </c>
      <c r="L248" s="76">
        <v>3.0</v>
      </c>
    </row>
    <row r="249">
      <c r="A249" s="10" t="s">
        <v>23</v>
      </c>
      <c r="B249" s="28">
        <v>3.0</v>
      </c>
      <c r="C249" s="27">
        <v>3.0</v>
      </c>
      <c r="D249" s="28">
        <v>3.0</v>
      </c>
      <c r="E249" s="28">
        <v>3.0</v>
      </c>
      <c r="F249" s="28">
        <v>3.0</v>
      </c>
      <c r="G249" s="28">
        <v>3.0</v>
      </c>
      <c r="H249" s="27">
        <v>3.0</v>
      </c>
      <c r="I249" s="28">
        <v>3.0</v>
      </c>
      <c r="J249" s="28">
        <v>3.0</v>
      </c>
      <c r="K249" s="28">
        <v>2.0</v>
      </c>
      <c r="L249" s="76">
        <v>3.0</v>
      </c>
    </row>
    <row r="250">
      <c r="A250" s="10" t="s">
        <v>24</v>
      </c>
      <c r="B250" s="27">
        <v>3.0</v>
      </c>
      <c r="C250" s="27">
        <v>3.0</v>
      </c>
      <c r="D250" s="28">
        <v>3.0</v>
      </c>
      <c r="E250" s="28">
        <v>3.0</v>
      </c>
      <c r="F250" s="28">
        <v>3.0</v>
      </c>
      <c r="G250" s="27">
        <v>3.0</v>
      </c>
      <c r="H250" s="27">
        <v>3.0</v>
      </c>
      <c r="I250" s="28">
        <v>3.0</v>
      </c>
      <c r="J250" s="28">
        <v>3.0</v>
      </c>
      <c r="K250" s="28">
        <v>3.0</v>
      </c>
      <c r="L250" s="76">
        <v>3.0</v>
      </c>
    </row>
    <row r="251">
      <c r="A251" s="18" t="s">
        <v>25</v>
      </c>
      <c r="B251" s="19">
        <f t="shared" ref="B251:L251" si="18">AVERAGE(B246:B250)</f>
        <v>2.8</v>
      </c>
      <c r="C251" s="19">
        <f t="shared" si="18"/>
        <v>2.6</v>
      </c>
      <c r="D251" s="19">
        <f t="shared" si="18"/>
        <v>3</v>
      </c>
      <c r="E251" s="19">
        <f t="shared" si="18"/>
        <v>2.8</v>
      </c>
      <c r="F251" s="19">
        <f t="shared" si="18"/>
        <v>2.8</v>
      </c>
      <c r="G251" s="19">
        <f t="shared" si="18"/>
        <v>2.8</v>
      </c>
      <c r="H251" s="19">
        <f t="shared" si="18"/>
        <v>2.8</v>
      </c>
      <c r="I251" s="19">
        <f t="shared" si="18"/>
        <v>2.6</v>
      </c>
      <c r="J251" s="19">
        <f t="shared" si="18"/>
        <v>2.8</v>
      </c>
      <c r="K251" s="19">
        <f t="shared" si="18"/>
        <v>2.6</v>
      </c>
      <c r="L251" s="20">
        <f t="shared" si="18"/>
        <v>2.8</v>
      </c>
    </row>
    <row r="254">
      <c r="A254" s="2"/>
      <c r="B254" s="2"/>
      <c r="C254" s="3" t="s">
        <v>2</v>
      </c>
      <c r="D254" s="2"/>
      <c r="E254" s="2"/>
      <c r="F254" s="2"/>
      <c r="G254" s="2"/>
      <c r="H254" s="2"/>
      <c r="I254" s="2"/>
      <c r="J254" s="2"/>
      <c r="K254" s="2"/>
      <c r="L254" s="2"/>
    </row>
    <row r="255">
      <c r="A255" s="4" t="s">
        <v>1257</v>
      </c>
      <c r="H255" s="4" t="s">
        <v>1196</v>
      </c>
      <c r="K255" s="5"/>
      <c r="L255" s="5"/>
    </row>
    <row r="256">
      <c r="A256" s="4" t="s">
        <v>5</v>
      </c>
      <c r="C256" s="34" t="s">
        <v>77</v>
      </c>
      <c r="D256" s="5"/>
      <c r="E256" s="5"/>
      <c r="F256" s="5"/>
      <c r="G256" s="5"/>
      <c r="H256" s="4" t="s">
        <v>1197</v>
      </c>
      <c r="L256" s="5"/>
    </row>
    <row r="257">
      <c r="A257" s="5"/>
      <c r="B257" s="5"/>
      <c r="C257" s="5"/>
      <c r="D257" s="5"/>
      <c r="E257" s="5"/>
      <c r="F257" s="5"/>
      <c r="G257" s="5"/>
      <c r="H257" s="4" t="s">
        <v>8</v>
      </c>
      <c r="L257" s="5"/>
    </row>
    <row r="25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5"/>
    </row>
    <row r="259">
      <c r="A259" s="7"/>
      <c r="B259" s="8" t="s">
        <v>9</v>
      </c>
      <c r="C259" s="8" t="s">
        <v>10</v>
      </c>
      <c r="D259" s="8" t="s">
        <v>11</v>
      </c>
      <c r="E259" s="8" t="s">
        <v>12</v>
      </c>
      <c r="F259" s="8" t="s">
        <v>13</v>
      </c>
      <c r="G259" s="8" t="s">
        <v>14</v>
      </c>
      <c r="H259" s="8" t="s">
        <v>15</v>
      </c>
      <c r="I259" s="8" t="s">
        <v>16</v>
      </c>
      <c r="J259" s="8" t="s">
        <v>17</v>
      </c>
      <c r="K259" s="8" t="s">
        <v>18</v>
      </c>
      <c r="L259" s="9" t="s">
        <v>19</v>
      </c>
    </row>
    <row r="260">
      <c r="A260" s="10" t="s">
        <v>20</v>
      </c>
      <c r="B260" s="27">
        <v>3.0</v>
      </c>
      <c r="C260" s="27">
        <v>3.0</v>
      </c>
      <c r="D260" s="28">
        <v>3.0</v>
      </c>
      <c r="E260" s="28">
        <v>2.0</v>
      </c>
      <c r="F260" s="28">
        <v>3.0</v>
      </c>
      <c r="G260" s="28">
        <v>3.0</v>
      </c>
      <c r="H260" s="28">
        <v>3.0</v>
      </c>
      <c r="I260" s="28">
        <v>2.0</v>
      </c>
      <c r="J260" s="28">
        <v>3.0</v>
      </c>
      <c r="K260" s="28">
        <v>3.0</v>
      </c>
      <c r="L260" s="76">
        <v>3.0</v>
      </c>
    </row>
    <row r="261">
      <c r="A261" s="10" t="s">
        <v>21</v>
      </c>
      <c r="B261" s="28">
        <v>3.0</v>
      </c>
      <c r="C261" s="27">
        <v>2.0</v>
      </c>
      <c r="D261" s="28">
        <v>3.0</v>
      </c>
      <c r="E261" s="28">
        <v>3.0</v>
      </c>
      <c r="F261" s="28">
        <v>3.0</v>
      </c>
      <c r="G261" s="28">
        <v>3.0</v>
      </c>
      <c r="H261" s="28">
        <v>2.0</v>
      </c>
      <c r="I261" s="28">
        <v>3.0</v>
      </c>
      <c r="J261" s="28">
        <v>2.0</v>
      </c>
      <c r="K261" s="28">
        <v>3.0</v>
      </c>
      <c r="L261" s="76">
        <v>2.0</v>
      </c>
    </row>
    <row r="262">
      <c r="A262" s="10" t="s">
        <v>22</v>
      </c>
      <c r="B262" s="27">
        <v>3.0</v>
      </c>
      <c r="C262" s="27">
        <v>2.0</v>
      </c>
      <c r="D262" s="28">
        <v>3.0</v>
      </c>
      <c r="E262" s="27">
        <v>2.0</v>
      </c>
      <c r="F262" s="28">
        <v>3.0</v>
      </c>
      <c r="G262" s="28">
        <v>3.0</v>
      </c>
      <c r="H262" s="28">
        <v>3.0</v>
      </c>
      <c r="I262" s="28">
        <v>3.0</v>
      </c>
      <c r="J262" s="28">
        <v>2.0</v>
      </c>
      <c r="K262" s="28">
        <v>3.0</v>
      </c>
      <c r="L262" s="76">
        <v>3.0</v>
      </c>
    </row>
    <row r="263">
      <c r="A263" s="10" t="s">
        <v>23</v>
      </c>
      <c r="B263" s="28">
        <v>3.0</v>
      </c>
      <c r="C263" s="27">
        <v>3.0</v>
      </c>
      <c r="D263" s="27">
        <v>2.0</v>
      </c>
      <c r="E263" s="28">
        <v>3.0</v>
      </c>
      <c r="F263" s="28">
        <v>3.0</v>
      </c>
      <c r="G263" s="28">
        <v>3.0</v>
      </c>
      <c r="H263" s="28">
        <v>3.0</v>
      </c>
      <c r="I263" s="28">
        <v>3.0</v>
      </c>
      <c r="J263" s="28">
        <v>3.0</v>
      </c>
      <c r="K263" s="28">
        <v>3.0</v>
      </c>
      <c r="L263" s="76">
        <v>3.0</v>
      </c>
    </row>
    <row r="264">
      <c r="A264" s="10" t="s">
        <v>24</v>
      </c>
      <c r="B264" s="27">
        <v>3.0</v>
      </c>
      <c r="C264" s="27">
        <v>3.0</v>
      </c>
      <c r="D264" s="28">
        <v>3.0</v>
      </c>
      <c r="E264" s="28">
        <v>3.0</v>
      </c>
      <c r="F264" s="28">
        <v>3.0</v>
      </c>
      <c r="G264" s="28">
        <v>2.0</v>
      </c>
      <c r="H264" s="28">
        <v>3.0</v>
      </c>
      <c r="I264" s="28">
        <v>2.0</v>
      </c>
      <c r="J264" s="28">
        <v>3.0</v>
      </c>
      <c r="K264" s="28">
        <v>3.0</v>
      </c>
      <c r="L264" s="76">
        <v>2.0</v>
      </c>
    </row>
    <row r="265">
      <c r="A265" s="18" t="s">
        <v>25</v>
      </c>
      <c r="B265" s="19">
        <f t="shared" ref="B265:L265" si="19">AVERAGE(B260:B264)</f>
        <v>3</v>
      </c>
      <c r="C265" s="19">
        <f t="shared" si="19"/>
        <v>2.6</v>
      </c>
      <c r="D265" s="19">
        <f t="shared" si="19"/>
        <v>2.8</v>
      </c>
      <c r="E265" s="19">
        <f t="shared" si="19"/>
        <v>2.6</v>
      </c>
      <c r="F265" s="19">
        <f t="shared" si="19"/>
        <v>3</v>
      </c>
      <c r="G265" s="19">
        <f t="shared" si="19"/>
        <v>2.8</v>
      </c>
      <c r="H265" s="19">
        <f t="shared" si="19"/>
        <v>2.8</v>
      </c>
      <c r="I265" s="19">
        <f t="shared" si="19"/>
        <v>2.6</v>
      </c>
      <c r="J265" s="19">
        <f t="shared" si="19"/>
        <v>2.6</v>
      </c>
      <c r="K265" s="19">
        <f t="shared" si="19"/>
        <v>3</v>
      </c>
      <c r="L265" s="20">
        <f t="shared" si="19"/>
        <v>2.6</v>
      </c>
    </row>
    <row r="268">
      <c r="A268" s="2"/>
      <c r="B268" s="2"/>
      <c r="C268" s="3" t="s">
        <v>2</v>
      </c>
      <c r="D268" s="2"/>
      <c r="E268" s="2"/>
      <c r="F268" s="2"/>
      <c r="G268" s="2"/>
      <c r="H268" s="2"/>
      <c r="I268" s="2"/>
      <c r="J268" s="2"/>
      <c r="K268" s="2"/>
      <c r="L268" s="2"/>
    </row>
    <row r="269">
      <c r="A269" s="4" t="s">
        <v>1257</v>
      </c>
      <c r="H269" s="4" t="s">
        <v>1283</v>
      </c>
      <c r="K269" s="5"/>
      <c r="L269" s="5"/>
    </row>
    <row r="270">
      <c r="A270" s="4" t="s">
        <v>5</v>
      </c>
      <c r="C270" s="34" t="s">
        <v>77</v>
      </c>
      <c r="D270" s="5"/>
      <c r="E270" s="5"/>
      <c r="F270" s="5"/>
      <c r="G270" s="5"/>
      <c r="H270" s="4" t="s">
        <v>1284</v>
      </c>
      <c r="L270" s="5"/>
    </row>
    <row r="271">
      <c r="A271" s="5"/>
      <c r="B271" s="5"/>
      <c r="C271" s="5"/>
      <c r="D271" s="5"/>
      <c r="E271" s="5"/>
      <c r="F271" s="5"/>
      <c r="G271" s="5"/>
      <c r="H271" s="4" t="s">
        <v>8</v>
      </c>
      <c r="L271" s="5"/>
    </row>
    <row r="27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5"/>
    </row>
    <row r="273">
      <c r="A273" s="7"/>
      <c r="B273" s="8" t="s">
        <v>9</v>
      </c>
      <c r="C273" s="8" t="s">
        <v>10</v>
      </c>
      <c r="D273" s="8" t="s">
        <v>11</v>
      </c>
      <c r="E273" s="8" t="s">
        <v>12</v>
      </c>
      <c r="F273" s="8" t="s">
        <v>13</v>
      </c>
      <c r="G273" s="8" t="s">
        <v>14</v>
      </c>
      <c r="H273" s="8" t="s">
        <v>15</v>
      </c>
      <c r="I273" s="8" t="s">
        <v>16</v>
      </c>
      <c r="J273" s="8" t="s">
        <v>17</v>
      </c>
      <c r="K273" s="8" t="s">
        <v>18</v>
      </c>
      <c r="L273" s="9" t="s">
        <v>19</v>
      </c>
    </row>
    <row r="274">
      <c r="A274" s="10" t="s">
        <v>20</v>
      </c>
      <c r="B274" s="27">
        <v>3.0</v>
      </c>
      <c r="C274" s="27">
        <v>3.0</v>
      </c>
      <c r="D274" s="28">
        <v>3.0</v>
      </c>
      <c r="E274" s="28">
        <v>2.0</v>
      </c>
      <c r="F274" s="28">
        <v>3.0</v>
      </c>
      <c r="G274" s="27">
        <v>3.0</v>
      </c>
      <c r="H274" s="27">
        <v>3.0</v>
      </c>
      <c r="I274" s="28">
        <v>3.0</v>
      </c>
      <c r="J274" s="28">
        <v>2.0</v>
      </c>
      <c r="K274" s="28">
        <v>3.0</v>
      </c>
      <c r="L274" s="76">
        <v>3.0</v>
      </c>
    </row>
    <row r="275">
      <c r="A275" s="10" t="s">
        <v>21</v>
      </c>
      <c r="B275" s="27">
        <v>2.0</v>
      </c>
      <c r="C275" s="27">
        <v>2.0</v>
      </c>
      <c r="D275" s="28">
        <v>3.0</v>
      </c>
      <c r="E275" s="28">
        <v>3.0</v>
      </c>
      <c r="F275" s="28">
        <v>2.0</v>
      </c>
      <c r="G275" s="27">
        <v>2.0</v>
      </c>
      <c r="H275" s="27">
        <v>2.0</v>
      </c>
      <c r="I275" s="27">
        <v>2.0</v>
      </c>
      <c r="J275" s="28">
        <v>3.0</v>
      </c>
      <c r="K275" s="28">
        <v>2.0</v>
      </c>
      <c r="L275" s="76">
        <v>2.0</v>
      </c>
    </row>
    <row r="276">
      <c r="A276" s="10" t="s">
        <v>22</v>
      </c>
      <c r="B276" s="27">
        <v>3.0</v>
      </c>
      <c r="C276" s="27">
        <v>2.0</v>
      </c>
      <c r="D276" s="28">
        <v>3.0</v>
      </c>
      <c r="E276" s="28">
        <v>3.0</v>
      </c>
      <c r="F276" s="28">
        <v>3.0</v>
      </c>
      <c r="G276" s="27">
        <v>3.0</v>
      </c>
      <c r="H276" s="28">
        <v>3.0</v>
      </c>
      <c r="I276" s="27">
        <v>2.0</v>
      </c>
      <c r="J276" s="28">
        <v>3.0</v>
      </c>
      <c r="K276" s="28">
        <v>3.0</v>
      </c>
      <c r="L276" s="76">
        <v>3.0</v>
      </c>
    </row>
    <row r="277">
      <c r="A277" s="10" t="s">
        <v>23</v>
      </c>
      <c r="B277" s="28">
        <v>3.0</v>
      </c>
      <c r="C277" s="27">
        <v>3.0</v>
      </c>
      <c r="D277" s="28">
        <v>3.0</v>
      </c>
      <c r="E277" s="28">
        <v>3.0</v>
      </c>
      <c r="F277" s="28">
        <v>3.0</v>
      </c>
      <c r="G277" s="28">
        <v>3.0</v>
      </c>
      <c r="H277" s="27">
        <v>3.0</v>
      </c>
      <c r="I277" s="28">
        <v>3.0</v>
      </c>
      <c r="J277" s="28">
        <v>3.0</v>
      </c>
      <c r="K277" s="28">
        <v>2.0</v>
      </c>
      <c r="L277" s="76">
        <v>3.0</v>
      </c>
    </row>
    <row r="278">
      <c r="A278" s="10" t="s">
        <v>24</v>
      </c>
      <c r="B278" s="27">
        <v>3.0</v>
      </c>
      <c r="C278" s="27">
        <v>3.0</v>
      </c>
      <c r="D278" s="28">
        <v>3.0</v>
      </c>
      <c r="E278" s="28">
        <v>3.0</v>
      </c>
      <c r="F278" s="28">
        <v>3.0</v>
      </c>
      <c r="G278" s="27">
        <v>3.0</v>
      </c>
      <c r="H278" s="27">
        <v>3.0</v>
      </c>
      <c r="I278" s="28">
        <v>3.0</v>
      </c>
      <c r="J278" s="28">
        <v>3.0</v>
      </c>
      <c r="K278" s="28">
        <v>3.0</v>
      </c>
      <c r="L278" s="76">
        <v>3.0</v>
      </c>
    </row>
    <row r="279">
      <c r="A279" s="18" t="s">
        <v>25</v>
      </c>
      <c r="B279" s="19">
        <f t="shared" ref="B279:L279" si="20">AVERAGE(B274:B278)</f>
        <v>2.8</v>
      </c>
      <c r="C279" s="19">
        <f t="shared" si="20"/>
        <v>2.6</v>
      </c>
      <c r="D279" s="19">
        <f t="shared" si="20"/>
        <v>3</v>
      </c>
      <c r="E279" s="19">
        <f t="shared" si="20"/>
        <v>2.8</v>
      </c>
      <c r="F279" s="19">
        <f t="shared" si="20"/>
        <v>2.8</v>
      </c>
      <c r="G279" s="19">
        <f t="shared" si="20"/>
        <v>2.8</v>
      </c>
      <c r="H279" s="19">
        <f t="shared" si="20"/>
        <v>2.8</v>
      </c>
      <c r="I279" s="19">
        <f t="shared" si="20"/>
        <v>2.6</v>
      </c>
      <c r="J279" s="19">
        <f t="shared" si="20"/>
        <v>2.8</v>
      </c>
      <c r="K279" s="19">
        <f t="shared" si="20"/>
        <v>2.6</v>
      </c>
      <c r="L279" s="20">
        <f t="shared" si="20"/>
        <v>2.8</v>
      </c>
    </row>
    <row r="282">
      <c r="A282" s="2"/>
      <c r="B282" s="2"/>
      <c r="C282" s="3" t="s">
        <v>2</v>
      </c>
      <c r="D282" s="2"/>
      <c r="E282" s="2"/>
      <c r="F282" s="2"/>
      <c r="G282" s="2"/>
      <c r="H282" s="2"/>
      <c r="I282" s="2"/>
      <c r="J282" s="2"/>
      <c r="K282" s="2"/>
      <c r="L282" s="2"/>
    </row>
    <row r="283">
      <c r="A283" s="4" t="s">
        <v>1257</v>
      </c>
      <c r="H283" s="4" t="s">
        <v>1285</v>
      </c>
      <c r="K283" s="5"/>
      <c r="L283" s="5"/>
    </row>
    <row r="284">
      <c r="A284" s="4" t="s">
        <v>5</v>
      </c>
      <c r="C284" s="34" t="s">
        <v>77</v>
      </c>
      <c r="D284" s="5"/>
      <c r="E284" s="5"/>
      <c r="F284" s="5"/>
      <c r="G284" s="5"/>
      <c r="H284" s="4" t="s">
        <v>1286</v>
      </c>
      <c r="L284" s="5"/>
    </row>
    <row r="285">
      <c r="A285" s="5"/>
      <c r="B285" s="5"/>
      <c r="C285" s="5"/>
      <c r="D285" s="5"/>
      <c r="E285" s="5"/>
      <c r="F285" s="5"/>
      <c r="G285" s="5"/>
      <c r="H285" s="4" t="s">
        <v>8</v>
      </c>
      <c r="L285" s="5"/>
    </row>
    <row r="28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5"/>
    </row>
    <row r="287">
      <c r="A287" s="7"/>
      <c r="B287" s="8" t="s">
        <v>9</v>
      </c>
      <c r="C287" s="8" t="s">
        <v>10</v>
      </c>
      <c r="D287" s="8" t="s">
        <v>11</v>
      </c>
      <c r="E287" s="8" t="s">
        <v>12</v>
      </c>
      <c r="F287" s="8" t="s">
        <v>13</v>
      </c>
      <c r="G287" s="8" t="s">
        <v>14</v>
      </c>
      <c r="H287" s="8" t="s">
        <v>15</v>
      </c>
      <c r="I287" s="8" t="s">
        <v>16</v>
      </c>
      <c r="J287" s="8" t="s">
        <v>17</v>
      </c>
      <c r="K287" s="8" t="s">
        <v>18</v>
      </c>
      <c r="L287" s="9" t="s">
        <v>19</v>
      </c>
    </row>
    <row r="288">
      <c r="A288" s="10" t="s">
        <v>20</v>
      </c>
      <c r="B288" s="27">
        <v>3.0</v>
      </c>
      <c r="C288" s="27">
        <v>3.0</v>
      </c>
      <c r="D288" s="28">
        <v>3.0</v>
      </c>
      <c r="E288" s="28">
        <v>2.0</v>
      </c>
      <c r="F288" s="28">
        <v>3.0</v>
      </c>
      <c r="G288" s="28">
        <v>3.0</v>
      </c>
      <c r="H288" s="28">
        <v>3.0</v>
      </c>
      <c r="I288" s="28">
        <v>2.0</v>
      </c>
      <c r="J288" s="28">
        <v>3.0</v>
      </c>
      <c r="K288" s="28">
        <v>3.0</v>
      </c>
      <c r="L288" s="76">
        <v>3.0</v>
      </c>
    </row>
    <row r="289">
      <c r="A289" s="10" t="s">
        <v>21</v>
      </c>
      <c r="B289" s="28">
        <v>3.0</v>
      </c>
      <c r="C289" s="27">
        <v>2.0</v>
      </c>
      <c r="D289" s="28">
        <v>3.0</v>
      </c>
      <c r="E289" s="28">
        <v>3.0</v>
      </c>
      <c r="F289" s="28">
        <v>3.0</v>
      </c>
      <c r="G289" s="28">
        <v>3.0</v>
      </c>
      <c r="H289" s="28">
        <v>2.0</v>
      </c>
      <c r="I289" s="28">
        <v>3.0</v>
      </c>
      <c r="J289" s="28">
        <v>2.0</v>
      </c>
      <c r="K289" s="28">
        <v>3.0</v>
      </c>
      <c r="L289" s="76">
        <v>2.0</v>
      </c>
    </row>
    <row r="290">
      <c r="A290" s="10" t="s">
        <v>22</v>
      </c>
      <c r="B290" s="27">
        <v>3.0</v>
      </c>
      <c r="C290" s="27">
        <v>2.0</v>
      </c>
      <c r="D290" s="28">
        <v>3.0</v>
      </c>
      <c r="E290" s="27">
        <v>2.0</v>
      </c>
      <c r="F290" s="28">
        <v>3.0</v>
      </c>
      <c r="G290" s="28">
        <v>3.0</v>
      </c>
      <c r="H290" s="28">
        <v>3.0</v>
      </c>
      <c r="I290" s="28">
        <v>3.0</v>
      </c>
      <c r="J290" s="28">
        <v>2.0</v>
      </c>
      <c r="K290" s="28">
        <v>3.0</v>
      </c>
      <c r="L290" s="76">
        <v>3.0</v>
      </c>
    </row>
    <row r="291">
      <c r="A291" s="10" t="s">
        <v>23</v>
      </c>
      <c r="B291" s="28">
        <v>3.0</v>
      </c>
      <c r="C291" s="27">
        <v>3.0</v>
      </c>
      <c r="D291" s="27">
        <v>2.0</v>
      </c>
      <c r="E291" s="28">
        <v>3.0</v>
      </c>
      <c r="F291" s="28">
        <v>3.0</v>
      </c>
      <c r="G291" s="28">
        <v>3.0</v>
      </c>
      <c r="H291" s="28">
        <v>3.0</v>
      </c>
      <c r="I291" s="28">
        <v>3.0</v>
      </c>
      <c r="J291" s="28">
        <v>3.0</v>
      </c>
      <c r="K291" s="28">
        <v>3.0</v>
      </c>
      <c r="L291" s="76">
        <v>3.0</v>
      </c>
    </row>
    <row r="292">
      <c r="A292" s="10" t="s">
        <v>24</v>
      </c>
      <c r="B292" s="27">
        <v>3.0</v>
      </c>
      <c r="C292" s="27">
        <v>3.0</v>
      </c>
      <c r="D292" s="28">
        <v>3.0</v>
      </c>
      <c r="E292" s="28">
        <v>3.0</v>
      </c>
      <c r="F292" s="28">
        <v>3.0</v>
      </c>
      <c r="G292" s="28">
        <v>2.0</v>
      </c>
      <c r="H292" s="28">
        <v>3.0</v>
      </c>
      <c r="I292" s="28">
        <v>2.0</v>
      </c>
      <c r="J292" s="28">
        <v>3.0</v>
      </c>
      <c r="K292" s="28">
        <v>3.0</v>
      </c>
      <c r="L292" s="76">
        <v>2.0</v>
      </c>
    </row>
    <row r="293">
      <c r="A293" s="18" t="s">
        <v>25</v>
      </c>
      <c r="B293" s="19">
        <f t="shared" ref="B293:L293" si="21">AVERAGE(B288:B292)</f>
        <v>3</v>
      </c>
      <c r="C293" s="19">
        <f t="shared" si="21"/>
        <v>2.6</v>
      </c>
      <c r="D293" s="19">
        <f t="shared" si="21"/>
        <v>2.8</v>
      </c>
      <c r="E293" s="19">
        <f t="shared" si="21"/>
        <v>2.6</v>
      </c>
      <c r="F293" s="19">
        <f t="shared" si="21"/>
        <v>3</v>
      </c>
      <c r="G293" s="19">
        <f t="shared" si="21"/>
        <v>2.8</v>
      </c>
      <c r="H293" s="19">
        <f t="shared" si="21"/>
        <v>2.8</v>
      </c>
      <c r="I293" s="19">
        <f t="shared" si="21"/>
        <v>2.6</v>
      </c>
      <c r="J293" s="19">
        <f t="shared" si="21"/>
        <v>2.6</v>
      </c>
      <c r="K293" s="19">
        <f t="shared" si="21"/>
        <v>3</v>
      </c>
      <c r="L293" s="20">
        <f t="shared" si="21"/>
        <v>2.6</v>
      </c>
    </row>
    <row r="296">
      <c r="A296" s="2"/>
      <c r="B296" s="2"/>
      <c r="C296" s="3" t="s">
        <v>2</v>
      </c>
      <c r="D296" s="2"/>
      <c r="E296" s="2"/>
      <c r="F296" s="2"/>
      <c r="G296" s="2"/>
      <c r="H296" s="2"/>
      <c r="I296" s="2"/>
      <c r="J296" s="2"/>
      <c r="K296" s="2"/>
      <c r="L296" s="2"/>
    </row>
    <row r="297">
      <c r="A297" s="4" t="s">
        <v>1257</v>
      </c>
      <c r="H297" s="4" t="s">
        <v>329</v>
      </c>
      <c r="K297" s="5"/>
      <c r="L297" s="5"/>
    </row>
    <row r="298">
      <c r="A298" s="4" t="s">
        <v>5</v>
      </c>
      <c r="C298" s="34" t="s">
        <v>129</v>
      </c>
      <c r="D298" s="5"/>
      <c r="E298" s="5"/>
      <c r="F298" s="5"/>
      <c r="G298" s="5"/>
      <c r="H298" s="4" t="s">
        <v>330</v>
      </c>
      <c r="L298" s="5"/>
    </row>
    <row r="299">
      <c r="A299" s="5"/>
      <c r="B299" s="5"/>
      <c r="C299" s="5"/>
      <c r="D299" s="5"/>
      <c r="E299" s="5"/>
      <c r="F299" s="5"/>
      <c r="G299" s="5"/>
      <c r="H299" s="4" t="s">
        <v>8</v>
      </c>
      <c r="L299" s="5"/>
    </row>
    <row r="300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5"/>
    </row>
    <row r="301">
      <c r="A301" s="7"/>
      <c r="B301" s="8" t="s">
        <v>9</v>
      </c>
      <c r="C301" s="8" t="s">
        <v>10</v>
      </c>
      <c r="D301" s="8" t="s">
        <v>11</v>
      </c>
      <c r="E301" s="8" t="s">
        <v>12</v>
      </c>
      <c r="F301" s="8" t="s">
        <v>13</v>
      </c>
      <c r="G301" s="8" t="s">
        <v>14</v>
      </c>
      <c r="H301" s="8" t="s">
        <v>15</v>
      </c>
      <c r="I301" s="8" t="s">
        <v>16</v>
      </c>
      <c r="J301" s="8" t="s">
        <v>17</v>
      </c>
      <c r="K301" s="8" t="s">
        <v>18</v>
      </c>
      <c r="L301" s="9" t="s">
        <v>19</v>
      </c>
    </row>
    <row r="302">
      <c r="A302" s="10" t="s">
        <v>20</v>
      </c>
      <c r="B302" s="27">
        <v>3.0</v>
      </c>
      <c r="C302" s="27">
        <v>3.0</v>
      </c>
      <c r="D302" s="28">
        <v>3.0</v>
      </c>
      <c r="E302" s="28">
        <v>2.0</v>
      </c>
      <c r="F302" s="28">
        <v>3.0</v>
      </c>
      <c r="G302" s="27">
        <v>3.0</v>
      </c>
      <c r="H302" s="27">
        <v>3.0</v>
      </c>
      <c r="I302" s="28">
        <v>3.0</v>
      </c>
      <c r="J302" s="28">
        <v>2.0</v>
      </c>
      <c r="K302" s="28">
        <v>3.0</v>
      </c>
      <c r="L302" s="76">
        <v>3.0</v>
      </c>
    </row>
    <row r="303">
      <c r="A303" s="10" t="s">
        <v>21</v>
      </c>
      <c r="B303" s="27">
        <v>2.0</v>
      </c>
      <c r="C303" s="27">
        <v>2.0</v>
      </c>
      <c r="D303" s="28">
        <v>3.0</v>
      </c>
      <c r="E303" s="28">
        <v>3.0</v>
      </c>
      <c r="F303" s="28">
        <v>2.0</v>
      </c>
      <c r="G303" s="27">
        <v>2.0</v>
      </c>
      <c r="H303" s="27">
        <v>2.0</v>
      </c>
      <c r="I303" s="27">
        <v>2.0</v>
      </c>
      <c r="J303" s="28">
        <v>3.0</v>
      </c>
      <c r="K303" s="28">
        <v>2.0</v>
      </c>
      <c r="L303" s="76">
        <v>2.0</v>
      </c>
    </row>
    <row r="304">
      <c r="A304" s="10" t="s">
        <v>22</v>
      </c>
      <c r="B304" s="27">
        <v>3.0</v>
      </c>
      <c r="C304" s="27">
        <v>2.0</v>
      </c>
      <c r="D304" s="28">
        <v>3.0</v>
      </c>
      <c r="E304" s="28">
        <v>3.0</v>
      </c>
      <c r="F304" s="28">
        <v>3.0</v>
      </c>
      <c r="G304" s="27">
        <v>3.0</v>
      </c>
      <c r="H304" s="28">
        <v>3.0</v>
      </c>
      <c r="I304" s="27">
        <v>2.0</v>
      </c>
      <c r="J304" s="28">
        <v>3.0</v>
      </c>
      <c r="K304" s="28">
        <v>3.0</v>
      </c>
      <c r="L304" s="76">
        <v>3.0</v>
      </c>
    </row>
    <row r="305">
      <c r="A305" s="10" t="s">
        <v>23</v>
      </c>
      <c r="B305" s="28">
        <v>3.0</v>
      </c>
      <c r="C305" s="27">
        <v>3.0</v>
      </c>
      <c r="D305" s="28">
        <v>3.0</v>
      </c>
      <c r="E305" s="28">
        <v>3.0</v>
      </c>
      <c r="F305" s="28">
        <v>3.0</v>
      </c>
      <c r="G305" s="28">
        <v>3.0</v>
      </c>
      <c r="H305" s="27">
        <v>3.0</v>
      </c>
      <c r="I305" s="28">
        <v>3.0</v>
      </c>
      <c r="J305" s="28">
        <v>3.0</v>
      </c>
      <c r="K305" s="28">
        <v>2.0</v>
      </c>
      <c r="L305" s="76">
        <v>3.0</v>
      </c>
    </row>
    <row r="306">
      <c r="A306" s="10" t="s">
        <v>24</v>
      </c>
      <c r="B306" s="27">
        <v>3.0</v>
      </c>
      <c r="C306" s="27">
        <v>3.0</v>
      </c>
      <c r="D306" s="28">
        <v>3.0</v>
      </c>
      <c r="E306" s="28">
        <v>3.0</v>
      </c>
      <c r="F306" s="28">
        <v>3.0</v>
      </c>
      <c r="G306" s="27">
        <v>3.0</v>
      </c>
      <c r="H306" s="27">
        <v>3.0</v>
      </c>
      <c r="I306" s="28">
        <v>3.0</v>
      </c>
      <c r="J306" s="28">
        <v>3.0</v>
      </c>
      <c r="K306" s="28">
        <v>3.0</v>
      </c>
      <c r="L306" s="76">
        <v>3.0</v>
      </c>
    </row>
    <row r="307">
      <c r="A307" s="18" t="s">
        <v>25</v>
      </c>
      <c r="B307" s="19">
        <f t="shared" ref="B307:L307" si="22">AVERAGE(B302:B306)</f>
        <v>2.8</v>
      </c>
      <c r="C307" s="19">
        <f t="shared" si="22"/>
        <v>2.6</v>
      </c>
      <c r="D307" s="19">
        <f t="shared" si="22"/>
        <v>3</v>
      </c>
      <c r="E307" s="19">
        <f t="shared" si="22"/>
        <v>2.8</v>
      </c>
      <c r="F307" s="19">
        <f t="shared" si="22"/>
        <v>2.8</v>
      </c>
      <c r="G307" s="19">
        <f t="shared" si="22"/>
        <v>2.8</v>
      </c>
      <c r="H307" s="19">
        <f t="shared" si="22"/>
        <v>2.8</v>
      </c>
      <c r="I307" s="19">
        <f t="shared" si="22"/>
        <v>2.6</v>
      </c>
      <c r="J307" s="19">
        <f t="shared" si="22"/>
        <v>2.8</v>
      </c>
      <c r="K307" s="19">
        <f t="shared" si="22"/>
        <v>2.6</v>
      </c>
      <c r="L307" s="20">
        <f t="shared" si="22"/>
        <v>2.8</v>
      </c>
    </row>
    <row r="310">
      <c r="A310" s="2"/>
      <c r="B310" s="2"/>
      <c r="C310" s="3" t="s">
        <v>2</v>
      </c>
      <c r="D310" s="2"/>
      <c r="E310" s="2"/>
      <c r="F310" s="2"/>
      <c r="G310" s="2"/>
      <c r="H310" s="2"/>
      <c r="I310" s="2"/>
      <c r="J310" s="2"/>
      <c r="K310" s="2"/>
      <c r="L310" s="2"/>
    </row>
    <row r="311">
      <c r="A311" s="4" t="s">
        <v>1257</v>
      </c>
      <c r="H311" s="4" t="s">
        <v>331</v>
      </c>
      <c r="K311" s="5"/>
      <c r="L311" s="5"/>
    </row>
    <row r="312">
      <c r="A312" s="4" t="s">
        <v>5</v>
      </c>
      <c r="C312" s="34" t="s">
        <v>129</v>
      </c>
      <c r="D312" s="5"/>
      <c r="E312" s="5"/>
      <c r="F312" s="5"/>
      <c r="G312" s="5"/>
      <c r="H312" s="4" t="s">
        <v>332</v>
      </c>
      <c r="L312" s="5"/>
    </row>
    <row r="313">
      <c r="A313" s="5"/>
      <c r="B313" s="5"/>
      <c r="C313" s="5"/>
      <c r="D313" s="5"/>
      <c r="E313" s="5"/>
      <c r="F313" s="5"/>
      <c r="G313" s="5"/>
      <c r="H313" s="4" t="s">
        <v>8</v>
      </c>
      <c r="L313" s="5"/>
    </row>
    <row r="31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5"/>
    </row>
    <row r="315">
      <c r="A315" s="7"/>
      <c r="B315" s="8" t="s">
        <v>9</v>
      </c>
      <c r="C315" s="8" t="s">
        <v>10</v>
      </c>
      <c r="D315" s="8" t="s">
        <v>11</v>
      </c>
      <c r="E315" s="8" t="s">
        <v>12</v>
      </c>
      <c r="F315" s="8" t="s">
        <v>13</v>
      </c>
      <c r="G315" s="8" t="s">
        <v>14</v>
      </c>
      <c r="H315" s="8" t="s">
        <v>15</v>
      </c>
      <c r="I315" s="8" t="s">
        <v>16</v>
      </c>
      <c r="J315" s="8" t="s">
        <v>17</v>
      </c>
      <c r="K315" s="8" t="s">
        <v>18</v>
      </c>
      <c r="L315" s="9" t="s">
        <v>19</v>
      </c>
    </row>
    <row r="316">
      <c r="A316" s="10" t="s">
        <v>20</v>
      </c>
      <c r="B316" s="27">
        <v>3.0</v>
      </c>
      <c r="C316" s="27">
        <v>3.0</v>
      </c>
      <c r="D316" s="28">
        <v>3.0</v>
      </c>
      <c r="E316" s="28">
        <v>2.0</v>
      </c>
      <c r="F316" s="28">
        <v>3.0</v>
      </c>
      <c r="G316" s="28">
        <v>3.0</v>
      </c>
      <c r="H316" s="28">
        <v>3.0</v>
      </c>
      <c r="I316" s="28">
        <v>2.0</v>
      </c>
      <c r="J316" s="28">
        <v>3.0</v>
      </c>
      <c r="K316" s="28">
        <v>3.0</v>
      </c>
      <c r="L316" s="76">
        <v>3.0</v>
      </c>
    </row>
    <row r="317">
      <c r="A317" s="10" t="s">
        <v>21</v>
      </c>
      <c r="B317" s="28">
        <v>3.0</v>
      </c>
      <c r="C317" s="27">
        <v>2.0</v>
      </c>
      <c r="D317" s="28">
        <v>3.0</v>
      </c>
      <c r="E317" s="28">
        <v>3.0</v>
      </c>
      <c r="F317" s="28">
        <v>3.0</v>
      </c>
      <c r="G317" s="28">
        <v>3.0</v>
      </c>
      <c r="H317" s="28">
        <v>2.0</v>
      </c>
      <c r="I317" s="28">
        <v>3.0</v>
      </c>
      <c r="J317" s="28">
        <v>2.0</v>
      </c>
      <c r="K317" s="28">
        <v>3.0</v>
      </c>
      <c r="L317" s="76">
        <v>2.0</v>
      </c>
    </row>
    <row r="318">
      <c r="A318" s="10" t="s">
        <v>22</v>
      </c>
      <c r="B318" s="27">
        <v>3.0</v>
      </c>
      <c r="C318" s="27">
        <v>2.0</v>
      </c>
      <c r="D318" s="28">
        <v>3.0</v>
      </c>
      <c r="E318" s="27">
        <v>2.0</v>
      </c>
      <c r="F318" s="28">
        <v>3.0</v>
      </c>
      <c r="G318" s="28">
        <v>3.0</v>
      </c>
      <c r="H318" s="28">
        <v>3.0</v>
      </c>
      <c r="I318" s="28">
        <v>3.0</v>
      </c>
      <c r="J318" s="28">
        <v>2.0</v>
      </c>
      <c r="K318" s="28">
        <v>3.0</v>
      </c>
      <c r="L318" s="76">
        <v>3.0</v>
      </c>
    </row>
    <row r="319">
      <c r="A319" s="10" t="s">
        <v>23</v>
      </c>
      <c r="B319" s="28">
        <v>3.0</v>
      </c>
      <c r="C319" s="27">
        <v>3.0</v>
      </c>
      <c r="D319" s="27">
        <v>2.0</v>
      </c>
      <c r="E319" s="28">
        <v>3.0</v>
      </c>
      <c r="F319" s="28">
        <v>3.0</v>
      </c>
      <c r="G319" s="28">
        <v>3.0</v>
      </c>
      <c r="H319" s="28">
        <v>3.0</v>
      </c>
      <c r="I319" s="28">
        <v>3.0</v>
      </c>
      <c r="J319" s="28">
        <v>3.0</v>
      </c>
      <c r="K319" s="28">
        <v>3.0</v>
      </c>
      <c r="L319" s="76">
        <v>3.0</v>
      </c>
    </row>
    <row r="320">
      <c r="A320" s="10" t="s">
        <v>24</v>
      </c>
      <c r="B320" s="27">
        <v>3.0</v>
      </c>
      <c r="C320" s="27">
        <v>3.0</v>
      </c>
      <c r="D320" s="28">
        <v>3.0</v>
      </c>
      <c r="E320" s="28">
        <v>3.0</v>
      </c>
      <c r="F320" s="28">
        <v>3.0</v>
      </c>
      <c r="G320" s="28">
        <v>2.0</v>
      </c>
      <c r="H320" s="28">
        <v>3.0</v>
      </c>
      <c r="I320" s="28">
        <v>2.0</v>
      </c>
      <c r="J320" s="28">
        <v>3.0</v>
      </c>
      <c r="K320" s="28">
        <v>3.0</v>
      </c>
      <c r="L320" s="76">
        <v>2.0</v>
      </c>
    </row>
    <row r="321">
      <c r="A321" s="18" t="s">
        <v>25</v>
      </c>
      <c r="B321" s="19">
        <f t="shared" ref="B321:L321" si="23">AVERAGE(B316:B320)</f>
        <v>3</v>
      </c>
      <c r="C321" s="19">
        <f t="shared" si="23"/>
        <v>2.6</v>
      </c>
      <c r="D321" s="19">
        <f t="shared" si="23"/>
        <v>2.8</v>
      </c>
      <c r="E321" s="19">
        <f t="shared" si="23"/>
        <v>2.6</v>
      </c>
      <c r="F321" s="19">
        <f t="shared" si="23"/>
        <v>3</v>
      </c>
      <c r="G321" s="19">
        <f t="shared" si="23"/>
        <v>2.8</v>
      </c>
      <c r="H321" s="19">
        <f t="shared" si="23"/>
        <v>2.8</v>
      </c>
      <c r="I321" s="19">
        <f t="shared" si="23"/>
        <v>2.6</v>
      </c>
      <c r="J321" s="19">
        <f t="shared" si="23"/>
        <v>2.6</v>
      </c>
      <c r="K321" s="19">
        <f t="shared" si="23"/>
        <v>3</v>
      </c>
      <c r="L321" s="20">
        <f t="shared" si="23"/>
        <v>2.6</v>
      </c>
    </row>
    <row r="324">
      <c r="A324" s="2"/>
      <c r="B324" s="2"/>
      <c r="C324" s="3" t="s">
        <v>2</v>
      </c>
      <c r="D324" s="2"/>
      <c r="E324" s="2"/>
      <c r="F324" s="2"/>
      <c r="G324" s="2"/>
      <c r="H324" s="2"/>
      <c r="I324" s="2"/>
      <c r="J324" s="2"/>
      <c r="K324" s="2"/>
      <c r="L324" s="2"/>
    </row>
    <row r="325">
      <c r="A325" s="4" t="s">
        <v>1257</v>
      </c>
      <c r="H325" s="4" t="s">
        <v>333</v>
      </c>
      <c r="K325" s="5"/>
      <c r="L325" s="5"/>
    </row>
    <row r="326">
      <c r="A326" s="4" t="s">
        <v>5</v>
      </c>
      <c r="C326" s="34" t="s">
        <v>129</v>
      </c>
      <c r="D326" s="5"/>
      <c r="E326" s="5"/>
      <c r="F326" s="5"/>
      <c r="G326" s="5"/>
      <c r="H326" s="4" t="s">
        <v>334</v>
      </c>
      <c r="L326" s="5"/>
    </row>
    <row r="327">
      <c r="A327" s="5"/>
      <c r="B327" s="5"/>
      <c r="C327" s="5"/>
      <c r="D327" s="5"/>
      <c r="E327" s="5"/>
      <c r="F327" s="5"/>
      <c r="G327" s="5"/>
      <c r="H327" s="4" t="s">
        <v>8</v>
      </c>
      <c r="L327" s="5"/>
    </row>
    <row r="32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5"/>
    </row>
    <row r="329">
      <c r="A329" s="7"/>
      <c r="B329" s="8" t="s">
        <v>9</v>
      </c>
      <c r="C329" s="8" t="s">
        <v>10</v>
      </c>
      <c r="D329" s="8" t="s">
        <v>11</v>
      </c>
      <c r="E329" s="8" t="s">
        <v>12</v>
      </c>
      <c r="F329" s="8" t="s">
        <v>13</v>
      </c>
      <c r="G329" s="8" t="s">
        <v>14</v>
      </c>
      <c r="H329" s="8" t="s">
        <v>15</v>
      </c>
      <c r="I329" s="8" t="s">
        <v>16</v>
      </c>
      <c r="J329" s="8" t="s">
        <v>17</v>
      </c>
      <c r="K329" s="8" t="s">
        <v>18</v>
      </c>
      <c r="L329" s="9" t="s">
        <v>19</v>
      </c>
    </row>
    <row r="330">
      <c r="A330" s="10" t="s">
        <v>20</v>
      </c>
      <c r="B330" s="27">
        <v>3.0</v>
      </c>
      <c r="C330" s="27">
        <v>3.0</v>
      </c>
      <c r="D330" s="28">
        <v>3.0</v>
      </c>
      <c r="E330" s="28">
        <v>2.0</v>
      </c>
      <c r="F330" s="28">
        <v>3.0</v>
      </c>
      <c r="G330" s="27">
        <v>3.0</v>
      </c>
      <c r="H330" s="27">
        <v>3.0</v>
      </c>
      <c r="I330" s="28">
        <v>3.0</v>
      </c>
      <c r="J330" s="28">
        <v>2.0</v>
      </c>
      <c r="K330" s="28">
        <v>3.0</v>
      </c>
      <c r="L330" s="76">
        <v>3.0</v>
      </c>
    </row>
    <row r="331">
      <c r="A331" s="10" t="s">
        <v>21</v>
      </c>
      <c r="B331" s="27">
        <v>2.0</v>
      </c>
      <c r="C331" s="27">
        <v>2.0</v>
      </c>
      <c r="D331" s="28">
        <v>3.0</v>
      </c>
      <c r="E331" s="28">
        <v>3.0</v>
      </c>
      <c r="F331" s="28">
        <v>2.0</v>
      </c>
      <c r="G331" s="27">
        <v>2.0</v>
      </c>
      <c r="H331" s="27">
        <v>2.0</v>
      </c>
      <c r="I331" s="27">
        <v>2.0</v>
      </c>
      <c r="J331" s="28">
        <v>3.0</v>
      </c>
      <c r="K331" s="28">
        <v>2.0</v>
      </c>
      <c r="L331" s="76">
        <v>2.0</v>
      </c>
    </row>
    <row r="332">
      <c r="A332" s="10" t="s">
        <v>22</v>
      </c>
      <c r="B332" s="27">
        <v>3.0</v>
      </c>
      <c r="C332" s="27">
        <v>2.0</v>
      </c>
      <c r="D332" s="28">
        <v>3.0</v>
      </c>
      <c r="E332" s="28">
        <v>3.0</v>
      </c>
      <c r="F332" s="28">
        <v>3.0</v>
      </c>
      <c r="G332" s="27">
        <v>3.0</v>
      </c>
      <c r="H332" s="28">
        <v>3.0</v>
      </c>
      <c r="I332" s="27">
        <v>2.0</v>
      </c>
      <c r="J332" s="28">
        <v>3.0</v>
      </c>
      <c r="K332" s="28">
        <v>3.0</v>
      </c>
      <c r="L332" s="76">
        <v>3.0</v>
      </c>
    </row>
    <row r="333">
      <c r="A333" s="10" t="s">
        <v>23</v>
      </c>
      <c r="B333" s="28">
        <v>3.0</v>
      </c>
      <c r="C333" s="27">
        <v>3.0</v>
      </c>
      <c r="D333" s="28">
        <v>3.0</v>
      </c>
      <c r="E333" s="28">
        <v>3.0</v>
      </c>
      <c r="F333" s="28">
        <v>3.0</v>
      </c>
      <c r="G333" s="28">
        <v>3.0</v>
      </c>
      <c r="H333" s="27">
        <v>3.0</v>
      </c>
      <c r="I333" s="28">
        <v>3.0</v>
      </c>
      <c r="J333" s="28">
        <v>3.0</v>
      </c>
      <c r="K333" s="28">
        <v>2.0</v>
      </c>
      <c r="L333" s="76">
        <v>3.0</v>
      </c>
    </row>
    <row r="334">
      <c r="A334" s="10" t="s">
        <v>24</v>
      </c>
      <c r="B334" s="27">
        <v>3.0</v>
      </c>
      <c r="C334" s="27">
        <v>3.0</v>
      </c>
      <c r="D334" s="28">
        <v>3.0</v>
      </c>
      <c r="E334" s="28">
        <v>3.0</v>
      </c>
      <c r="F334" s="28">
        <v>3.0</v>
      </c>
      <c r="G334" s="27">
        <v>3.0</v>
      </c>
      <c r="H334" s="27">
        <v>3.0</v>
      </c>
      <c r="I334" s="28">
        <v>3.0</v>
      </c>
      <c r="J334" s="28">
        <v>3.0</v>
      </c>
      <c r="K334" s="28">
        <v>3.0</v>
      </c>
      <c r="L334" s="76">
        <v>3.0</v>
      </c>
    </row>
    <row r="335">
      <c r="A335" s="18" t="s">
        <v>25</v>
      </c>
      <c r="B335" s="19">
        <f t="shared" ref="B335:L335" si="24">AVERAGE(B330:B334)</f>
        <v>2.8</v>
      </c>
      <c r="C335" s="19">
        <f t="shared" si="24"/>
        <v>2.6</v>
      </c>
      <c r="D335" s="19">
        <f t="shared" si="24"/>
        <v>3</v>
      </c>
      <c r="E335" s="19">
        <f t="shared" si="24"/>
        <v>2.8</v>
      </c>
      <c r="F335" s="19">
        <f t="shared" si="24"/>
        <v>2.8</v>
      </c>
      <c r="G335" s="19">
        <f t="shared" si="24"/>
        <v>2.8</v>
      </c>
      <c r="H335" s="19">
        <f t="shared" si="24"/>
        <v>2.8</v>
      </c>
      <c r="I335" s="19">
        <f t="shared" si="24"/>
        <v>2.6</v>
      </c>
      <c r="J335" s="19">
        <f t="shared" si="24"/>
        <v>2.8</v>
      </c>
      <c r="K335" s="19">
        <f t="shared" si="24"/>
        <v>2.6</v>
      </c>
      <c r="L335" s="20">
        <f t="shared" si="24"/>
        <v>2.8</v>
      </c>
    </row>
    <row r="338">
      <c r="A338" s="2"/>
      <c r="B338" s="2"/>
      <c r="C338" s="3" t="s">
        <v>2</v>
      </c>
      <c r="D338" s="2"/>
      <c r="E338" s="2"/>
      <c r="F338" s="2"/>
      <c r="G338" s="2"/>
      <c r="H338" s="2"/>
      <c r="I338" s="2"/>
      <c r="J338" s="2"/>
      <c r="K338" s="2"/>
      <c r="L338" s="2"/>
    </row>
    <row r="339">
      <c r="A339" s="4" t="s">
        <v>1257</v>
      </c>
      <c r="H339" s="4" t="s">
        <v>506</v>
      </c>
      <c r="K339" s="5"/>
      <c r="L339" s="5"/>
    </row>
    <row r="340">
      <c r="A340" s="4" t="s">
        <v>5</v>
      </c>
      <c r="C340" s="34" t="s">
        <v>129</v>
      </c>
      <c r="D340" s="5"/>
      <c r="E340" s="5"/>
      <c r="F340" s="5"/>
      <c r="G340" s="5"/>
      <c r="H340" s="4" t="s">
        <v>1287</v>
      </c>
      <c r="L340" s="5"/>
    </row>
    <row r="341">
      <c r="A341" s="5"/>
      <c r="B341" s="5"/>
      <c r="C341" s="5"/>
      <c r="D341" s="5"/>
      <c r="E341" s="5"/>
      <c r="F341" s="5"/>
      <c r="G341" s="5"/>
      <c r="H341" s="4" t="s">
        <v>8</v>
      </c>
      <c r="L341" s="5"/>
    </row>
    <row r="34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5"/>
    </row>
    <row r="343">
      <c r="A343" s="7"/>
      <c r="B343" s="8" t="s">
        <v>9</v>
      </c>
      <c r="C343" s="8" t="s">
        <v>10</v>
      </c>
      <c r="D343" s="8" t="s">
        <v>11</v>
      </c>
      <c r="E343" s="8" t="s">
        <v>12</v>
      </c>
      <c r="F343" s="8" t="s">
        <v>13</v>
      </c>
      <c r="G343" s="8" t="s">
        <v>14</v>
      </c>
      <c r="H343" s="8" t="s">
        <v>15</v>
      </c>
      <c r="I343" s="8" t="s">
        <v>16</v>
      </c>
      <c r="J343" s="8" t="s">
        <v>17</v>
      </c>
      <c r="K343" s="8" t="s">
        <v>18</v>
      </c>
      <c r="L343" s="9" t="s">
        <v>19</v>
      </c>
    </row>
    <row r="344">
      <c r="A344" s="10" t="s">
        <v>20</v>
      </c>
      <c r="B344" s="27">
        <v>3.0</v>
      </c>
      <c r="C344" s="27">
        <v>3.0</v>
      </c>
      <c r="D344" s="28">
        <v>3.0</v>
      </c>
      <c r="E344" s="28">
        <v>2.0</v>
      </c>
      <c r="F344" s="28">
        <v>3.0</v>
      </c>
      <c r="G344" s="28">
        <v>3.0</v>
      </c>
      <c r="H344" s="28">
        <v>2.0</v>
      </c>
      <c r="I344" s="28">
        <v>3.0</v>
      </c>
      <c r="J344" s="28">
        <v>3.0</v>
      </c>
      <c r="K344" s="28">
        <v>3.0</v>
      </c>
      <c r="L344" s="76">
        <v>3.0</v>
      </c>
    </row>
    <row r="345">
      <c r="A345" s="10" t="s">
        <v>21</v>
      </c>
      <c r="B345" s="27">
        <v>2.0</v>
      </c>
      <c r="C345" s="27">
        <v>2.0</v>
      </c>
      <c r="D345" s="28">
        <v>3.0</v>
      </c>
      <c r="E345" s="28">
        <v>3.0</v>
      </c>
      <c r="F345" s="28">
        <v>3.0</v>
      </c>
      <c r="G345" s="28">
        <v>3.0</v>
      </c>
      <c r="H345" s="28">
        <v>3.0</v>
      </c>
      <c r="I345" s="28">
        <v>3.0</v>
      </c>
      <c r="J345" s="28">
        <v>3.0</v>
      </c>
      <c r="K345" s="28">
        <v>3.0</v>
      </c>
      <c r="L345" s="76">
        <v>3.0</v>
      </c>
    </row>
    <row r="346">
      <c r="A346" s="10" t="s">
        <v>22</v>
      </c>
      <c r="B346" s="27">
        <v>3.0</v>
      </c>
      <c r="C346" s="27">
        <v>2.0</v>
      </c>
      <c r="D346" s="28">
        <v>3.0</v>
      </c>
      <c r="E346" s="28">
        <v>3.0</v>
      </c>
      <c r="F346" s="28">
        <v>2.0</v>
      </c>
      <c r="G346" s="28">
        <v>3.0</v>
      </c>
      <c r="H346" s="28">
        <v>2.0</v>
      </c>
      <c r="I346" s="28">
        <v>2.0</v>
      </c>
      <c r="J346" s="28">
        <v>3.0</v>
      </c>
      <c r="K346" s="28">
        <v>2.0</v>
      </c>
      <c r="L346" s="76">
        <v>3.0</v>
      </c>
    </row>
    <row r="347">
      <c r="A347" s="10" t="s">
        <v>23</v>
      </c>
      <c r="B347" s="28">
        <v>3.0</v>
      </c>
      <c r="C347" s="27">
        <v>3.0</v>
      </c>
      <c r="D347" s="28">
        <v>3.0</v>
      </c>
      <c r="E347" s="28">
        <v>3.0</v>
      </c>
      <c r="F347" s="28">
        <v>2.0</v>
      </c>
      <c r="G347" s="28">
        <v>3.0</v>
      </c>
      <c r="H347" s="28">
        <v>3.0</v>
      </c>
      <c r="I347" s="28">
        <v>3.0</v>
      </c>
      <c r="J347" s="28">
        <v>3.0</v>
      </c>
      <c r="K347" s="28">
        <v>2.0</v>
      </c>
      <c r="L347" s="76">
        <v>3.0</v>
      </c>
    </row>
    <row r="348">
      <c r="A348" s="10" t="s">
        <v>24</v>
      </c>
      <c r="B348" s="27">
        <v>3.0</v>
      </c>
      <c r="C348" s="27">
        <v>3.0</v>
      </c>
      <c r="D348" s="28">
        <v>3.0</v>
      </c>
      <c r="E348" s="28">
        <v>3.0</v>
      </c>
      <c r="F348" s="28">
        <v>3.0</v>
      </c>
      <c r="G348" s="28">
        <v>3.0</v>
      </c>
      <c r="H348" s="28">
        <v>2.0</v>
      </c>
      <c r="I348" s="28">
        <v>3.0</v>
      </c>
      <c r="J348" s="28">
        <v>2.0</v>
      </c>
      <c r="K348" s="28">
        <v>3.0</v>
      </c>
      <c r="L348" s="76">
        <v>3.0</v>
      </c>
    </row>
    <row r="349">
      <c r="A349" s="18" t="s">
        <v>25</v>
      </c>
      <c r="B349" s="19">
        <f t="shared" ref="B349:L349" si="25">AVERAGE(B344:B348)</f>
        <v>2.8</v>
      </c>
      <c r="C349" s="19">
        <f t="shared" si="25"/>
        <v>2.6</v>
      </c>
      <c r="D349" s="19">
        <f t="shared" si="25"/>
        <v>3</v>
      </c>
      <c r="E349" s="19">
        <f t="shared" si="25"/>
        <v>2.8</v>
      </c>
      <c r="F349" s="19">
        <f t="shared" si="25"/>
        <v>2.6</v>
      </c>
      <c r="G349" s="19">
        <f t="shared" si="25"/>
        <v>3</v>
      </c>
      <c r="H349" s="19">
        <f t="shared" si="25"/>
        <v>2.4</v>
      </c>
      <c r="I349" s="19">
        <f t="shared" si="25"/>
        <v>2.8</v>
      </c>
      <c r="J349" s="19">
        <f t="shared" si="25"/>
        <v>2.8</v>
      </c>
      <c r="K349" s="19">
        <f t="shared" si="25"/>
        <v>2.6</v>
      </c>
      <c r="L349" s="20">
        <f t="shared" si="25"/>
        <v>3</v>
      </c>
    </row>
    <row r="352">
      <c r="A352" s="2"/>
      <c r="B352" s="2"/>
      <c r="C352" s="3" t="s">
        <v>2</v>
      </c>
      <c r="D352" s="2"/>
      <c r="E352" s="2"/>
      <c r="F352" s="2"/>
      <c r="G352" s="2"/>
      <c r="H352" s="2"/>
      <c r="I352" s="2"/>
      <c r="J352" s="2"/>
      <c r="K352" s="2"/>
      <c r="L352" s="2"/>
    </row>
    <row r="353">
      <c r="A353" s="4" t="s">
        <v>1257</v>
      </c>
      <c r="H353" s="4" t="s">
        <v>1202</v>
      </c>
      <c r="K353" s="5"/>
      <c r="L353" s="5"/>
    </row>
    <row r="354">
      <c r="A354" s="4" t="s">
        <v>5</v>
      </c>
      <c r="C354" s="34" t="s">
        <v>129</v>
      </c>
      <c r="D354" s="5"/>
      <c r="E354" s="5"/>
      <c r="F354" s="5"/>
      <c r="G354" s="5"/>
      <c r="H354" s="4" t="s">
        <v>1203</v>
      </c>
      <c r="L354" s="5"/>
    </row>
    <row r="355">
      <c r="A355" s="5"/>
      <c r="B355" s="5"/>
      <c r="C355" s="5"/>
      <c r="D355" s="5"/>
      <c r="E355" s="5"/>
      <c r="F355" s="5"/>
      <c r="G355" s="5"/>
      <c r="H355" s="4" t="s">
        <v>8</v>
      </c>
      <c r="L355" s="5"/>
    </row>
    <row r="356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5"/>
    </row>
    <row r="357">
      <c r="A357" s="7"/>
      <c r="B357" s="8" t="s">
        <v>9</v>
      </c>
      <c r="C357" s="8" t="s">
        <v>10</v>
      </c>
      <c r="D357" s="8" t="s">
        <v>11</v>
      </c>
      <c r="E357" s="8" t="s">
        <v>12</v>
      </c>
      <c r="F357" s="8" t="s">
        <v>13</v>
      </c>
      <c r="G357" s="8" t="s">
        <v>14</v>
      </c>
      <c r="H357" s="8" t="s">
        <v>15</v>
      </c>
      <c r="I357" s="8" t="s">
        <v>16</v>
      </c>
      <c r="J357" s="8" t="s">
        <v>17</v>
      </c>
      <c r="K357" s="8" t="s">
        <v>18</v>
      </c>
      <c r="L357" s="9" t="s">
        <v>19</v>
      </c>
    </row>
    <row r="358">
      <c r="A358" s="10" t="s">
        <v>20</v>
      </c>
      <c r="B358" s="27">
        <v>3.0</v>
      </c>
      <c r="C358" s="27">
        <v>3.0</v>
      </c>
      <c r="D358" s="28">
        <v>3.0</v>
      </c>
      <c r="E358" s="28">
        <v>2.0</v>
      </c>
      <c r="F358" s="28">
        <v>3.0</v>
      </c>
      <c r="G358" s="27">
        <v>3.0</v>
      </c>
      <c r="H358" s="27">
        <v>3.0</v>
      </c>
      <c r="I358" s="28">
        <v>3.0</v>
      </c>
      <c r="J358" s="28">
        <v>2.0</v>
      </c>
      <c r="K358" s="28">
        <v>3.0</v>
      </c>
      <c r="L358" s="76">
        <v>3.0</v>
      </c>
    </row>
    <row r="359">
      <c r="A359" s="10" t="s">
        <v>21</v>
      </c>
      <c r="B359" s="27">
        <v>2.0</v>
      </c>
      <c r="C359" s="27">
        <v>2.0</v>
      </c>
      <c r="D359" s="28">
        <v>3.0</v>
      </c>
      <c r="E359" s="28">
        <v>3.0</v>
      </c>
      <c r="F359" s="28">
        <v>2.0</v>
      </c>
      <c r="G359" s="27">
        <v>2.0</v>
      </c>
      <c r="H359" s="27">
        <v>2.0</v>
      </c>
      <c r="I359" s="27">
        <v>2.0</v>
      </c>
      <c r="J359" s="28">
        <v>3.0</v>
      </c>
      <c r="K359" s="28">
        <v>2.0</v>
      </c>
      <c r="L359" s="76">
        <v>2.0</v>
      </c>
    </row>
    <row r="360">
      <c r="A360" s="10" t="s">
        <v>22</v>
      </c>
      <c r="B360" s="27">
        <v>3.0</v>
      </c>
      <c r="C360" s="27">
        <v>2.0</v>
      </c>
      <c r="D360" s="28">
        <v>3.0</v>
      </c>
      <c r="E360" s="28">
        <v>3.0</v>
      </c>
      <c r="F360" s="28">
        <v>3.0</v>
      </c>
      <c r="G360" s="27">
        <v>3.0</v>
      </c>
      <c r="H360" s="28">
        <v>3.0</v>
      </c>
      <c r="I360" s="27">
        <v>2.0</v>
      </c>
      <c r="J360" s="28">
        <v>3.0</v>
      </c>
      <c r="K360" s="28">
        <v>3.0</v>
      </c>
      <c r="L360" s="76">
        <v>3.0</v>
      </c>
    </row>
    <row r="361">
      <c r="A361" s="10" t="s">
        <v>23</v>
      </c>
      <c r="B361" s="28">
        <v>3.0</v>
      </c>
      <c r="C361" s="27">
        <v>3.0</v>
      </c>
      <c r="D361" s="28">
        <v>3.0</v>
      </c>
      <c r="E361" s="28">
        <v>3.0</v>
      </c>
      <c r="F361" s="28">
        <v>3.0</v>
      </c>
      <c r="G361" s="28">
        <v>3.0</v>
      </c>
      <c r="H361" s="27">
        <v>3.0</v>
      </c>
      <c r="I361" s="28">
        <v>3.0</v>
      </c>
      <c r="J361" s="28">
        <v>3.0</v>
      </c>
      <c r="K361" s="28">
        <v>2.0</v>
      </c>
      <c r="L361" s="76">
        <v>3.0</v>
      </c>
    </row>
    <row r="362">
      <c r="A362" s="10" t="s">
        <v>24</v>
      </c>
      <c r="B362" s="27">
        <v>3.0</v>
      </c>
      <c r="C362" s="27">
        <v>3.0</v>
      </c>
      <c r="D362" s="28">
        <v>3.0</v>
      </c>
      <c r="E362" s="28">
        <v>3.0</v>
      </c>
      <c r="F362" s="28">
        <v>3.0</v>
      </c>
      <c r="G362" s="27">
        <v>3.0</v>
      </c>
      <c r="H362" s="27">
        <v>3.0</v>
      </c>
      <c r="I362" s="28">
        <v>3.0</v>
      </c>
      <c r="J362" s="28">
        <v>3.0</v>
      </c>
      <c r="K362" s="28">
        <v>3.0</v>
      </c>
      <c r="L362" s="76">
        <v>3.0</v>
      </c>
    </row>
    <row r="363">
      <c r="A363" s="18" t="s">
        <v>25</v>
      </c>
      <c r="B363" s="19">
        <f t="shared" ref="B363:L363" si="26">AVERAGE(B358:B362)</f>
        <v>2.8</v>
      </c>
      <c r="C363" s="19">
        <f t="shared" si="26"/>
        <v>2.6</v>
      </c>
      <c r="D363" s="19">
        <f t="shared" si="26"/>
        <v>3</v>
      </c>
      <c r="E363" s="19">
        <f t="shared" si="26"/>
        <v>2.8</v>
      </c>
      <c r="F363" s="19">
        <f t="shared" si="26"/>
        <v>2.8</v>
      </c>
      <c r="G363" s="19">
        <f t="shared" si="26"/>
        <v>2.8</v>
      </c>
      <c r="H363" s="19">
        <f t="shared" si="26"/>
        <v>2.8</v>
      </c>
      <c r="I363" s="19">
        <f t="shared" si="26"/>
        <v>2.6</v>
      </c>
      <c r="J363" s="19">
        <f t="shared" si="26"/>
        <v>2.8</v>
      </c>
      <c r="K363" s="19">
        <f t="shared" si="26"/>
        <v>2.6</v>
      </c>
      <c r="L363" s="20">
        <f t="shared" si="26"/>
        <v>2.8</v>
      </c>
    </row>
    <row r="366">
      <c r="A366" s="2"/>
      <c r="B366" s="2"/>
      <c r="C366" s="3" t="s">
        <v>2</v>
      </c>
      <c r="D366" s="2"/>
      <c r="E366" s="2"/>
      <c r="F366" s="2"/>
      <c r="G366" s="2"/>
      <c r="H366" s="2"/>
      <c r="I366" s="2"/>
      <c r="J366" s="2"/>
      <c r="K366" s="2"/>
      <c r="L366" s="2"/>
    </row>
    <row r="367">
      <c r="A367" s="4" t="s">
        <v>1257</v>
      </c>
      <c r="H367" s="4" t="s">
        <v>1288</v>
      </c>
      <c r="K367" s="5"/>
      <c r="L367" s="5"/>
    </row>
    <row r="368">
      <c r="A368" s="4" t="s">
        <v>5</v>
      </c>
      <c r="C368" s="34" t="s">
        <v>129</v>
      </c>
      <c r="D368" s="5"/>
      <c r="E368" s="5"/>
      <c r="F368" s="5"/>
      <c r="G368" s="5"/>
      <c r="H368" s="4" t="s">
        <v>1289</v>
      </c>
      <c r="L368" s="5"/>
    </row>
    <row r="369">
      <c r="A369" s="5"/>
      <c r="B369" s="5"/>
      <c r="C369" s="5"/>
      <c r="D369" s="5"/>
      <c r="E369" s="5"/>
      <c r="F369" s="5"/>
      <c r="G369" s="5"/>
      <c r="H369" s="4" t="s">
        <v>8</v>
      </c>
      <c r="L369" s="5"/>
    </row>
    <row r="370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5"/>
    </row>
    <row r="371">
      <c r="A371" s="7"/>
      <c r="B371" s="8" t="s">
        <v>9</v>
      </c>
      <c r="C371" s="8" t="s">
        <v>10</v>
      </c>
      <c r="D371" s="8" t="s">
        <v>11</v>
      </c>
      <c r="E371" s="8" t="s">
        <v>12</v>
      </c>
      <c r="F371" s="8" t="s">
        <v>13</v>
      </c>
      <c r="G371" s="8" t="s">
        <v>14</v>
      </c>
      <c r="H371" s="8" t="s">
        <v>15</v>
      </c>
      <c r="I371" s="8" t="s">
        <v>16</v>
      </c>
      <c r="J371" s="8" t="s">
        <v>17</v>
      </c>
      <c r="K371" s="8" t="s">
        <v>18</v>
      </c>
      <c r="L371" s="9" t="s">
        <v>19</v>
      </c>
    </row>
    <row r="372">
      <c r="A372" s="10" t="s">
        <v>20</v>
      </c>
      <c r="B372" s="27">
        <v>3.0</v>
      </c>
      <c r="C372" s="27">
        <v>3.0</v>
      </c>
      <c r="D372" s="28">
        <v>3.0</v>
      </c>
      <c r="E372" s="28">
        <v>2.0</v>
      </c>
      <c r="F372" s="28">
        <v>3.0</v>
      </c>
      <c r="G372" s="28">
        <v>3.0</v>
      </c>
      <c r="H372" s="28">
        <v>2.0</v>
      </c>
      <c r="I372" s="28">
        <v>3.0</v>
      </c>
      <c r="J372" s="28">
        <v>3.0</v>
      </c>
      <c r="K372" s="28">
        <v>3.0</v>
      </c>
      <c r="L372" s="76">
        <v>3.0</v>
      </c>
    </row>
    <row r="373">
      <c r="A373" s="10" t="s">
        <v>21</v>
      </c>
      <c r="B373" s="27">
        <v>2.0</v>
      </c>
      <c r="C373" s="27">
        <v>2.0</v>
      </c>
      <c r="D373" s="28">
        <v>3.0</v>
      </c>
      <c r="E373" s="28">
        <v>3.0</v>
      </c>
      <c r="F373" s="28">
        <v>3.0</v>
      </c>
      <c r="G373" s="28">
        <v>3.0</v>
      </c>
      <c r="H373" s="28">
        <v>3.0</v>
      </c>
      <c r="I373" s="28">
        <v>3.0</v>
      </c>
      <c r="J373" s="28">
        <v>3.0</v>
      </c>
      <c r="K373" s="28">
        <v>3.0</v>
      </c>
      <c r="L373" s="76">
        <v>3.0</v>
      </c>
    </row>
    <row r="374">
      <c r="A374" s="10" t="s">
        <v>22</v>
      </c>
      <c r="B374" s="27">
        <v>3.0</v>
      </c>
      <c r="C374" s="27">
        <v>2.0</v>
      </c>
      <c r="D374" s="28">
        <v>3.0</v>
      </c>
      <c r="E374" s="28">
        <v>3.0</v>
      </c>
      <c r="F374" s="28">
        <v>2.0</v>
      </c>
      <c r="G374" s="28">
        <v>3.0</v>
      </c>
      <c r="H374" s="28">
        <v>2.0</v>
      </c>
      <c r="I374" s="28">
        <v>2.0</v>
      </c>
      <c r="J374" s="28">
        <v>3.0</v>
      </c>
      <c r="K374" s="28">
        <v>2.0</v>
      </c>
      <c r="L374" s="76">
        <v>3.0</v>
      </c>
    </row>
    <row r="375">
      <c r="A375" s="10" t="s">
        <v>23</v>
      </c>
      <c r="B375" s="28">
        <v>3.0</v>
      </c>
      <c r="C375" s="27">
        <v>3.0</v>
      </c>
      <c r="D375" s="28">
        <v>3.0</v>
      </c>
      <c r="E375" s="28">
        <v>3.0</v>
      </c>
      <c r="F375" s="28">
        <v>2.0</v>
      </c>
      <c r="G375" s="28">
        <v>3.0</v>
      </c>
      <c r="H375" s="28">
        <v>3.0</v>
      </c>
      <c r="I375" s="28">
        <v>3.0</v>
      </c>
      <c r="J375" s="28">
        <v>3.0</v>
      </c>
      <c r="K375" s="28">
        <v>2.0</v>
      </c>
      <c r="L375" s="76">
        <v>3.0</v>
      </c>
    </row>
    <row r="376">
      <c r="A376" s="10" t="s">
        <v>24</v>
      </c>
      <c r="B376" s="27">
        <v>3.0</v>
      </c>
      <c r="C376" s="27">
        <v>3.0</v>
      </c>
      <c r="D376" s="28">
        <v>3.0</v>
      </c>
      <c r="E376" s="28">
        <v>3.0</v>
      </c>
      <c r="F376" s="28">
        <v>3.0</v>
      </c>
      <c r="G376" s="28">
        <v>3.0</v>
      </c>
      <c r="H376" s="28">
        <v>2.0</v>
      </c>
      <c r="I376" s="28">
        <v>3.0</v>
      </c>
      <c r="J376" s="28">
        <v>2.0</v>
      </c>
      <c r="K376" s="28">
        <v>3.0</v>
      </c>
      <c r="L376" s="76">
        <v>3.0</v>
      </c>
    </row>
    <row r="377">
      <c r="A377" s="18" t="s">
        <v>25</v>
      </c>
      <c r="B377" s="19">
        <f t="shared" ref="B377:L377" si="27">AVERAGE(B372:B376)</f>
        <v>2.8</v>
      </c>
      <c r="C377" s="19">
        <f t="shared" si="27"/>
        <v>2.6</v>
      </c>
      <c r="D377" s="19">
        <f t="shared" si="27"/>
        <v>3</v>
      </c>
      <c r="E377" s="19">
        <f t="shared" si="27"/>
        <v>2.8</v>
      </c>
      <c r="F377" s="19">
        <f t="shared" si="27"/>
        <v>2.6</v>
      </c>
      <c r="G377" s="19">
        <f t="shared" si="27"/>
        <v>3</v>
      </c>
      <c r="H377" s="19">
        <f t="shared" si="27"/>
        <v>2.4</v>
      </c>
      <c r="I377" s="19">
        <f t="shared" si="27"/>
        <v>2.8</v>
      </c>
      <c r="J377" s="19">
        <f t="shared" si="27"/>
        <v>2.8</v>
      </c>
      <c r="K377" s="19">
        <f t="shared" si="27"/>
        <v>2.6</v>
      </c>
      <c r="L377" s="20">
        <f t="shared" si="27"/>
        <v>3</v>
      </c>
    </row>
    <row r="380">
      <c r="A380" s="2"/>
      <c r="B380" s="2"/>
      <c r="C380" s="3" t="s">
        <v>2</v>
      </c>
      <c r="D380" s="2"/>
      <c r="E380" s="2"/>
      <c r="F380" s="2"/>
      <c r="G380" s="2"/>
      <c r="H380" s="2"/>
      <c r="I380" s="2"/>
      <c r="J380" s="2"/>
      <c r="K380" s="2"/>
      <c r="L380" s="2"/>
    </row>
    <row r="381">
      <c r="A381" s="4" t="s">
        <v>1257</v>
      </c>
      <c r="H381" s="4" t="s">
        <v>1290</v>
      </c>
      <c r="K381" s="5"/>
      <c r="L381" s="5"/>
    </row>
    <row r="382">
      <c r="A382" s="4" t="s">
        <v>5</v>
      </c>
      <c r="C382" s="34" t="s">
        <v>129</v>
      </c>
      <c r="D382" s="5"/>
      <c r="E382" s="5"/>
      <c r="F382" s="5"/>
      <c r="G382" s="5"/>
      <c r="H382" s="4" t="s">
        <v>1291</v>
      </c>
      <c r="L382" s="5"/>
    </row>
    <row r="383">
      <c r="A383" s="5"/>
      <c r="B383" s="5"/>
      <c r="C383" s="5"/>
      <c r="D383" s="5"/>
      <c r="E383" s="5"/>
      <c r="F383" s="5"/>
      <c r="G383" s="5"/>
      <c r="H383" s="4" t="s">
        <v>8</v>
      </c>
      <c r="L383" s="5"/>
    </row>
    <row r="38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5"/>
    </row>
    <row r="385">
      <c r="A385" s="7"/>
      <c r="B385" s="8" t="s">
        <v>9</v>
      </c>
      <c r="C385" s="8" t="s">
        <v>10</v>
      </c>
      <c r="D385" s="8" t="s">
        <v>11</v>
      </c>
      <c r="E385" s="8" t="s">
        <v>12</v>
      </c>
      <c r="F385" s="8" t="s">
        <v>13</v>
      </c>
      <c r="G385" s="8" t="s">
        <v>14</v>
      </c>
      <c r="H385" s="8" t="s">
        <v>15</v>
      </c>
      <c r="I385" s="8" t="s">
        <v>16</v>
      </c>
      <c r="J385" s="8" t="s">
        <v>17</v>
      </c>
      <c r="K385" s="8" t="s">
        <v>18</v>
      </c>
      <c r="L385" s="9" t="s">
        <v>19</v>
      </c>
    </row>
    <row r="386">
      <c r="A386" s="10" t="s">
        <v>20</v>
      </c>
      <c r="B386" s="27">
        <v>3.0</v>
      </c>
      <c r="C386" s="27">
        <v>3.0</v>
      </c>
      <c r="D386" s="28">
        <v>3.0</v>
      </c>
      <c r="E386" s="28">
        <v>2.0</v>
      </c>
      <c r="F386" s="28">
        <v>3.0</v>
      </c>
      <c r="G386" s="27">
        <v>3.0</v>
      </c>
      <c r="H386" s="27">
        <v>3.0</v>
      </c>
      <c r="I386" s="28">
        <v>3.0</v>
      </c>
      <c r="J386" s="28">
        <v>2.0</v>
      </c>
      <c r="K386" s="28">
        <v>3.0</v>
      </c>
      <c r="L386" s="76">
        <v>3.0</v>
      </c>
    </row>
    <row r="387">
      <c r="A387" s="10" t="s">
        <v>21</v>
      </c>
      <c r="B387" s="27">
        <v>2.0</v>
      </c>
      <c r="C387" s="27">
        <v>2.0</v>
      </c>
      <c r="D387" s="28">
        <v>3.0</v>
      </c>
      <c r="E387" s="28">
        <v>3.0</v>
      </c>
      <c r="F387" s="28">
        <v>2.0</v>
      </c>
      <c r="G387" s="27">
        <v>2.0</v>
      </c>
      <c r="H387" s="27">
        <v>2.0</v>
      </c>
      <c r="I387" s="27">
        <v>2.0</v>
      </c>
      <c r="J387" s="28">
        <v>3.0</v>
      </c>
      <c r="K387" s="28">
        <v>2.0</v>
      </c>
      <c r="L387" s="76">
        <v>2.0</v>
      </c>
    </row>
    <row r="388">
      <c r="A388" s="10" t="s">
        <v>22</v>
      </c>
      <c r="B388" s="27">
        <v>3.0</v>
      </c>
      <c r="C388" s="27">
        <v>2.0</v>
      </c>
      <c r="D388" s="28">
        <v>3.0</v>
      </c>
      <c r="E388" s="28">
        <v>3.0</v>
      </c>
      <c r="F388" s="28">
        <v>3.0</v>
      </c>
      <c r="G388" s="27">
        <v>3.0</v>
      </c>
      <c r="H388" s="28">
        <v>3.0</v>
      </c>
      <c r="I388" s="27">
        <v>2.0</v>
      </c>
      <c r="J388" s="28">
        <v>3.0</v>
      </c>
      <c r="K388" s="28">
        <v>3.0</v>
      </c>
      <c r="L388" s="76">
        <v>3.0</v>
      </c>
    </row>
    <row r="389">
      <c r="A389" s="10" t="s">
        <v>23</v>
      </c>
      <c r="B389" s="28">
        <v>3.0</v>
      </c>
      <c r="C389" s="27">
        <v>3.0</v>
      </c>
      <c r="D389" s="28">
        <v>3.0</v>
      </c>
      <c r="E389" s="28">
        <v>3.0</v>
      </c>
      <c r="F389" s="28">
        <v>3.0</v>
      </c>
      <c r="G389" s="28">
        <v>3.0</v>
      </c>
      <c r="H389" s="27">
        <v>3.0</v>
      </c>
      <c r="I389" s="28">
        <v>3.0</v>
      </c>
      <c r="J389" s="28">
        <v>3.0</v>
      </c>
      <c r="K389" s="28">
        <v>2.0</v>
      </c>
      <c r="L389" s="76">
        <v>3.0</v>
      </c>
    </row>
    <row r="390">
      <c r="A390" s="10" t="s">
        <v>24</v>
      </c>
      <c r="B390" s="27">
        <v>3.0</v>
      </c>
      <c r="C390" s="27">
        <v>3.0</v>
      </c>
      <c r="D390" s="28">
        <v>3.0</v>
      </c>
      <c r="E390" s="28">
        <v>3.0</v>
      </c>
      <c r="F390" s="28">
        <v>3.0</v>
      </c>
      <c r="G390" s="27">
        <v>3.0</v>
      </c>
      <c r="H390" s="27">
        <v>3.0</v>
      </c>
      <c r="I390" s="28">
        <v>3.0</v>
      </c>
      <c r="J390" s="28">
        <v>3.0</v>
      </c>
      <c r="K390" s="28">
        <v>3.0</v>
      </c>
      <c r="L390" s="76">
        <v>3.0</v>
      </c>
    </row>
    <row r="391">
      <c r="A391" s="18" t="s">
        <v>25</v>
      </c>
      <c r="B391" s="19">
        <f t="shared" ref="B391:L391" si="28">AVERAGE(B386:B390)</f>
        <v>2.8</v>
      </c>
      <c r="C391" s="19">
        <f t="shared" si="28"/>
        <v>2.6</v>
      </c>
      <c r="D391" s="19">
        <f t="shared" si="28"/>
        <v>3</v>
      </c>
      <c r="E391" s="19">
        <f t="shared" si="28"/>
        <v>2.8</v>
      </c>
      <c r="F391" s="19">
        <f t="shared" si="28"/>
        <v>2.8</v>
      </c>
      <c r="G391" s="19">
        <f t="shared" si="28"/>
        <v>2.8</v>
      </c>
      <c r="H391" s="19">
        <f t="shared" si="28"/>
        <v>2.8</v>
      </c>
      <c r="I391" s="19">
        <f t="shared" si="28"/>
        <v>2.6</v>
      </c>
      <c r="J391" s="19">
        <f t="shared" si="28"/>
        <v>2.8</v>
      </c>
      <c r="K391" s="19">
        <f t="shared" si="28"/>
        <v>2.6</v>
      </c>
      <c r="L391" s="20">
        <f t="shared" si="28"/>
        <v>2.8</v>
      </c>
    </row>
    <row r="394">
      <c r="A394" s="2"/>
      <c r="B394" s="2"/>
      <c r="C394" s="3" t="s">
        <v>2</v>
      </c>
      <c r="D394" s="2"/>
      <c r="E394" s="2"/>
      <c r="F394" s="2"/>
      <c r="G394" s="2"/>
      <c r="H394" s="2"/>
      <c r="I394" s="2"/>
      <c r="J394" s="2"/>
      <c r="K394" s="2"/>
      <c r="L394" s="2"/>
    </row>
    <row r="395">
      <c r="A395" s="4" t="s">
        <v>1257</v>
      </c>
      <c r="H395" s="4" t="s">
        <v>1208</v>
      </c>
      <c r="K395" s="5"/>
      <c r="L395" s="5"/>
    </row>
    <row r="396">
      <c r="A396" s="4" t="s">
        <v>5</v>
      </c>
      <c r="C396" s="34" t="s">
        <v>160</v>
      </c>
      <c r="D396" s="5"/>
      <c r="E396" s="5"/>
      <c r="F396" s="5"/>
      <c r="G396" s="5"/>
      <c r="H396" s="4" t="s">
        <v>1209</v>
      </c>
      <c r="L396" s="5"/>
    </row>
    <row r="397">
      <c r="A397" s="5"/>
      <c r="B397" s="5"/>
      <c r="C397" s="5"/>
      <c r="D397" s="5"/>
      <c r="E397" s="5"/>
      <c r="F397" s="5"/>
      <c r="G397" s="5"/>
      <c r="H397" s="4" t="s">
        <v>8</v>
      </c>
      <c r="L397" s="5"/>
    </row>
    <row r="398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5"/>
    </row>
    <row r="399">
      <c r="A399" s="7"/>
      <c r="B399" s="8" t="s">
        <v>9</v>
      </c>
      <c r="C399" s="8" t="s">
        <v>10</v>
      </c>
      <c r="D399" s="8" t="s">
        <v>11</v>
      </c>
      <c r="E399" s="8" t="s">
        <v>12</v>
      </c>
      <c r="F399" s="8" t="s">
        <v>13</v>
      </c>
      <c r="G399" s="8" t="s">
        <v>14</v>
      </c>
      <c r="H399" s="8" t="s">
        <v>15</v>
      </c>
      <c r="I399" s="8" t="s">
        <v>16</v>
      </c>
      <c r="J399" s="8" t="s">
        <v>17</v>
      </c>
      <c r="K399" s="8" t="s">
        <v>18</v>
      </c>
      <c r="L399" s="9" t="s">
        <v>19</v>
      </c>
    </row>
    <row r="400">
      <c r="A400" s="10" t="s">
        <v>20</v>
      </c>
      <c r="B400" s="27">
        <v>3.0</v>
      </c>
      <c r="C400" s="27">
        <v>3.0</v>
      </c>
      <c r="D400" s="28">
        <v>3.0</v>
      </c>
      <c r="E400" s="28">
        <v>2.0</v>
      </c>
      <c r="F400" s="28">
        <v>3.0</v>
      </c>
      <c r="G400" s="28">
        <v>3.0</v>
      </c>
      <c r="H400" s="28">
        <v>2.0</v>
      </c>
      <c r="I400" s="28">
        <v>3.0</v>
      </c>
      <c r="J400" s="28">
        <v>3.0</v>
      </c>
      <c r="K400" s="28">
        <v>3.0</v>
      </c>
      <c r="L400" s="76">
        <v>3.0</v>
      </c>
    </row>
    <row r="401">
      <c r="A401" s="10" t="s">
        <v>21</v>
      </c>
      <c r="B401" s="27">
        <v>2.0</v>
      </c>
      <c r="C401" s="27">
        <v>2.0</v>
      </c>
      <c r="D401" s="28">
        <v>3.0</v>
      </c>
      <c r="E401" s="28">
        <v>3.0</v>
      </c>
      <c r="F401" s="28">
        <v>3.0</v>
      </c>
      <c r="G401" s="28">
        <v>3.0</v>
      </c>
      <c r="H401" s="28">
        <v>3.0</v>
      </c>
      <c r="I401" s="28">
        <v>3.0</v>
      </c>
      <c r="J401" s="28">
        <v>3.0</v>
      </c>
      <c r="K401" s="28">
        <v>3.0</v>
      </c>
      <c r="L401" s="76">
        <v>3.0</v>
      </c>
    </row>
    <row r="402">
      <c r="A402" s="10" t="s">
        <v>22</v>
      </c>
      <c r="B402" s="27">
        <v>3.0</v>
      </c>
      <c r="C402" s="27">
        <v>2.0</v>
      </c>
      <c r="D402" s="28">
        <v>3.0</v>
      </c>
      <c r="E402" s="28">
        <v>3.0</v>
      </c>
      <c r="F402" s="28">
        <v>2.0</v>
      </c>
      <c r="G402" s="28">
        <v>3.0</v>
      </c>
      <c r="H402" s="28">
        <v>2.0</v>
      </c>
      <c r="I402" s="28">
        <v>2.0</v>
      </c>
      <c r="J402" s="28">
        <v>3.0</v>
      </c>
      <c r="K402" s="28">
        <v>2.0</v>
      </c>
      <c r="L402" s="76">
        <v>3.0</v>
      </c>
    </row>
    <row r="403">
      <c r="A403" s="10" t="s">
        <v>23</v>
      </c>
      <c r="B403" s="28">
        <v>3.0</v>
      </c>
      <c r="C403" s="27">
        <v>3.0</v>
      </c>
      <c r="D403" s="28">
        <v>3.0</v>
      </c>
      <c r="E403" s="28">
        <v>3.0</v>
      </c>
      <c r="F403" s="28">
        <v>2.0</v>
      </c>
      <c r="G403" s="28">
        <v>3.0</v>
      </c>
      <c r="H403" s="28">
        <v>3.0</v>
      </c>
      <c r="I403" s="28">
        <v>3.0</v>
      </c>
      <c r="J403" s="28">
        <v>3.0</v>
      </c>
      <c r="K403" s="28">
        <v>2.0</v>
      </c>
      <c r="L403" s="76">
        <v>3.0</v>
      </c>
    </row>
    <row r="404">
      <c r="A404" s="10" t="s">
        <v>24</v>
      </c>
      <c r="B404" s="27">
        <v>3.0</v>
      </c>
      <c r="C404" s="27">
        <v>3.0</v>
      </c>
      <c r="D404" s="28">
        <v>3.0</v>
      </c>
      <c r="E404" s="28">
        <v>3.0</v>
      </c>
      <c r="F404" s="28">
        <v>3.0</v>
      </c>
      <c r="G404" s="28">
        <v>3.0</v>
      </c>
      <c r="H404" s="28">
        <v>2.0</v>
      </c>
      <c r="I404" s="28">
        <v>3.0</v>
      </c>
      <c r="J404" s="28">
        <v>2.0</v>
      </c>
      <c r="K404" s="28">
        <v>3.0</v>
      </c>
      <c r="L404" s="76">
        <v>3.0</v>
      </c>
    </row>
    <row r="405">
      <c r="A405" s="18" t="s">
        <v>25</v>
      </c>
      <c r="B405" s="19">
        <f t="shared" ref="B405:L405" si="29">AVERAGE(B400:B404)</f>
        <v>2.8</v>
      </c>
      <c r="C405" s="19">
        <f t="shared" si="29"/>
        <v>2.6</v>
      </c>
      <c r="D405" s="19">
        <f t="shared" si="29"/>
        <v>3</v>
      </c>
      <c r="E405" s="19">
        <f t="shared" si="29"/>
        <v>2.8</v>
      </c>
      <c r="F405" s="19">
        <f t="shared" si="29"/>
        <v>2.6</v>
      </c>
      <c r="G405" s="19">
        <f t="shared" si="29"/>
        <v>3</v>
      </c>
      <c r="H405" s="19">
        <f t="shared" si="29"/>
        <v>2.4</v>
      </c>
      <c r="I405" s="19">
        <f t="shared" si="29"/>
        <v>2.8</v>
      </c>
      <c r="J405" s="19">
        <f t="shared" si="29"/>
        <v>2.8</v>
      </c>
      <c r="K405" s="19">
        <f t="shared" si="29"/>
        <v>2.6</v>
      </c>
      <c r="L405" s="20">
        <f t="shared" si="29"/>
        <v>3</v>
      </c>
    </row>
    <row r="408">
      <c r="A408" s="2"/>
      <c r="B408" s="2"/>
      <c r="C408" s="3" t="s">
        <v>2</v>
      </c>
      <c r="D408" s="2"/>
      <c r="E408" s="2"/>
      <c r="F408" s="2"/>
      <c r="G408" s="2"/>
      <c r="H408" s="2"/>
      <c r="I408" s="2"/>
      <c r="J408" s="2"/>
      <c r="K408" s="2"/>
      <c r="L408" s="2"/>
    </row>
    <row r="409">
      <c r="A409" s="4" t="s">
        <v>1257</v>
      </c>
      <c r="H409" s="4" t="s">
        <v>1212</v>
      </c>
      <c r="K409" s="5"/>
      <c r="L409" s="5"/>
    </row>
    <row r="410">
      <c r="A410" s="4" t="s">
        <v>5</v>
      </c>
      <c r="C410" s="34" t="s">
        <v>160</v>
      </c>
      <c r="D410" s="5"/>
      <c r="E410" s="5"/>
      <c r="F410" s="5"/>
      <c r="G410" s="5"/>
      <c r="H410" s="4" t="s">
        <v>1213</v>
      </c>
      <c r="L410" s="5"/>
    </row>
    <row r="411">
      <c r="A411" s="5"/>
      <c r="B411" s="5"/>
      <c r="C411" s="5"/>
      <c r="D411" s="5"/>
      <c r="E411" s="5"/>
      <c r="F411" s="5"/>
      <c r="G411" s="5"/>
      <c r="H411" s="4" t="s">
        <v>8</v>
      </c>
      <c r="L411" s="5"/>
    </row>
    <row r="41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5"/>
    </row>
    <row r="413">
      <c r="A413" s="7"/>
      <c r="B413" s="8" t="s">
        <v>9</v>
      </c>
      <c r="C413" s="8" t="s">
        <v>10</v>
      </c>
      <c r="D413" s="8" t="s">
        <v>11</v>
      </c>
      <c r="E413" s="8" t="s">
        <v>12</v>
      </c>
      <c r="F413" s="8" t="s">
        <v>13</v>
      </c>
      <c r="G413" s="8" t="s">
        <v>14</v>
      </c>
      <c r="H413" s="8" t="s">
        <v>15</v>
      </c>
      <c r="I413" s="8" t="s">
        <v>16</v>
      </c>
      <c r="J413" s="8" t="s">
        <v>17</v>
      </c>
      <c r="K413" s="8" t="s">
        <v>18</v>
      </c>
      <c r="L413" s="9" t="s">
        <v>19</v>
      </c>
    </row>
    <row r="414">
      <c r="A414" s="10" t="s">
        <v>20</v>
      </c>
      <c r="B414" s="27">
        <v>3.0</v>
      </c>
      <c r="C414" s="27">
        <v>3.0</v>
      </c>
      <c r="D414" s="28">
        <v>3.0</v>
      </c>
      <c r="E414" s="28">
        <v>2.0</v>
      </c>
      <c r="F414" s="28">
        <v>3.0</v>
      </c>
      <c r="G414" s="27">
        <v>3.0</v>
      </c>
      <c r="H414" s="27">
        <v>3.0</v>
      </c>
      <c r="I414" s="28">
        <v>3.0</v>
      </c>
      <c r="J414" s="28">
        <v>2.0</v>
      </c>
      <c r="K414" s="28">
        <v>3.0</v>
      </c>
      <c r="L414" s="76">
        <v>3.0</v>
      </c>
    </row>
    <row r="415">
      <c r="A415" s="10" t="s">
        <v>21</v>
      </c>
      <c r="B415" s="27">
        <v>2.0</v>
      </c>
      <c r="C415" s="27">
        <v>2.0</v>
      </c>
      <c r="D415" s="28">
        <v>3.0</v>
      </c>
      <c r="E415" s="28">
        <v>3.0</v>
      </c>
      <c r="F415" s="28">
        <v>2.0</v>
      </c>
      <c r="G415" s="27">
        <v>2.0</v>
      </c>
      <c r="H415" s="27">
        <v>2.0</v>
      </c>
      <c r="I415" s="27">
        <v>2.0</v>
      </c>
      <c r="J415" s="28">
        <v>3.0</v>
      </c>
      <c r="K415" s="28">
        <v>2.0</v>
      </c>
      <c r="L415" s="76">
        <v>2.0</v>
      </c>
    </row>
    <row r="416">
      <c r="A416" s="10" t="s">
        <v>22</v>
      </c>
      <c r="B416" s="27">
        <v>3.0</v>
      </c>
      <c r="C416" s="27">
        <v>2.0</v>
      </c>
      <c r="D416" s="28">
        <v>3.0</v>
      </c>
      <c r="E416" s="28">
        <v>3.0</v>
      </c>
      <c r="F416" s="28">
        <v>3.0</v>
      </c>
      <c r="G416" s="27">
        <v>3.0</v>
      </c>
      <c r="H416" s="28">
        <v>3.0</v>
      </c>
      <c r="I416" s="27">
        <v>2.0</v>
      </c>
      <c r="J416" s="28">
        <v>3.0</v>
      </c>
      <c r="K416" s="28">
        <v>3.0</v>
      </c>
      <c r="L416" s="76">
        <v>3.0</v>
      </c>
    </row>
    <row r="417">
      <c r="A417" s="10" t="s">
        <v>23</v>
      </c>
      <c r="B417" s="28">
        <v>3.0</v>
      </c>
      <c r="C417" s="27">
        <v>3.0</v>
      </c>
      <c r="D417" s="28">
        <v>3.0</v>
      </c>
      <c r="E417" s="28">
        <v>3.0</v>
      </c>
      <c r="F417" s="28">
        <v>3.0</v>
      </c>
      <c r="G417" s="28">
        <v>3.0</v>
      </c>
      <c r="H417" s="27">
        <v>3.0</v>
      </c>
      <c r="I417" s="28">
        <v>3.0</v>
      </c>
      <c r="J417" s="28">
        <v>3.0</v>
      </c>
      <c r="K417" s="28">
        <v>2.0</v>
      </c>
      <c r="L417" s="76">
        <v>3.0</v>
      </c>
    </row>
    <row r="418">
      <c r="A418" s="10" t="s">
        <v>24</v>
      </c>
      <c r="B418" s="27">
        <v>3.0</v>
      </c>
      <c r="C418" s="27">
        <v>3.0</v>
      </c>
      <c r="D418" s="28">
        <v>3.0</v>
      </c>
      <c r="E418" s="28">
        <v>3.0</v>
      </c>
      <c r="F418" s="28">
        <v>3.0</v>
      </c>
      <c r="G418" s="27">
        <v>3.0</v>
      </c>
      <c r="H418" s="27">
        <v>3.0</v>
      </c>
      <c r="I418" s="28">
        <v>3.0</v>
      </c>
      <c r="J418" s="28">
        <v>3.0</v>
      </c>
      <c r="K418" s="28">
        <v>3.0</v>
      </c>
      <c r="L418" s="76">
        <v>3.0</v>
      </c>
    </row>
    <row r="419">
      <c r="A419" s="18" t="s">
        <v>25</v>
      </c>
      <c r="B419" s="19">
        <f t="shared" ref="B419:L419" si="30">AVERAGE(B414:B418)</f>
        <v>2.8</v>
      </c>
      <c r="C419" s="19">
        <f t="shared" si="30"/>
        <v>2.6</v>
      </c>
      <c r="D419" s="19">
        <f t="shared" si="30"/>
        <v>3</v>
      </c>
      <c r="E419" s="19">
        <f t="shared" si="30"/>
        <v>2.8</v>
      </c>
      <c r="F419" s="19">
        <f t="shared" si="30"/>
        <v>2.8</v>
      </c>
      <c r="G419" s="19">
        <f t="shared" si="30"/>
        <v>2.8</v>
      </c>
      <c r="H419" s="19">
        <f t="shared" si="30"/>
        <v>2.8</v>
      </c>
      <c r="I419" s="19">
        <f t="shared" si="30"/>
        <v>2.6</v>
      </c>
      <c r="J419" s="19">
        <f t="shared" si="30"/>
        <v>2.8</v>
      </c>
      <c r="K419" s="19">
        <f t="shared" si="30"/>
        <v>2.6</v>
      </c>
      <c r="L419" s="20">
        <f t="shared" si="30"/>
        <v>2.8</v>
      </c>
    </row>
    <row r="422">
      <c r="A422" s="2"/>
      <c r="B422" s="2"/>
      <c r="C422" s="3" t="s">
        <v>2</v>
      </c>
      <c r="D422" s="2"/>
      <c r="E422" s="2"/>
      <c r="F422" s="2"/>
      <c r="G422" s="2"/>
      <c r="H422" s="2"/>
      <c r="I422" s="2"/>
      <c r="J422" s="2"/>
      <c r="K422" s="2"/>
      <c r="L422" s="2"/>
    </row>
    <row r="423">
      <c r="A423" s="4" t="s">
        <v>1257</v>
      </c>
      <c r="H423" s="4" t="s">
        <v>1292</v>
      </c>
      <c r="K423" s="5"/>
      <c r="L423" s="5"/>
    </row>
    <row r="424">
      <c r="A424" s="4" t="s">
        <v>5</v>
      </c>
      <c r="C424" s="34" t="s">
        <v>160</v>
      </c>
      <c r="D424" s="5"/>
      <c r="E424" s="5"/>
      <c r="F424" s="5"/>
      <c r="G424" s="5"/>
      <c r="H424" s="4" t="s">
        <v>1293</v>
      </c>
      <c r="L424" s="5"/>
    </row>
    <row r="425">
      <c r="A425" s="5"/>
      <c r="B425" s="5"/>
      <c r="C425" s="5"/>
      <c r="D425" s="5"/>
      <c r="E425" s="5"/>
      <c r="F425" s="5"/>
      <c r="G425" s="5"/>
      <c r="H425" s="4" t="s">
        <v>8</v>
      </c>
      <c r="L425" s="5"/>
    </row>
    <row r="426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5"/>
    </row>
    <row r="427">
      <c r="A427" s="7"/>
      <c r="B427" s="8" t="s">
        <v>9</v>
      </c>
      <c r="C427" s="8" t="s">
        <v>10</v>
      </c>
      <c r="D427" s="8" t="s">
        <v>11</v>
      </c>
      <c r="E427" s="8" t="s">
        <v>12</v>
      </c>
      <c r="F427" s="8" t="s">
        <v>13</v>
      </c>
      <c r="G427" s="8" t="s">
        <v>14</v>
      </c>
      <c r="H427" s="8" t="s">
        <v>15</v>
      </c>
      <c r="I427" s="8" t="s">
        <v>16</v>
      </c>
      <c r="J427" s="8" t="s">
        <v>17</v>
      </c>
      <c r="K427" s="8" t="s">
        <v>18</v>
      </c>
      <c r="L427" s="9" t="s">
        <v>19</v>
      </c>
    </row>
    <row r="428">
      <c r="A428" s="10" t="s">
        <v>20</v>
      </c>
      <c r="B428" s="27">
        <v>3.0</v>
      </c>
      <c r="C428" s="27">
        <v>3.0</v>
      </c>
      <c r="D428" s="28">
        <v>3.0</v>
      </c>
      <c r="E428" s="28">
        <v>2.0</v>
      </c>
      <c r="F428" s="28">
        <v>3.0</v>
      </c>
      <c r="G428" s="28">
        <v>3.0</v>
      </c>
      <c r="H428" s="28">
        <v>2.0</v>
      </c>
      <c r="I428" s="28">
        <v>3.0</v>
      </c>
      <c r="J428" s="28">
        <v>3.0</v>
      </c>
      <c r="K428" s="28">
        <v>3.0</v>
      </c>
      <c r="L428" s="76">
        <v>3.0</v>
      </c>
    </row>
    <row r="429">
      <c r="A429" s="10" t="s">
        <v>21</v>
      </c>
      <c r="B429" s="27">
        <v>2.0</v>
      </c>
      <c r="C429" s="27">
        <v>2.0</v>
      </c>
      <c r="D429" s="28">
        <v>3.0</v>
      </c>
      <c r="E429" s="28">
        <v>3.0</v>
      </c>
      <c r="F429" s="28">
        <v>3.0</v>
      </c>
      <c r="G429" s="28">
        <v>3.0</v>
      </c>
      <c r="H429" s="28">
        <v>3.0</v>
      </c>
      <c r="I429" s="28">
        <v>3.0</v>
      </c>
      <c r="J429" s="28">
        <v>3.0</v>
      </c>
      <c r="K429" s="28">
        <v>3.0</v>
      </c>
      <c r="L429" s="76">
        <v>3.0</v>
      </c>
    </row>
    <row r="430">
      <c r="A430" s="10" t="s">
        <v>22</v>
      </c>
      <c r="B430" s="27">
        <v>3.0</v>
      </c>
      <c r="C430" s="27">
        <v>2.0</v>
      </c>
      <c r="D430" s="28">
        <v>3.0</v>
      </c>
      <c r="E430" s="28">
        <v>3.0</v>
      </c>
      <c r="F430" s="28">
        <v>2.0</v>
      </c>
      <c r="G430" s="28">
        <v>3.0</v>
      </c>
      <c r="H430" s="28">
        <v>2.0</v>
      </c>
      <c r="I430" s="28">
        <v>2.0</v>
      </c>
      <c r="J430" s="28">
        <v>3.0</v>
      </c>
      <c r="K430" s="28">
        <v>2.0</v>
      </c>
      <c r="L430" s="76">
        <v>3.0</v>
      </c>
    </row>
    <row r="431">
      <c r="A431" s="10" t="s">
        <v>23</v>
      </c>
      <c r="B431" s="28">
        <v>3.0</v>
      </c>
      <c r="C431" s="27">
        <v>3.0</v>
      </c>
      <c r="D431" s="28">
        <v>3.0</v>
      </c>
      <c r="E431" s="28">
        <v>3.0</v>
      </c>
      <c r="F431" s="28">
        <v>2.0</v>
      </c>
      <c r="G431" s="28">
        <v>3.0</v>
      </c>
      <c r="H431" s="28">
        <v>3.0</v>
      </c>
      <c r="I431" s="28">
        <v>3.0</v>
      </c>
      <c r="J431" s="28">
        <v>3.0</v>
      </c>
      <c r="K431" s="28">
        <v>2.0</v>
      </c>
      <c r="L431" s="76">
        <v>3.0</v>
      </c>
    </row>
    <row r="432">
      <c r="A432" s="10" t="s">
        <v>24</v>
      </c>
      <c r="B432" s="27">
        <v>3.0</v>
      </c>
      <c r="C432" s="27">
        <v>3.0</v>
      </c>
      <c r="D432" s="28">
        <v>3.0</v>
      </c>
      <c r="E432" s="28">
        <v>3.0</v>
      </c>
      <c r="F432" s="28">
        <v>3.0</v>
      </c>
      <c r="G432" s="28">
        <v>3.0</v>
      </c>
      <c r="H432" s="28">
        <v>2.0</v>
      </c>
      <c r="I432" s="28">
        <v>3.0</v>
      </c>
      <c r="J432" s="28">
        <v>2.0</v>
      </c>
      <c r="K432" s="28">
        <v>3.0</v>
      </c>
      <c r="L432" s="76">
        <v>3.0</v>
      </c>
    </row>
    <row r="433">
      <c r="A433" s="18" t="s">
        <v>25</v>
      </c>
      <c r="B433" s="19">
        <f t="shared" ref="B433:L433" si="31">AVERAGE(B428:B432)</f>
        <v>2.8</v>
      </c>
      <c r="C433" s="19">
        <f t="shared" si="31"/>
        <v>2.6</v>
      </c>
      <c r="D433" s="19">
        <f t="shared" si="31"/>
        <v>3</v>
      </c>
      <c r="E433" s="19">
        <f t="shared" si="31"/>
        <v>2.8</v>
      </c>
      <c r="F433" s="19">
        <f t="shared" si="31"/>
        <v>2.6</v>
      </c>
      <c r="G433" s="19">
        <f t="shared" si="31"/>
        <v>3</v>
      </c>
      <c r="H433" s="19">
        <f t="shared" si="31"/>
        <v>2.4</v>
      </c>
      <c r="I433" s="19">
        <f t="shared" si="31"/>
        <v>2.8</v>
      </c>
      <c r="J433" s="19">
        <f t="shared" si="31"/>
        <v>2.8</v>
      </c>
      <c r="K433" s="19">
        <f t="shared" si="31"/>
        <v>2.6</v>
      </c>
      <c r="L433" s="20">
        <f t="shared" si="31"/>
        <v>3</v>
      </c>
    </row>
    <row r="436">
      <c r="A436" s="2"/>
      <c r="B436" s="2"/>
      <c r="C436" s="3" t="s">
        <v>2</v>
      </c>
      <c r="D436" s="2"/>
      <c r="E436" s="2"/>
      <c r="F436" s="2"/>
      <c r="G436" s="2"/>
      <c r="H436" s="2"/>
      <c r="I436" s="2"/>
      <c r="J436" s="2"/>
      <c r="K436" s="2"/>
      <c r="L436" s="2"/>
    </row>
    <row r="437">
      <c r="A437" s="4" t="s">
        <v>1257</v>
      </c>
      <c r="H437" s="4" t="s">
        <v>1214</v>
      </c>
      <c r="K437" s="5"/>
      <c r="L437" s="5"/>
    </row>
    <row r="438">
      <c r="A438" s="4" t="s">
        <v>5</v>
      </c>
      <c r="C438" s="34" t="s">
        <v>160</v>
      </c>
      <c r="D438" s="5"/>
      <c r="E438" s="5"/>
      <c r="F438" s="5"/>
      <c r="G438" s="5"/>
      <c r="H438" s="4" t="s">
        <v>1215</v>
      </c>
      <c r="L438" s="5"/>
    </row>
    <row r="439">
      <c r="A439" s="5"/>
      <c r="B439" s="5"/>
      <c r="C439" s="5"/>
      <c r="D439" s="5"/>
      <c r="E439" s="5"/>
      <c r="F439" s="5"/>
      <c r="G439" s="5"/>
      <c r="H439" s="4" t="s">
        <v>8</v>
      </c>
      <c r="L439" s="5"/>
    </row>
    <row r="440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5"/>
    </row>
    <row r="441">
      <c r="A441" s="7"/>
      <c r="B441" s="8" t="s">
        <v>9</v>
      </c>
      <c r="C441" s="8" t="s">
        <v>10</v>
      </c>
      <c r="D441" s="8" t="s">
        <v>11</v>
      </c>
      <c r="E441" s="8" t="s">
        <v>12</v>
      </c>
      <c r="F441" s="8" t="s">
        <v>13</v>
      </c>
      <c r="G441" s="8" t="s">
        <v>14</v>
      </c>
      <c r="H441" s="8" t="s">
        <v>15</v>
      </c>
      <c r="I441" s="8" t="s">
        <v>16</v>
      </c>
      <c r="J441" s="8" t="s">
        <v>17</v>
      </c>
      <c r="K441" s="8" t="s">
        <v>18</v>
      </c>
      <c r="L441" s="9" t="s">
        <v>19</v>
      </c>
    </row>
    <row r="442">
      <c r="A442" s="10" t="s">
        <v>20</v>
      </c>
      <c r="B442" s="27">
        <v>3.0</v>
      </c>
      <c r="C442" s="27">
        <v>3.0</v>
      </c>
      <c r="D442" s="28">
        <v>3.0</v>
      </c>
      <c r="E442" s="28">
        <v>2.0</v>
      </c>
      <c r="F442" s="28">
        <v>3.0</v>
      </c>
      <c r="G442" s="28">
        <v>2.0</v>
      </c>
      <c r="H442" s="28">
        <v>3.0</v>
      </c>
      <c r="I442" s="28">
        <v>3.0</v>
      </c>
      <c r="J442" s="28">
        <v>3.0</v>
      </c>
      <c r="K442" s="28">
        <v>2.0</v>
      </c>
      <c r="L442" s="76">
        <v>3.0</v>
      </c>
    </row>
    <row r="443">
      <c r="A443" s="10" t="s">
        <v>21</v>
      </c>
      <c r="B443" s="28">
        <v>3.0</v>
      </c>
      <c r="C443" s="28">
        <v>3.0</v>
      </c>
      <c r="D443" s="27">
        <v>2.0</v>
      </c>
      <c r="E443" s="28">
        <v>3.0</v>
      </c>
      <c r="F443" s="28">
        <v>3.0</v>
      </c>
      <c r="G443" s="28">
        <v>3.0</v>
      </c>
      <c r="H443" s="28">
        <v>3.0</v>
      </c>
      <c r="I443" s="28">
        <v>3.0</v>
      </c>
      <c r="J443" s="28">
        <v>3.0</v>
      </c>
      <c r="K443" s="28">
        <v>3.0</v>
      </c>
      <c r="L443" s="76">
        <v>3.0</v>
      </c>
    </row>
    <row r="444">
      <c r="A444" s="10" t="s">
        <v>22</v>
      </c>
      <c r="B444" s="27">
        <v>3.0</v>
      </c>
      <c r="C444" s="28">
        <v>3.0</v>
      </c>
      <c r="D444" s="28">
        <v>3.0</v>
      </c>
      <c r="E444" s="27">
        <v>2.0</v>
      </c>
      <c r="F444" s="28">
        <v>3.0</v>
      </c>
      <c r="G444" s="28">
        <v>3.0</v>
      </c>
      <c r="H444" s="28">
        <v>3.0</v>
      </c>
      <c r="I444" s="28">
        <v>3.0</v>
      </c>
      <c r="J444" s="28">
        <v>3.0</v>
      </c>
      <c r="K444" s="28">
        <v>3.0</v>
      </c>
      <c r="L444" s="76">
        <v>3.0</v>
      </c>
    </row>
    <row r="445">
      <c r="A445" s="10" t="s">
        <v>23</v>
      </c>
      <c r="B445" s="27">
        <v>2.0</v>
      </c>
      <c r="C445" s="27">
        <v>3.0</v>
      </c>
      <c r="D445" s="27">
        <v>2.0</v>
      </c>
      <c r="E445" s="28">
        <v>3.0</v>
      </c>
      <c r="F445" s="28">
        <v>3.0</v>
      </c>
      <c r="G445" s="28">
        <v>3.0</v>
      </c>
      <c r="H445" s="28">
        <v>2.0</v>
      </c>
      <c r="I445" s="28">
        <v>2.0</v>
      </c>
      <c r="J445" s="28">
        <v>3.0</v>
      </c>
      <c r="K445" s="28">
        <v>3.0</v>
      </c>
      <c r="L445" s="76">
        <v>3.0</v>
      </c>
    </row>
    <row r="446">
      <c r="A446" s="10" t="s">
        <v>24</v>
      </c>
      <c r="B446" s="27">
        <v>3.0</v>
      </c>
      <c r="C446" s="27">
        <v>3.0</v>
      </c>
      <c r="D446" s="28">
        <v>3.0</v>
      </c>
      <c r="E446" s="28">
        <v>3.0</v>
      </c>
      <c r="F446" s="28">
        <v>3.0</v>
      </c>
      <c r="G446" s="28">
        <v>3.0</v>
      </c>
      <c r="H446" s="28">
        <v>2.0</v>
      </c>
      <c r="I446" s="28">
        <v>3.0</v>
      </c>
      <c r="J446" s="28">
        <v>2.0</v>
      </c>
      <c r="K446" s="28">
        <v>3.0</v>
      </c>
      <c r="L446" s="76">
        <v>3.0</v>
      </c>
    </row>
    <row r="447">
      <c r="A447" s="18" t="s">
        <v>25</v>
      </c>
      <c r="B447" s="19">
        <f t="shared" ref="B447:L447" si="32">AVERAGE(B442:B446)</f>
        <v>2.8</v>
      </c>
      <c r="C447" s="19">
        <f t="shared" si="32"/>
        <v>3</v>
      </c>
      <c r="D447" s="19">
        <f t="shared" si="32"/>
        <v>2.6</v>
      </c>
      <c r="E447" s="19">
        <f t="shared" si="32"/>
        <v>2.6</v>
      </c>
      <c r="F447" s="19">
        <f t="shared" si="32"/>
        <v>3</v>
      </c>
      <c r="G447" s="19">
        <f t="shared" si="32"/>
        <v>2.8</v>
      </c>
      <c r="H447" s="19">
        <f t="shared" si="32"/>
        <v>2.6</v>
      </c>
      <c r="I447" s="19">
        <f t="shared" si="32"/>
        <v>2.8</v>
      </c>
      <c r="J447" s="19">
        <f t="shared" si="32"/>
        <v>2.8</v>
      </c>
      <c r="K447" s="19">
        <f t="shared" si="32"/>
        <v>2.8</v>
      </c>
      <c r="L447" s="20">
        <f t="shared" si="32"/>
        <v>3</v>
      </c>
    </row>
    <row r="450">
      <c r="A450" s="2"/>
      <c r="B450" s="2"/>
      <c r="C450" s="3" t="s">
        <v>2</v>
      </c>
      <c r="D450" s="2"/>
      <c r="E450" s="2"/>
      <c r="F450" s="2"/>
      <c r="G450" s="2"/>
      <c r="H450" s="2"/>
      <c r="I450" s="2"/>
      <c r="J450" s="2"/>
      <c r="K450" s="2"/>
      <c r="L450" s="2"/>
    </row>
    <row r="451">
      <c r="A451" s="4" t="s">
        <v>1257</v>
      </c>
      <c r="H451" s="4" t="s">
        <v>1294</v>
      </c>
      <c r="K451" s="5"/>
      <c r="L451" s="5"/>
    </row>
    <row r="452">
      <c r="A452" s="4" t="s">
        <v>5</v>
      </c>
      <c r="C452" s="34" t="s">
        <v>160</v>
      </c>
      <c r="D452" s="5"/>
      <c r="E452" s="5"/>
      <c r="F452" s="5"/>
      <c r="G452" s="5"/>
      <c r="H452" s="4" t="s">
        <v>1295</v>
      </c>
      <c r="L452" s="5"/>
    </row>
    <row r="453">
      <c r="A453" s="5"/>
      <c r="B453" s="5"/>
      <c r="C453" s="5"/>
      <c r="D453" s="5"/>
      <c r="E453" s="5"/>
      <c r="F453" s="5"/>
      <c r="G453" s="5"/>
      <c r="H453" s="4" t="s">
        <v>8</v>
      </c>
      <c r="L453" s="5"/>
    </row>
    <row r="45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5"/>
    </row>
    <row r="455">
      <c r="A455" s="7"/>
      <c r="B455" s="8" t="s">
        <v>9</v>
      </c>
      <c r="C455" s="8" t="s">
        <v>10</v>
      </c>
      <c r="D455" s="8" t="s">
        <v>11</v>
      </c>
      <c r="E455" s="8" t="s">
        <v>12</v>
      </c>
      <c r="F455" s="8" t="s">
        <v>13</v>
      </c>
      <c r="G455" s="8" t="s">
        <v>14</v>
      </c>
      <c r="H455" s="8" t="s">
        <v>15</v>
      </c>
      <c r="I455" s="8" t="s">
        <v>16</v>
      </c>
      <c r="J455" s="8" t="s">
        <v>17</v>
      </c>
      <c r="K455" s="8" t="s">
        <v>18</v>
      </c>
      <c r="L455" s="9" t="s">
        <v>19</v>
      </c>
    </row>
    <row r="456">
      <c r="A456" s="10" t="s">
        <v>20</v>
      </c>
      <c r="B456" s="27">
        <v>3.0</v>
      </c>
      <c r="C456" s="27">
        <v>3.0</v>
      </c>
      <c r="D456" s="28">
        <v>3.0</v>
      </c>
      <c r="E456" s="28">
        <v>2.0</v>
      </c>
      <c r="F456" s="28">
        <v>3.0</v>
      </c>
      <c r="G456" s="28">
        <v>3.0</v>
      </c>
      <c r="H456" s="28">
        <v>2.0</v>
      </c>
      <c r="I456" s="28">
        <v>3.0</v>
      </c>
      <c r="J456" s="28">
        <v>3.0</v>
      </c>
      <c r="K456" s="28">
        <v>3.0</v>
      </c>
      <c r="L456" s="76">
        <v>3.0</v>
      </c>
    </row>
    <row r="457">
      <c r="A457" s="10" t="s">
        <v>21</v>
      </c>
      <c r="B457" s="27">
        <v>2.0</v>
      </c>
      <c r="C457" s="27">
        <v>2.0</v>
      </c>
      <c r="D457" s="28">
        <v>3.0</v>
      </c>
      <c r="E457" s="28">
        <v>3.0</v>
      </c>
      <c r="F457" s="28">
        <v>3.0</v>
      </c>
      <c r="G457" s="28">
        <v>3.0</v>
      </c>
      <c r="H457" s="28">
        <v>3.0</v>
      </c>
      <c r="I457" s="28">
        <v>3.0</v>
      </c>
      <c r="J457" s="28">
        <v>3.0</v>
      </c>
      <c r="K457" s="28">
        <v>3.0</v>
      </c>
      <c r="L457" s="76">
        <v>3.0</v>
      </c>
    </row>
    <row r="458">
      <c r="A458" s="10" t="s">
        <v>22</v>
      </c>
      <c r="B458" s="27">
        <v>3.0</v>
      </c>
      <c r="C458" s="27">
        <v>2.0</v>
      </c>
      <c r="D458" s="28">
        <v>3.0</v>
      </c>
      <c r="E458" s="28">
        <v>3.0</v>
      </c>
      <c r="F458" s="28">
        <v>2.0</v>
      </c>
      <c r="G458" s="28">
        <v>3.0</v>
      </c>
      <c r="H458" s="28">
        <v>2.0</v>
      </c>
      <c r="I458" s="28">
        <v>2.0</v>
      </c>
      <c r="J458" s="28">
        <v>3.0</v>
      </c>
      <c r="K458" s="28">
        <v>2.0</v>
      </c>
      <c r="L458" s="76">
        <v>3.0</v>
      </c>
    </row>
    <row r="459">
      <c r="A459" s="10" t="s">
        <v>23</v>
      </c>
      <c r="B459" s="28">
        <v>3.0</v>
      </c>
      <c r="C459" s="27">
        <v>3.0</v>
      </c>
      <c r="D459" s="28">
        <v>3.0</v>
      </c>
      <c r="E459" s="28">
        <v>3.0</v>
      </c>
      <c r="F459" s="28">
        <v>2.0</v>
      </c>
      <c r="G459" s="28">
        <v>3.0</v>
      </c>
      <c r="H459" s="28">
        <v>3.0</v>
      </c>
      <c r="I459" s="28">
        <v>3.0</v>
      </c>
      <c r="J459" s="28">
        <v>3.0</v>
      </c>
      <c r="K459" s="28">
        <v>2.0</v>
      </c>
      <c r="L459" s="76">
        <v>3.0</v>
      </c>
    </row>
    <row r="460">
      <c r="A460" s="10" t="s">
        <v>24</v>
      </c>
      <c r="B460" s="27">
        <v>3.0</v>
      </c>
      <c r="C460" s="27">
        <v>3.0</v>
      </c>
      <c r="D460" s="28">
        <v>3.0</v>
      </c>
      <c r="E460" s="28">
        <v>3.0</v>
      </c>
      <c r="F460" s="28">
        <v>3.0</v>
      </c>
      <c r="G460" s="28">
        <v>3.0</v>
      </c>
      <c r="H460" s="28">
        <v>2.0</v>
      </c>
      <c r="I460" s="28">
        <v>3.0</v>
      </c>
      <c r="J460" s="28">
        <v>2.0</v>
      </c>
      <c r="K460" s="28">
        <v>3.0</v>
      </c>
      <c r="L460" s="76">
        <v>3.0</v>
      </c>
    </row>
    <row r="461">
      <c r="A461" s="18" t="s">
        <v>25</v>
      </c>
      <c r="B461" s="19">
        <f t="shared" ref="B461:L461" si="33">AVERAGE(B456:B460)</f>
        <v>2.8</v>
      </c>
      <c r="C461" s="19">
        <f t="shared" si="33"/>
        <v>2.6</v>
      </c>
      <c r="D461" s="19">
        <f t="shared" si="33"/>
        <v>3</v>
      </c>
      <c r="E461" s="19">
        <f t="shared" si="33"/>
        <v>2.8</v>
      </c>
      <c r="F461" s="19">
        <f t="shared" si="33"/>
        <v>2.6</v>
      </c>
      <c r="G461" s="19">
        <f t="shared" si="33"/>
        <v>3</v>
      </c>
      <c r="H461" s="19">
        <f t="shared" si="33"/>
        <v>2.4</v>
      </c>
      <c r="I461" s="19">
        <f t="shared" si="33"/>
        <v>2.8</v>
      </c>
      <c r="J461" s="19">
        <f t="shared" si="33"/>
        <v>2.8</v>
      </c>
      <c r="K461" s="19">
        <f t="shared" si="33"/>
        <v>2.6</v>
      </c>
      <c r="L461" s="20">
        <f t="shared" si="33"/>
        <v>3</v>
      </c>
    </row>
    <row r="464">
      <c r="A464" s="2"/>
      <c r="B464" s="2"/>
      <c r="C464" s="3" t="s">
        <v>2</v>
      </c>
      <c r="D464" s="2"/>
      <c r="E464" s="2"/>
      <c r="F464" s="2"/>
      <c r="G464" s="2"/>
      <c r="H464" s="2"/>
      <c r="I464" s="2"/>
      <c r="J464" s="2"/>
      <c r="K464" s="2"/>
      <c r="L464" s="2"/>
    </row>
    <row r="465">
      <c r="A465" s="4" t="s">
        <v>1257</v>
      </c>
      <c r="H465" s="4" t="s">
        <v>1296</v>
      </c>
      <c r="K465" s="5"/>
      <c r="L465" s="5"/>
    </row>
    <row r="466">
      <c r="A466" s="4" t="s">
        <v>5</v>
      </c>
      <c r="C466" s="34" t="s">
        <v>160</v>
      </c>
      <c r="D466" s="5"/>
      <c r="E466" s="5"/>
      <c r="F466" s="5"/>
      <c r="G466" s="5"/>
      <c r="H466" s="4" t="s">
        <v>1297</v>
      </c>
      <c r="L466" s="5"/>
    </row>
    <row r="467">
      <c r="A467" s="5"/>
      <c r="B467" s="5"/>
      <c r="C467" s="5"/>
      <c r="D467" s="5"/>
      <c r="E467" s="5"/>
      <c r="F467" s="5"/>
      <c r="G467" s="5"/>
      <c r="H467" s="4" t="s">
        <v>8</v>
      </c>
      <c r="L467" s="5"/>
    </row>
    <row r="468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5"/>
    </row>
    <row r="469">
      <c r="A469" s="7"/>
      <c r="B469" s="8" t="s">
        <v>9</v>
      </c>
      <c r="C469" s="8" t="s">
        <v>10</v>
      </c>
      <c r="D469" s="8" t="s">
        <v>11</v>
      </c>
      <c r="E469" s="8" t="s">
        <v>12</v>
      </c>
      <c r="F469" s="8" t="s">
        <v>13</v>
      </c>
      <c r="G469" s="8" t="s">
        <v>14</v>
      </c>
      <c r="H469" s="8" t="s">
        <v>15</v>
      </c>
      <c r="I469" s="8" t="s">
        <v>16</v>
      </c>
      <c r="J469" s="8" t="s">
        <v>17</v>
      </c>
      <c r="K469" s="8" t="s">
        <v>18</v>
      </c>
      <c r="L469" s="9" t="s">
        <v>19</v>
      </c>
    </row>
    <row r="470">
      <c r="A470" s="10" t="s">
        <v>20</v>
      </c>
      <c r="B470" s="27">
        <v>3.0</v>
      </c>
      <c r="C470" s="27">
        <v>3.0</v>
      </c>
      <c r="D470" s="28">
        <v>3.0</v>
      </c>
      <c r="E470" s="28">
        <v>2.0</v>
      </c>
      <c r="F470" s="28">
        <v>3.0</v>
      </c>
      <c r="G470" s="28">
        <v>2.0</v>
      </c>
      <c r="H470" s="28">
        <v>3.0</v>
      </c>
      <c r="I470" s="28">
        <v>3.0</v>
      </c>
      <c r="J470" s="28">
        <v>3.0</v>
      </c>
      <c r="K470" s="28">
        <v>2.0</v>
      </c>
      <c r="L470" s="76">
        <v>3.0</v>
      </c>
    </row>
    <row r="471">
      <c r="A471" s="10" t="s">
        <v>21</v>
      </c>
      <c r="B471" s="28">
        <v>3.0</v>
      </c>
      <c r="C471" s="28">
        <v>3.0</v>
      </c>
      <c r="D471" s="27">
        <v>2.0</v>
      </c>
      <c r="E471" s="28">
        <v>3.0</v>
      </c>
      <c r="F471" s="28">
        <v>3.0</v>
      </c>
      <c r="G471" s="28">
        <v>3.0</v>
      </c>
      <c r="H471" s="28">
        <v>3.0</v>
      </c>
      <c r="I471" s="28">
        <v>3.0</v>
      </c>
      <c r="J471" s="28">
        <v>3.0</v>
      </c>
      <c r="K471" s="28">
        <v>3.0</v>
      </c>
      <c r="L471" s="76">
        <v>3.0</v>
      </c>
    </row>
    <row r="472">
      <c r="A472" s="10" t="s">
        <v>22</v>
      </c>
      <c r="B472" s="27">
        <v>3.0</v>
      </c>
      <c r="C472" s="28">
        <v>3.0</v>
      </c>
      <c r="D472" s="28">
        <v>3.0</v>
      </c>
      <c r="E472" s="27">
        <v>2.0</v>
      </c>
      <c r="F472" s="28">
        <v>3.0</v>
      </c>
      <c r="G472" s="28">
        <v>3.0</v>
      </c>
      <c r="H472" s="28">
        <v>3.0</v>
      </c>
      <c r="I472" s="28">
        <v>3.0</v>
      </c>
      <c r="J472" s="28">
        <v>3.0</v>
      </c>
      <c r="K472" s="28">
        <v>3.0</v>
      </c>
      <c r="L472" s="76">
        <v>3.0</v>
      </c>
    </row>
    <row r="473">
      <c r="A473" s="10" t="s">
        <v>23</v>
      </c>
      <c r="B473" s="27">
        <v>2.0</v>
      </c>
      <c r="C473" s="27">
        <v>3.0</v>
      </c>
      <c r="D473" s="27">
        <v>2.0</v>
      </c>
      <c r="E473" s="28">
        <v>3.0</v>
      </c>
      <c r="F473" s="28">
        <v>3.0</v>
      </c>
      <c r="G473" s="28">
        <v>3.0</v>
      </c>
      <c r="H473" s="28">
        <v>2.0</v>
      </c>
      <c r="I473" s="28">
        <v>2.0</v>
      </c>
      <c r="J473" s="28">
        <v>3.0</v>
      </c>
      <c r="K473" s="28">
        <v>3.0</v>
      </c>
      <c r="L473" s="76">
        <v>3.0</v>
      </c>
    </row>
    <row r="474">
      <c r="A474" s="10" t="s">
        <v>24</v>
      </c>
      <c r="B474" s="27">
        <v>3.0</v>
      </c>
      <c r="C474" s="27">
        <v>3.0</v>
      </c>
      <c r="D474" s="28">
        <v>3.0</v>
      </c>
      <c r="E474" s="28">
        <v>3.0</v>
      </c>
      <c r="F474" s="28">
        <v>3.0</v>
      </c>
      <c r="G474" s="28">
        <v>3.0</v>
      </c>
      <c r="H474" s="28">
        <v>2.0</v>
      </c>
      <c r="I474" s="28">
        <v>3.0</v>
      </c>
      <c r="J474" s="28">
        <v>2.0</v>
      </c>
      <c r="K474" s="28">
        <v>3.0</v>
      </c>
      <c r="L474" s="76">
        <v>3.0</v>
      </c>
    </row>
    <row r="475">
      <c r="A475" s="18" t="s">
        <v>25</v>
      </c>
      <c r="B475" s="19">
        <f t="shared" ref="B475:L475" si="34">AVERAGE(B470:B474)</f>
        <v>2.8</v>
      </c>
      <c r="C475" s="19">
        <f t="shared" si="34"/>
        <v>3</v>
      </c>
      <c r="D475" s="19">
        <f t="shared" si="34"/>
        <v>2.6</v>
      </c>
      <c r="E475" s="19">
        <f t="shared" si="34"/>
        <v>2.6</v>
      </c>
      <c r="F475" s="19">
        <f t="shared" si="34"/>
        <v>3</v>
      </c>
      <c r="G475" s="19">
        <f t="shared" si="34"/>
        <v>2.8</v>
      </c>
      <c r="H475" s="19">
        <f t="shared" si="34"/>
        <v>2.6</v>
      </c>
      <c r="I475" s="19">
        <f t="shared" si="34"/>
        <v>2.8</v>
      </c>
      <c r="J475" s="19">
        <f t="shared" si="34"/>
        <v>2.8</v>
      </c>
      <c r="K475" s="19">
        <f t="shared" si="34"/>
        <v>2.8</v>
      </c>
      <c r="L475" s="20">
        <f t="shared" si="34"/>
        <v>3</v>
      </c>
    </row>
    <row r="478">
      <c r="A478" s="2"/>
      <c r="B478" s="2"/>
      <c r="C478" s="3" t="s">
        <v>2</v>
      </c>
      <c r="D478" s="2"/>
      <c r="E478" s="2"/>
      <c r="F478" s="2"/>
      <c r="G478" s="2"/>
      <c r="H478" s="2"/>
      <c r="I478" s="2"/>
      <c r="J478" s="2"/>
      <c r="K478" s="2"/>
      <c r="L478" s="2"/>
    </row>
    <row r="479">
      <c r="A479" s="4" t="s">
        <v>1257</v>
      </c>
      <c r="H479" s="4" t="s">
        <v>1220</v>
      </c>
      <c r="K479" s="5"/>
      <c r="L479" s="5"/>
    </row>
    <row r="480">
      <c r="A480" s="4" t="s">
        <v>5</v>
      </c>
      <c r="C480" s="34" t="s">
        <v>197</v>
      </c>
      <c r="D480" s="5"/>
      <c r="E480" s="5"/>
      <c r="F480" s="5"/>
      <c r="G480" s="5"/>
      <c r="H480" s="4" t="s">
        <v>1221</v>
      </c>
      <c r="L480" s="5"/>
    </row>
    <row r="481">
      <c r="A481" s="5"/>
      <c r="B481" s="5"/>
      <c r="C481" s="5"/>
      <c r="D481" s="5"/>
      <c r="E481" s="5"/>
      <c r="F481" s="5"/>
      <c r="G481" s="5"/>
      <c r="H481" s="4" t="s">
        <v>8</v>
      </c>
      <c r="L481" s="5"/>
    </row>
    <row r="48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5"/>
    </row>
    <row r="483">
      <c r="A483" s="7"/>
      <c r="B483" s="8" t="s">
        <v>9</v>
      </c>
      <c r="C483" s="8" t="s">
        <v>10</v>
      </c>
      <c r="D483" s="8" t="s">
        <v>11</v>
      </c>
      <c r="E483" s="8" t="s">
        <v>12</v>
      </c>
      <c r="F483" s="8" t="s">
        <v>13</v>
      </c>
      <c r="G483" s="8" t="s">
        <v>14</v>
      </c>
      <c r="H483" s="8" t="s">
        <v>15</v>
      </c>
      <c r="I483" s="8" t="s">
        <v>16</v>
      </c>
      <c r="J483" s="8" t="s">
        <v>17</v>
      </c>
      <c r="K483" s="8" t="s">
        <v>18</v>
      </c>
      <c r="L483" s="9" t="s">
        <v>19</v>
      </c>
    </row>
    <row r="484">
      <c r="A484" s="10" t="s">
        <v>20</v>
      </c>
      <c r="B484" s="27">
        <v>3.0</v>
      </c>
      <c r="C484" s="27">
        <v>3.0</v>
      </c>
      <c r="D484" s="28">
        <v>3.0</v>
      </c>
      <c r="E484" s="28">
        <v>2.0</v>
      </c>
      <c r="F484" s="28">
        <v>3.0</v>
      </c>
      <c r="G484" s="28">
        <v>3.0</v>
      </c>
      <c r="H484" s="28">
        <v>2.0</v>
      </c>
      <c r="I484" s="28">
        <v>3.0</v>
      </c>
      <c r="J484" s="28">
        <v>3.0</v>
      </c>
      <c r="K484" s="28">
        <v>3.0</v>
      </c>
      <c r="L484" s="76">
        <v>3.0</v>
      </c>
    </row>
    <row r="485">
      <c r="A485" s="10" t="s">
        <v>21</v>
      </c>
      <c r="B485" s="27">
        <v>2.0</v>
      </c>
      <c r="C485" s="27">
        <v>2.0</v>
      </c>
      <c r="D485" s="28">
        <v>3.0</v>
      </c>
      <c r="E485" s="28">
        <v>3.0</v>
      </c>
      <c r="F485" s="28">
        <v>3.0</v>
      </c>
      <c r="G485" s="28">
        <v>3.0</v>
      </c>
      <c r="H485" s="28">
        <v>3.0</v>
      </c>
      <c r="I485" s="28">
        <v>3.0</v>
      </c>
      <c r="J485" s="28">
        <v>3.0</v>
      </c>
      <c r="K485" s="28">
        <v>3.0</v>
      </c>
      <c r="L485" s="76">
        <v>3.0</v>
      </c>
    </row>
    <row r="486">
      <c r="A486" s="10" t="s">
        <v>22</v>
      </c>
      <c r="B486" s="27">
        <v>3.0</v>
      </c>
      <c r="C486" s="27">
        <v>2.0</v>
      </c>
      <c r="D486" s="28">
        <v>3.0</v>
      </c>
      <c r="E486" s="28">
        <v>3.0</v>
      </c>
      <c r="F486" s="28">
        <v>2.0</v>
      </c>
      <c r="G486" s="28">
        <v>3.0</v>
      </c>
      <c r="H486" s="28">
        <v>2.0</v>
      </c>
      <c r="I486" s="28">
        <v>2.0</v>
      </c>
      <c r="J486" s="28">
        <v>3.0</v>
      </c>
      <c r="K486" s="28">
        <v>2.0</v>
      </c>
      <c r="L486" s="76">
        <v>3.0</v>
      </c>
    </row>
    <row r="487">
      <c r="A487" s="10" t="s">
        <v>23</v>
      </c>
      <c r="B487" s="28">
        <v>3.0</v>
      </c>
      <c r="C487" s="27">
        <v>3.0</v>
      </c>
      <c r="D487" s="28">
        <v>3.0</v>
      </c>
      <c r="E487" s="28">
        <v>3.0</v>
      </c>
      <c r="F487" s="28">
        <v>2.0</v>
      </c>
      <c r="G487" s="28">
        <v>3.0</v>
      </c>
      <c r="H487" s="28">
        <v>3.0</v>
      </c>
      <c r="I487" s="28">
        <v>3.0</v>
      </c>
      <c r="J487" s="28">
        <v>3.0</v>
      </c>
      <c r="K487" s="28">
        <v>2.0</v>
      </c>
      <c r="L487" s="76">
        <v>3.0</v>
      </c>
    </row>
    <row r="488">
      <c r="A488" s="10" t="s">
        <v>24</v>
      </c>
      <c r="B488" s="27">
        <v>3.0</v>
      </c>
      <c r="C488" s="27">
        <v>3.0</v>
      </c>
      <c r="D488" s="28">
        <v>3.0</v>
      </c>
      <c r="E488" s="28">
        <v>3.0</v>
      </c>
      <c r="F488" s="28">
        <v>3.0</v>
      </c>
      <c r="G488" s="28">
        <v>3.0</v>
      </c>
      <c r="H488" s="28">
        <v>2.0</v>
      </c>
      <c r="I488" s="28">
        <v>3.0</v>
      </c>
      <c r="J488" s="28">
        <v>2.0</v>
      </c>
      <c r="K488" s="28">
        <v>3.0</v>
      </c>
      <c r="L488" s="76">
        <v>3.0</v>
      </c>
    </row>
    <row r="489">
      <c r="A489" s="18" t="s">
        <v>25</v>
      </c>
      <c r="B489" s="19">
        <f t="shared" ref="B489:L489" si="35">AVERAGE(B484:B488)</f>
        <v>2.8</v>
      </c>
      <c r="C489" s="19">
        <f t="shared" si="35"/>
        <v>2.6</v>
      </c>
      <c r="D489" s="19">
        <f t="shared" si="35"/>
        <v>3</v>
      </c>
      <c r="E489" s="19">
        <f t="shared" si="35"/>
        <v>2.8</v>
      </c>
      <c r="F489" s="19">
        <f t="shared" si="35"/>
        <v>2.6</v>
      </c>
      <c r="G489" s="19">
        <f t="shared" si="35"/>
        <v>3</v>
      </c>
      <c r="H489" s="19">
        <f t="shared" si="35"/>
        <v>2.4</v>
      </c>
      <c r="I489" s="19">
        <f t="shared" si="35"/>
        <v>2.8</v>
      </c>
      <c r="J489" s="19">
        <f t="shared" si="35"/>
        <v>2.8</v>
      </c>
      <c r="K489" s="19">
        <f t="shared" si="35"/>
        <v>2.6</v>
      </c>
      <c r="L489" s="20">
        <f t="shared" si="35"/>
        <v>3</v>
      </c>
    </row>
    <row r="492">
      <c r="A492" s="2"/>
      <c r="B492" s="2"/>
      <c r="C492" s="3" t="s">
        <v>2</v>
      </c>
      <c r="D492" s="2"/>
      <c r="E492" s="2"/>
      <c r="F492" s="2"/>
      <c r="G492" s="2"/>
      <c r="H492" s="2"/>
      <c r="I492" s="2"/>
      <c r="J492" s="2"/>
      <c r="K492" s="2"/>
      <c r="L492" s="2"/>
    </row>
    <row r="493">
      <c r="A493" s="4" t="s">
        <v>1257</v>
      </c>
      <c r="H493" s="4" t="s">
        <v>1298</v>
      </c>
      <c r="K493" s="5"/>
      <c r="L493" s="5"/>
    </row>
    <row r="494">
      <c r="A494" s="4" t="s">
        <v>5</v>
      </c>
      <c r="C494" s="34" t="s">
        <v>197</v>
      </c>
      <c r="D494" s="5"/>
      <c r="E494" s="5"/>
      <c r="F494" s="5"/>
      <c r="G494" s="5"/>
      <c r="H494" s="4" t="s">
        <v>1299</v>
      </c>
      <c r="L494" s="5"/>
    </row>
    <row r="495">
      <c r="A495" s="5"/>
      <c r="B495" s="5"/>
      <c r="C495" s="5"/>
      <c r="D495" s="5"/>
      <c r="E495" s="5"/>
      <c r="F495" s="5"/>
      <c r="G495" s="5"/>
      <c r="H495" s="4" t="s">
        <v>8</v>
      </c>
      <c r="L495" s="5"/>
    </row>
    <row r="496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5"/>
    </row>
    <row r="497">
      <c r="A497" s="7"/>
      <c r="B497" s="8" t="s">
        <v>9</v>
      </c>
      <c r="C497" s="8" t="s">
        <v>10</v>
      </c>
      <c r="D497" s="8" t="s">
        <v>11</v>
      </c>
      <c r="E497" s="8" t="s">
        <v>12</v>
      </c>
      <c r="F497" s="8" t="s">
        <v>13</v>
      </c>
      <c r="G497" s="8" t="s">
        <v>14</v>
      </c>
      <c r="H497" s="8" t="s">
        <v>15</v>
      </c>
      <c r="I497" s="8" t="s">
        <v>16</v>
      </c>
      <c r="J497" s="8" t="s">
        <v>17</v>
      </c>
      <c r="K497" s="8" t="s">
        <v>18</v>
      </c>
      <c r="L497" s="9" t="s">
        <v>19</v>
      </c>
    </row>
    <row r="498">
      <c r="A498" s="10" t="s">
        <v>20</v>
      </c>
      <c r="B498" s="27">
        <v>3.0</v>
      </c>
      <c r="C498" s="27">
        <v>3.0</v>
      </c>
      <c r="D498" s="28">
        <v>3.0</v>
      </c>
      <c r="E498" s="28">
        <v>2.0</v>
      </c>
      <c r="F498" s="28">
        <v>3.0</v>
      </c>
      <c r="G498" s="28">
        <v>2.0</v>
      </c>
      <c r="H498" s="28">
        <v>3.0</v>
      </c>
      <c r="I498" s="28">
        <v>3.0</v>
      </c>
      <c r="J498" s="28">
        <v>3.0</v>
      </c>
      <c r="K498" s="28">
        <v>2.0</v>
      </c>
      <c r="L498" s="76">
        <v>3.0</v>
      </c>
    </row>
    <row r="499">
      <c r="A499" s="10" t="s">
        <v>21</v>
      </c>
      <c r="B499" s="28">
        <v>3.0</v>
      </c>
      <c r="C499" s="28">
        <v>3.0</v>
      </c>
      <c r="D499" s="27">
        <v>2.0</v>
      </c>
      <c r="E499" s="28">
        <v>3.0</v>
      </c>
      <c r="F499" s="28">
        <v>3.0</v>
      </c>
      <c r="G499" s="28">
        <v>3.0</v>
      </c>
      <c r="H499" s="28">
        <v>3.0</v>
      </c>
      <c r="I499" s="28">
        <v>3.0</v>
      </c>
      <c r="J499" s="28">
        <v>3.0</v>
      </c>
      <c r="K499" s="28">
        <v>3.0</v>
      </c>
      <c r="L499" s="76">
        <v>3.0</v>
      </c>
    </row>
    <row r="500">
      <c r="A500" s="10" t="s">
        <v>22</v>
      </c>
      <c r="B500" s="27">
        <v>3.0</v>
      </c>
      <c r="C500" s="28">
        <v>3.0</v>
      </c>
      <c r="D500" s="28">
        <v>3.0</v>
      </c>
      <c r="E500" s="27">
        <v>2.0</v>
      </c>
      <c r="F500" s="28">
        <v>3.0</v>
      </c>
      <c r="G500" s="28">
        <v>3.0</v>
      </c>
      <c r="H500" s="28">
        <v>3.0</v>
      </c>
      <c r="I500" s="28">
        <v>3.0</v>
      </c>
      <c r="J500" s="28">
        <v>3.0</v>
      </c>
      <c r="K500" s="28">
        <v>3.0</v>
      </c>
      <c r="L500" s="76">
        <v>3.0</v>
      </c>
    </row>
    <row r="501">
      <c r="A501" s="10" t="s">
        <v>23</v>
      </c>
      <c r="B501" s="27">
        <v>2.0</v>
      </c>
      <c r="C501" s="27">
        <v>3.0</v>
      </c>
      <c r="D501" s="27">
        <v>2.0</v>
      </c>
      <c r="E501" s="28">
        <v>3.0</v>
      </c>
      <c r="F501" s="28">
        <v>3.0</v>
      </c>
      <c r="G501" s="28">
        <v>3.0</v>
      </c>
      <c r="H501" s="28">
        <v>2.0</v>
      </c>
      <c r="I501" s="28">
        <v>2.0</v>
      </c>
      <c r="J501" s="28">
        <v>3.0</v>
      </c>
      <c r="K501" s="28">
        <v>3.0</v>
      </c>
      <c r="L501" s="76">
        <v>3.0</v>
      </c>
    </row>
    <row r="502">
      <c r="A502" s="10" t="s">
        <v>24</v>
      </c>
      <c r="B502" s="27">
        <v>3.0</v>
      </c>
      <c r="C502" s="27">
        <v>3.0</v>
      </c>
      <c r="D502" s="28">
        <v>3.0</v>
      </c>
      <c r="E502" s="28">
        <v>3.0</v>
      </c>
      <c r="F502" s="28">
        <v>3.0</v>
      </c>
      <c r="G502" s="28">
        <v>3.0</v>
      </c>
      <c r="H502" s="28">
        <v>2.0</v>
      </c>
      <c r="I502" s="28">
        <v>3.0</v>
      </c>
      <c r="J502" s="28">
        <v>2.0</v>
      </c>
      <c r="K502" s="28">
        <v>3.0</v>
      </c>
      <c r="L502" s="76">
        <v>3.0</v>
      </c>
    </row>
    <row r="503">
      <c r="A503" s="18" t="s">
        <v>25</v>
      </c>
      <c r="B503" s="19">
        <f t="shared" ref="B503:L503" si="36">AVERAGE(B498:B502)</f>
        <v>2.8</v>
      </c>
      <c r="C503" s="19">
        <f t="shared" si="36"/>
        <v>3</v>
      </c>
      <c r="D503" s="19">
        <f t="shared" si="36"/>
        <v>2.6</v>
      </c>
      <c r="E503" s="19">
        <f t="shared" si="36"/>
        <v>2.6</v>
      </c>
      <c r="F503" s="19">
        <f t="shared" si="36"/>
        <v>3</v>
      </c>
      <c r="G503" s="19">
        <f t="shared" si="36"/>
        <v>2.8</v>
      </c>
      <c r="H503" s="19">
        <f t="shared" si="36"/>
        <v>2.6</v>
      </c>
      <c r="I503" s="19">
        <f t="shared" si="36"/>
        <v>2.8</v>
      </c>
      <c r="J503" s="19">
        <f t="shared" si="36"/>
        <v>2.8</v>
      </c>
      <c r="K503" s="19">
        <f t="shared" si="36"/>
        <v>2.8</v>
      </c>
      <c r="L503" s="20">
        <f t="shared" si="36"/>
        <v>3</v>
      </c>
    </row>
    <row r="506">
      <c r="A506" s="2"/>
      <c r="B506" s="2"/>
      <c r="C506" s="3" t="s">
        <v>2</v>
      </c>
      <c r="D506" s="2"/>
      <c r="E506" s="2"/>
      <c r="F506" s="2"/>
      <c r="G506" s="2"/>
      <c r="H506" s="2"/>
      <c r="I506" s="2"/>
      <c r="J506" s="2"/>
      <c r="K506" s="2"/>
      <c r="L506" s="2"/>
    </row>
    <row r="507">
      <c r="A507" s="4" t="s">
        <v>1257</v>
      </c>
      <c r="H507" s="4" t="s">
        <v>1300</v>
      </c>
      <c r="K507" s="5"/>
      <c r="L507" s="5"/>
    </row>
    <row r="508">
      <c r="A508" s="4" t="s">
        <v>5</v>
      </c>
      <c r="C508" s="34" t="s">
        <v>197</v>
      </c>
      <c r="D508" s="5"/>
      <c r="E508" s="5"/>
      <c r="F508" s="5"/>
      <c r="G508" s="5"/>
      <c r="H508" s="4" t="s">
        <v>1301</v>
      </c>
      <c r="L508" s="5"/>
    </row>
    <row r="509">
      <c r="A509" s="5"/>
      <c r="B509" s="5"/>
      <c r="C509" s="5"/>
      <c r="D509" s="5"/>
      <c r="E509" s="5"/>
      <c r="F509" s="5"/>
      <c r="G509" s="5"/>
      <c r="H509" s="4" t="s">
        <v>8</v>
      </c>
      <c r="L509" s="5"/>
    </row>
    <row r="510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5"/>
    </row>
    <row r="511">
      <c r="A511" s="7"/>
      <c r="B511" s="8" t="s">
        <v>9</v>
      </c>
      <c r="C511" s="8" t="s">
        <v>10</v>
      </c>
      <c r="D511" s="8" t="s">
        <v>11</v>
      </c>
      <c r="E511" s="8" t="s">
        <v>12</v>
      </c>
      <c r="F511" s="8" t="s">
        <v>13</v>
      </c>
      <c r="G511" s="8" t="s">
        <v>14</v>
      </c>
      <c r="H511" s="8" t="s">
        <v>15</v>
      </c>
      <c r="I511" s="8" t="s">
        <v>16</v>
      </c>
      <c r="J511" s="8" t="s">
        <v>17</v>
      </c>
      <c r="K511" s="8" t="s">
        <v>18</v>
      </c>
      <c r="L511" s="9" t="s">
        <v>19</v>
      </c>
    </row>
    <row r="512">
      <c r="A512" s="10" t="s">
        <v>20</v>
      </c>
      <c r="B512" s="27">
        <v>3.0</v>
      </c>
      <c r="C512" s="27">
        <v>3.0</v>
      </c>
      <c r="D512" s="28">
        <v>3.0</v>
      </c>
      <c r="E512" s="28">
        <v>2.0</v>
      </c>
      <c r="F512" s="28">
        <v>3.0</v>
      </c>
      <c r="G512" s="28">
        <v>3.0</v>
      </c>
      <c r="H512" s="28">
        <v>2.0</v>
      </c>
      <c r="I512" s="28">
        <v>3.0</v>
      </c>
      <c r="J512" s="28">
        <v>3.0</v>
      </c>
      <c r="K512" s="28">
        <v>3.0</v>
      </c>
      <c r="L512" s="76">
        <v>3.0</v>
      </c>
    </row>
    <row r="513">
      <c r="A513" s="10" t="s">
        <v>21</v>
      </c>
      <c r="B513" s="27">
        <v>2.0</v>
      </c>
      <c r="C513" s="27">
        <v>2.0</v>
      </c>
      <c r="D513" s="28">
        <v>3.0</v>
      </c>
      <c r="E513" s="28">
        <v>3.0</v>
      </c>
      <c r="F513" s="28">
        <v>3.0</v>
      </c>
      <c r="G513" s="28">
        <v>3.0</v>
      </c>
      <c r="H513" s="28">
        <v>3.0</v>
      </c>
      <c r="I513" s="28">
        <v>3.0</v>
      </c>
      <c r="J513" s="28">
        <v>3.0</v>
      </c>
      <c r="K513" s="28">
        <v>3.0</v>
      </c>
      <c r="L513" s="76">
        <v>3.0</v>
      </c>
    </row>
    <row r="514">
      <c r="A514" s="10" t="s">
        <v>22</v>
      </c>
      <c r="B514" s="27">
        <v>3.0</v>
      </c>
      <c r="C514" s="27">
        <v>2.0</v>
      </c>
      <c r="D514" s="28">
        <v>3.0</v>
      </c>
      <c r="E514" s="28">
        <v>3.0</v>
      </c>
      <c r="F514" s="28">
        <v>2.0</v>
      </c>
      <c r="G514" s="28">
        <v>3.0</v>
      </c>
      <c r="H514" s="28">
        <v>2.0</v>
      </c>
      <c r="I514" s="28">
        <v>2.0</v>
      </c>
      <c r="J514" s="28">
        <v>3.0</v>
      </c>
      <c r="K514" s="28">
        <v>2.0</v>
      </c>
      <c r="L514" s="76">
        <v>3.0</v>
      </c>
    </row>
    <row r="515">
      <c r="A515" s="10" t="s">
        <v>23</v>
      </c>
      <c r="B515" s="28">
        <v>3.0</v>
      </c>
      <c r="C515" s="27">
        <v>3.0</v>
      </c>
      <c r="D515" s="28">
        <v>3.0</v>
      </c>
      <c r="E515" s="28">
        <v>3.0</v>
      </c>
      <c r="F515" s="28">
        <v>2.0</v>
      </c>
      <c r="G515" s="28">
        <v>3.0</v>
      </c>
      <c r="H515" s="28">
        <v>3.0</v>
      </c>
      <c r="I515" s="28">
        <v>3.0</v>
      </c>
      <c r="J515" s="28">
        <v>3.0</v>
      </c>
      <c r="K515" s="28">
        <v>2.0</v>
      </c>
      <c r="L515" s="76">
        <v>3.0</v>
      </c>
    </row>
    <row r="516">
      <c r="A516" s="10" t="s">
        <v>24</v>
      </c>
      <c r="B516" s="27">
        <v>3.0</v>
      </c>
      <c r="C516" s="27">
        <v>3.0</v>
      </c>
      <c r="D516" s="28">
        <v>3.0</v>
      </c>
      <c r="E516" s="28">
        <v>3.0</v>
      </c>
      <c r="F516" s="28">
        <v>3.0</v>
      </c>
      <c r="G516" s="28">
        <v>3.0</v>
      </c>
      <c r="H516" s="28">
        <v>2.0</v>
      </c>
      <c r="I516" s="28">
        <v>3.0</v>
      </c>
      <c r="J516" s="28">
        <v>2.0</v>
      </c>
      <c r="K516" s="28">
        <v>3.0</v>
      </c>
      <c r="L516" s="76">
        <v>3.0</v>
      </c>
    </row>
    <row r="517">
      <c r="A517" s="18" t="s">
        <v>25</v>
      </c>
      <c r="B517" s="19">
        <f t="shared" ref="B517:L517" si="37">AVERAGE(B512:B516)</f>
        <v>2.8</v>
      </c>
      <c r="C517" s="19">
        <f t="shared" si="37"/>
        <v>2.6</v>
      </c>
      <c r="D517" s="19">
        <f t="shared" si="37"/>
        <v>3</v>
      </c>
      <c r="E517" s="19">
        <f t="shared" si="37"/>
        <v>2.8</v>
      </c>
      <c r="F517" s="19">
        <f t="shared" si="37"/>
        <v>2.6</v>
      </c>
      <c r="G517" s="19">
        <f t="shared" si="37"/>
        <v>3</v>
      </c>
      <c r="H517" s="19">
        <f t="shared" si="37"/>
        <v>2.4</v>
      </c>
      <c r="I517" s="19">
        <f t="shared" si="37"/>
        <v>2.8</v>
      </c>
      <c r="J517" s="19">
        <f t="shared" si="37"/>
        <v>2.8</v>
      </c>
      <c r="K517" s="19">
        <f t="shared" si="37"/>
        <v>2.6</v>
      </c>
      <c r="L517" s="20">
        <f t="shared" si="37"/>
        <v>3</v>
      </c>
    </row>
    <row r="520">
      <c r="A520" s="2"/>
      <c r="B520" s="2"/>
      <c r="C520" s="3" t="s">
        <v>2</v>
      </c>
      <c r="D520" s="2"/>
      <c r="E520" s="2"/>
      <c r="F520" s="2"/>
      <c r="G520" s="2"/>
      <c r="H520" s="2"/>
      <c r="I520" s="2"/>
      <c r="J520" s="2"/>
      <c r="K520" s="2"/>
      <c r="L520" s="2"/>
    </row>
    <row r="521">
      <c r="A521" s="4" t="s">
        <v>1257</v>
      </c>
      <c r="H521" s="4" t="s">
        <v>1302</v>
      </c>
      <c r="K521" s="5"/>
      <c r="L521" s="5"/>
    </row>
    <row r="522">
      <c r="A522" s="4" t="s">
        <v>5</v>
      </c>
      <c r="C522" s="34" t="s">
        <v>197</v>
      </c>
      <c r="D522" s="5"/>
      <c r="E522" s="5"/>
      <c r="F522" s="5"/>
      <c r="G522" s="5"/>
      <c r="H522" s="4" t="s">
        <v>1303</v>
      </c>
      <c r="L522" s="5"/>
    </row>
    <row r="523">
      <c r="A523" s="5"/>
      <c r="B523" s="5"/>
      <c r="C523" s="5"/>
      <c r="D523" s="5"/>
      <c r="E523" s="5"/>
      <c r="F523" s="5"/>
      <c r="G523" s="5"/>
      <c r="H523" s="4" t="s">
        <v>8</v>
      </c>
      <c r="L523" s="5"/>
    </row>
    <row r="52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5"/>
    </row>
    <row r="525">
      <c r="A525" s="7"/>
      <c r="B525" s="8" t="s">
        <v>9</v>
      </c>
      <c r="C525" s="8" t="s">
        <v>10</v>
      </c>
      <c r="D525" s="8" t="s">
        <v>11</v>
      </c>
      <c r="E525" s="8" t="s">
        <v>12</v>
      </c>
      <c r="F525" s="8" t="s">
        <v>13</v>
      </c>
      <c r="G525" s="8" t="s">
        <v>14</v>
      </c>
      <c r="H525" s="8" t="s">
        <v>15</v>
      </c>
      <c r="I525" s="8" t="s">
        <v>16</v>
      </c>
      <c r="J525" s="8" t="s">
        <v>17</v>
      </c>
      <c r="K525" s="8" t="s">
        <v>18</v>
      </c>
      <c r="L525" s="9" t="s">
        <v>19</v>
      </c>
    </row>
    <row r="526">
      <c r="A526" s="10" t="s">
        <v>20</v>
      </c>
      <c r="B526" s="27">
        <v>3.0</v>
      </c>
      <c r="C526" s="27">
        <v>3.0</v>
      </c>
      <c r="D526" s="28">
        <v>3.0</v>
      </c>
      <c r="E526" s="28">
        <v>2.0</v>
      </c>
      <c r="F526" s="28">
        <v>3.0</v>
      </c>
      <c r="G526" s="28">
        <v>2.0</v>
      </c>
      <c r="H526" s="28">
        <v>3.0</v>
      </c>
      <c r="I526" s="28">
        <v>3.0</v>
      </c>
      <c r="J526" s="28">
        <v>3.0</v>
      </c>
      <c r="K526" s="28">
        <v>2.0</v>
      </c>
      <c r="L526" s="76">
        <v>3.0</v>
      </c>
    </row>
    <row r="527">
      <c r="A527" s="10" t="s">
        <v>21</v>
      </c>
      <c r="B527" s="28">
        <v>3.0</v>
      </c>
      <c r="C527" s="28">
        <v>3.0</v>
      </c>
      <c r="D527" s="27">
        <v>2.0</v>
      </c>
      <c r="E527" s="28">
        <v>3.0</v>
      </c>
      <c r="F527" s="28">
        <v>3.0</v>
      </c>
      <c r="G527" s="28">
        <v>3.0</v>
      </c>
      <c r="H527" s="28">
        <v>3.0</v>
      </c>
      <c r="I527" s="28">
        <v>3.0</v>
      </c>
      <c r="J527" s="28">
        <v>3.0</v>
      </c>
      <c r="K527" s="28">
        <v>3.0</v>
      </c>
      <c r="L527" s="76">
        <v>3.0</v>
      </c>
    </row>
    <row r="528">
      <c r="A528" s="10" t="s">
        <v>22</v>
      </c>
      <c r="B528" s="27">
        <v>3.0</v>
      </c>
      <c r="C528" s="28">
        <v>3.0</v>
      </c>
      <c r="D528" s="28">
        <v>3.0</v>
      </c>
      <c r="E528" s="27">
        <v>2.0</v>
      </c>
      <c r="F528" s="28">
        <v>3.0</v>
      </c>
      <c r="G528" s="28">
        <v>3.0</v>
      </c>
      <c r="H528" s="28">
        <v>3.0</v>
      </c>
      <c r="I528" s="28">
        <v>3.0</v>
      </c>
      <c r="J528" s="28">
        <v>3.0</v>
      </c>
      <c r="K528" s="28">
        <v>3.0</v>
      </c>
      <c r="L528" s="76">
        <v>3.0</v>
      </c>
    </row>
    <row r="529">
      <c r="A529" s="10" t="s">
        <v>23</v>
      </c>
      <c r="B529" s="27">
        <v>2.0</v>
      </c>
      <c r="C529" s="27">
        <v>3.0</v>
      </c>
      <c r="D529" s="27">
        <v>2.0</v>
      </c>
      <c r="E529" s="28">
        <v>3.0</v>
      </c>
      <c r="F529" s="28">
        <v>3.0</v>
      </c>
      <c r="G529" s="28">
        <v>3.0</v>
      </c>
      <c r="H529" s="28">
        <v>2.0</v>
      </c>
      <c r="I529" s="28">
        <v>2.0</v>
      </c>
      <c r="J529" s="28">
        <v>3.0</v>
      </c>
      <c r="K529" s="28">
        <v>3.0</v>
      </c>
      <c r="L529" s="76">
        <v>3.0</v>
      </c>
    </row>
    <row r="530">
      <c r="A530" s="10" t="s">
        <v>24</v>
      </c>
      <c r="B530" s="27">
        <v>3.0</v>
      </c>
      <c r="C530" s="27">
        <v>3.0</v>
      </c>
      <c r="D530" s="28">
        <v>3.0</v>
      </c>
      <c r="E530" s="28">
        <v>3.0</v>
      </c>
      <c r="F530" s="28">
        <v>3.0</v>
      </c>
      <c r="G530" s="28">
        <v>3.0</v>
      </c>
      <c r="H530" s="28">
        <v>2.0</v>
      </c>
      <c r="I530" s="28">
        <v>3.0</v>
      </c>
      <c r="J530" s="28">
        <v>2.0</v>
      </c>
      <c r="K530" s="28">
        <v>3.0</v>
      </c>
      <c r="L530" s="76">
        <v>3.0</v>
      </c>
    </row>
    <row r="531">
      <c r="A531" s="18" t="s">
        <v>25</v>
      </c>
      <c r="B531" s="19">
        <f t="shared" ref="B531:L531" si="38">AVERAGE(B526:B530)</f>
        <v>2.8</v>
      </c>
      <c r="C531" s="19">
        <f t="shared" si="38"/>
        <v>3</v>
      </c>
      <c r="D531" s="19">
        <f t="shared" si="38"/>
        <v>2.6</v>
      </c>
      <c r="E531" s="19">
        <f t="shared" si="38"/>
        <v>2.6</v>
      </c>
      <c r="F531" s="19">
        <f t="shared" si="38"/>
        <v>3</v>
      </c>
      <c r="G531" s="19">
        <f t="shared" si="38"/>
        <v>2.8</v>
      </c>
      <c r="H531" s="19">
        <f t="shared" si="38"/>
        <v>2.6</v>
      </c>
      <c r="I531" s="19">
        <f t="shared" si="38"/>
        <v>2.8</v>
      </c>
      <c r="J531" s="19">
        <f t="shared" si="38"/>
        <v>2.8</v>
      </c>
      <c r="K531" s="19">
        <f t="shared" si="38"/>
        <v>2.8</v>
      </c>
      <c r="L531" s="20">
        <f t="shared" si="38"/>
        <v>3</v>
      </c>
    </row>
    <row r="534">
      <c r="A534" s="2"/>
      <c r="B534" s="2"/>
      <c r="C534" s="3" t="s">
        <v>2</v>
      </c>
      <c r="D534" s="2"/>
      <c r="E534" s="2"/>
      <c r="F534" s="2"/>
      <c r="G534" s="2"/>
      <c r="H534" s="2"/>
      <c r="I534" s="2"/>
      <c r="J534" s="2"/>
      <c r="K534" s="2"/>
      <c r="L534" s="2"/>
    </row>
    <row r="535">
      <c r="A535" s="4" t="s">
        <v>1257</v>
      </c>
      <c r="H535" s="4" t="s">
        <v>1228</v>
      </c>
      <c r="K535" s="5"/>
      <c r="L535" s="5"/>
    </row>
    <row r="536">
      <c r="A536" s="4" t="s">
        <v>5</v>
      </c>
      <c r="C536" s="34" t="s">
        <v>197</v>
      </c>
      <c r="D536" s="5"/>
      <c r="E536" s="5"/>
      <c r="F536" s="5"/>
      <c r="G536" s="5"/>
      <c r="H536" s="4" t="s">
        <v>1229</v>
      </c>
      <c r="L536" s="5"/>
    </row>
    <row r="537">
      <c r="A537" s="5"/>
      <c r="B537" s="5"/>
      <c r="C537" s="5"/>
      <c r="D537" s="5"/>
      <c r="E537" s="5"/>
      <c r="F537" s="5"/>
      <c r="G537" s="5"/>
      <c r="H537" s="4" t="s">
        <v>8</v>
      </c>
      <c r="L537" s="5"/>
    </row>
    <row r="538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5"/>
    </row>
    <row r="539">
      <c r="A539" s="7"/>
      <c r="B539" s="8" t="s">
        <v>9</v>
      </c>
      <c r="C539" s="8" t="s">
        <v>10</v>
      </c>
      <c r="D539" s="8" t="s">
        <v>11</v>
      </c>
      <c r="E539" s="8" t="s">
        <v>12</v>
      </c>
      <c r="F539" s="8" t="s">
        <v>13</v>
      </c>
      <c r="G539" s="8" t="s">
        <v>14</v>
      </c>
      <c r="H539" s="8" t="s">
        <v>15</v>
      </c>
      <c r="I539" s="8" t="s">
        <v>16</v>
      </c>
      <c r="J539" s="8" t="s">
        <v>17</v>
      </c>
      <c r="K539" s="8" t="s">
        <v>18</v>
      </c>
      <c r="L539" s="9" t="s">
        <v>19</v>
      </c>
    </row>
    <row r="540">
      <c r="A540" s="10" t="s">
        <v>20</v>
      </c>
      <c r="B540" s="27">
        <v>3.0</v>
      </c>
      <c r="C540" s="27">
        <v>3.0</v>
      </c>
      <c r="D540" s="28">
        <v>3.0</v>
      </c>
      <c r="E540" s="28">
        <v>2.0</v>
      </c>
      <c r="F540" s="28">
        <v>3.0</v>
      </c>
      <c r="G540" s="28">
        <v>3.0</v>
      </c>
      <c r="H540" s="28">
        <v>2.0</v>
      </c>
      <c r="I540" s="28">
        <v>3.0</v>
      </c>
      <c r="J540" s="28">
        <v>3.0</v>
      </c>
      <c r="K540" s="28">
        <v>3.0</v>
      </c>
      <c r="L540" s="76">
        <v>3.0</v>
      </c>
    </row>
    <row r="541">
      <c r="A541" s="10" t="s">
        <v>21</v>
      </c>
      <c r="B541" s="27">
        <v>2.0</v>
      </c>
      <c r="C541" s="27">
        <v>2.0</v>
      </c>
      <c r="D541" s="28">
        <v>3.0</v>
      </c>
      <c r="E541" s="28">
        <v>3.0</v>
      </c>
      <c r="F541" s="28">
        <v>3.0</v>
      </c>
      <c r="G541" s="28">
        <v>3.0</v>
      </c>
      <c r="H541" s="28">
        <v>3.0</v>
      </c>
      <c r="I541" s="28">
        <v>3.0</v>
      </c>
      <c r="J541" s="28">
        <v>3.0</v>
      </c>
      <c r="K541" s="28">
        <v>3.0</v>
      </c>
      <c r="L541" s="76">
        <v>3.0</v>
      </c>
    </row>
    <row r="542">
      <c r="A542" s="10" t="s">
        <v>22</v>
      </c>
      <c r="B542" s="27">
        <v>3.0</v>
      </c>
      <c r="C542" s="27">
        <v>2.0</v>
      </c>
      <c r="D542" s="28">
        <v>3.0</v>
      </c>
      <c r="E542" s="28">
        <v>3.0</v>
      </c>
      <c r="F542" s="28">
        <v>2.0</v>
      </c>
      <c r="G542" s="28">
        <v>3.0</v>
      </c>
      <c r="H542" s="28">
        <v>2.0</v>
      </c>
      <c r="I542" s="28">
        <v>2.0</v>
      </c>
      <c r="J542" s="28">
        <v>3.0</v>
      </c>
      <c r="K542" s="28">
        <v>2.0</v>
      </c>
      <c r="L542" s="76">
        <v>3.0</v>
      </c>
    </row>
    <row r="543">
      <c r="A543" s="10" t="s">
        <v>23</v>
      </c>
      <c r="B543" s="28">
        <v>3.0</v>
      </c>
      <c r="C543" s="27">
        <v>3.0</v>
      </c>
      <c r="D543" s="28">
        <v>3.0</v>
      </c>
      <c r="E543" s="28">
        <v>3.0</v>
      </c>
      <c r="F543" s="28">
        <v>2.0</v>
      </c>
      <c r="G543" s="28">
        <v>3.0</v>
      </c>
      <c r="H543" s="28">
        <v>3.0</v>
      </c>
      <c r="I543" s="28">
        <v>3.0</v>
      </c>
      <c r="J543" s="28">
        <v>3.0</v>
      </c>
      <c r="K543" s="28">
        <v>2.0</v>
      </c>
      <c r="L543" s="76">
        <v>3.0</v>
      </c>
    </row>
    <row r="544">
      <c r="A544" s="10" t="s">
        <v>24</v>
      </c>
      <c r="B544" s="27">
        <v>3.0</v>
      </c>
      <c r="C544" s="27">
        <v>3.0</v>
      </c>
      <c r="D544" s="28">
        <v>3.0</v>
      </c>
      <c r="E544" s="28">
        <v>3.0</v>
      </c>
      <c r="F544" s="28">
        <v>3.0</v>
      </c>
      <c r="G544" s="28">
        <v>3.0</v>
      </c>
      <c r="H544" s="28">
        <v>2.0</v>
      </c>
      <c r="I544" s="28">
        <v>3.0</v>
      </c>
      <c r="J544" s="28">
        <v>2.0</v>
      </c>
      <c r="K544" s="28">
        <v>3.0</v>
      </c>
      <c r="L544" s="76">
        <v>3.0</v>
      </c>
    </row>
    <row r="545">
      <c r="A545" s="18" t="s">
        <v>25</v>
      </c>
      <c r="B545" s="19">
        <f t="shared" ref="B545:L545" si="39">AVERAGE(B540:B544)</f>
        <v>2.8</v>
      </c>
      <c r="C545" s="19">
        <f t="shared" si="39"/>
        <v>2.6</v>
      </c>
      <c r="D545" s="19">
        <f t="shared" si="39"/>
        <v>3</v>
      </c>
      <c r="E545" s="19">
        <f t="shared" si="39"/>
        <v>2.8</v>
      </c>
      <c r="F545" s="19">
        <f t="shared" si="39"/>
        <v>2.6</v>
      </c>
      <c r="G545" s="19">
        <f t="shared" si="39"/>
        <v>3</v>
      </c>
      <c r="H545" s="19">
        <f t="shared" si="39"/>
        <v>2.4</v>
      </c>
      <c r="I545" s="19">
        <f t="shared" si="39"/>
        <v>2.8</v>
      </c>
      <c r="J545" s="19">
        <f t="shared" si="39"/>
        <v>2.8</v>
      </c>
      <c r="K545" s="19">
        <f t="shared" si="39"/>
        <v>2.6</v>
      </c>
      <c r="L545" s="20">
        <f t="shared" si="39"/>
        <v>3</v>
      </c>
    </row>
    <row r="548">
      <c r="A548" s="2"/>
      <c r="B548" s="2"/>
      <c r="C548" s="3" t="s">
        <v>2</v>
      </c>
      <c r="D548" s="2"/>
      <c r="E548" s="2"/>
      <c r="F548" s="2"/>
      <c r="G548" s="2"/>
      <c r="H548" s="2"/>
      <c r="I548" s="2"/>
      <c r="J548" s="2"/>
      <c r="K548" s="2"/>
      <c r="L548" s="2"/>
    </row>
    <row r="549">
      <c r="A549" s="4" t="s">
        <v>1257</v>
      </c>
      <c r="H549" s="4" t="s">
        <v>1304</v>
      </c>
      <c r="K549" s="5"/>
      <c r="L549" s="5"/>
    </row>
    <row r="550">
      <c r="A550" s="4" t="s">
        <v>5</v>
      </c>
      <c r="C550" s="34" t="s">
        <v>197</v>
      </c>
      <c r="D550" s="5"/>
      <c r="E550" s="5"/>
      <c r="F550" s="5"/>
      <c r="G550" s="5"/>
      <c r="H550" s="4" t="s">
        <v>1305</v>
      </c>
      <c r="L550" s="5"/>
    </row>
    <row r="551">
      <c r="A551" s="5"/>
      <c r="B551" s="5"/>
      <c r="C551" s="5"/>
      <c r="D551" s="5"/>
      <c r="E551" s="5"/>
      <c r="F551" s="5"/>
      <c r="G551" s="5"/>
      <c r="H551" s="4" t="s">
        <v>8</v>
      </c>
      <c r="L551" s="5"/>
    </row>
    <row r="55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5"/>
    </row>
    <row r="553">
      <c r="A553" s="7"/>
      <c r="B553" s="8" t="s">
        <v>9</v>
      </c>
      <c r="C553" s="8" t="s">
        <v>10</v>
      </c>
      <c r="D553" s="8" t="s">
        <v>11</v>
      </c>
      <c r="E553" s="8" t="s">
        <v>12</v>
      </c>
      <c r="F553" s="8" t="s">
        <v>13</v>
      </c>
      <c r="G553" s="8" t="s">
        <v>14</v>
      </c>
      <c r="H553" s="8" t="s">
        <v>15</v>
      </c>
      <c r="I553" s="8" t="s">
        <v>16</v>
      </c>
      <c r="J553" s="8" t="s">
        <v>17</v>
      </c>
      <c r="K553" s="8" t="s">
        <v>18</v>
      </c>
      <c r="L553" s="9" t="s">
        <v>19</v>
      </c>
    </row>
    <row r="554">
      <c r="A554" s="10" t="s">
        <v>20</v>
      </c>
      <c r="B554" s="27">
        <v>3.0</v>
      </c>
      <c r="C554" s="27">
        <v>3.0</v>
      </c>
      <c r="D554" s="28">
        <v>3.0</v>
      </c>
      <c r="E554" s="28">
        <v>2.0</v>
      </c>
      <c r="F554" s="28">
        <v>3.0</v>
      </c>
      <c r="G554" s="28">
        <v>2.0</v>
      </c>
      <c r="H554" s="28">
        <v>3.0</v>
      </c>
      <c r="I554" s="28">
        <v>3.0</v>
      </c>
      <c r="J554" s="28">
        <v>3.0</v>
      </c>
      <c r="K554" s="28">
        <v>2.0</v>
      </c>
      <c r="L554" s="76">
        <v>3.0</v>
      </c>
    </row>
    <row r="555">
      <c r="A555" s="10" t="s">
        <v>21</v>
      </c>
      <c r="B555" s="28">
        <v>3.0</v>
      </c>
      <c r="C555" s="28">
        <v>3.0</v>
      </c>
      <c r="D555" s="27">
        <v>2.0</v>
      </c>
      <c r="E555" s="28">
        <v>3.0</v>
      </c>
      <c r="F555" s="28">
        <v>3.0</v>
      </c>
      <c r="G555" s="28">
        <v>3.0</v>
      </c>
      <c r="H555" s="28">
        <v>3.0</v>
      </c>
      <c r="I555" s="28">
        <v>3.0</v>
      </c>
      <c r="J555" s="28">
        <v>3.0</v>
      </c>
      <c r="K555" s="28">
        <v>3.0</v>
      </c>
      <c r="L555" s="76">
        <v>3.0</v>
      </c>
    </row>
    <row r="556">
      <c r="A556" s="10" t="s">
        <v>22</v>
      </c>
      <c r="B556" s="27">
        <v>3.0</v>
      </c>
      <c r="C556" s="28">
        <v>3.0</v>
      </c>
      <c r="D556" s="28">
        <v>3.0</v>
      </c>
      <c r="E556" s="27">
        <v>2.0</v>
      </c>
      <c r="F556" s="28">
        <v>3.0</v>
      </c>
      <c r="G556" s="28">
        <v>3.0</v>
      </c>
      <c r="H556" s="28">
        <v>3.0</v>
      </c>
      <c r="I556" s="28">
        <v>3.0</v>
      </c>
      <c r="J556" s="28">
        <v>3.0</v>
      </c>
      <c r="K556" s="28">
        <v>3.0</v>
      </c>
      <c r="L556" s="76">
        <v>3.0</v>
      </c>
    </row>
    <row r="557">
      <c r="A557" s="10" t="s">
        <v>23</v>
      </c>
      <c r="B557" s="27">
        <v>2.0</v>
      </c>
      <c r="C557" s="27">
        <v>3.0</v>
      </c>
      <c r="D557" s="27">
        <v>2.0</v>
      </c>
      <c r="E557" s="28">
        <v>3.0</v>
      </c>
      <c r="F557" s="28">
        <v>3.0</v>
      </c>
      <c r="G557" s="28">
        <v>3.0</v>
      </c>
      <c r="H557" s="28">
        <v>2.0</v>
      </c>
      <c r="I557" s="28">
        <v>2.0</v>
      </c>
      <c r="J557" s="28">
        <v>3.0</v>
      </c>
      <c r="K557" s="28">
        <v>3.0</v>
      </c>
      <c r="L557" s="76">
        <v>3.0</v>
      </c>
    </row>
    <row r="558">
      <c r="A558" s="10" t="s">
        <v>24</v>
      </c>
      <c r="B558" s="27">
        <v>3.0</v>
      </c>
      <c r="C558" s="27">
        <v>3.0</v>
      </c>
      <c r="D558" s="28">
        <v>3.0</v>
      </c>
      <c r="E558" s="28">
        <v>3.0</v>
      </c>
      <c r="F558" s="28">
        <v>3.0</v>
      </c>
      <c r="G558" s="28">
        <v>3.0</v>
      </c>
      <c r="H558" s="28">
        <v>2.0</v>
      </c>
      <c r="I558" s="28">
        <v>3.0</v>
      </c>
      <c r="J558" s="28">
        <v>2.0</v>
      </c>
      <c r="K558" s="28">
        <v>3.0</v>
      </c>
      <c r="L558" s="76">
        <v>3.0</v>
      </c>
    </row>
    <row r="559">
      <c r="A559" s="18" t="s">
        <v>25</v>
      </c>
      <c r="B559" s="19">
        <f t="shared" ref="B559:L559" si="40">AVERAGE(B554:B558)</f>
        <v>2.8</v>
      </c>
      <c r="C559" s="19">
        <f t="shared" si="40"/>
        <v>3</v>
      </c>
      <c r="D559" s="19">
        <f t="shared" si="40"/>
        <v>2.6</v>
      </c>
      <c r="E559" s="19">
        <f t="shared" si="40"/>
        <v>2.6</v>
      </c>
      <c r="F559" s="19">
        <f t="shared" si="40"/>
        <v>3</v>
      </c>
      <c r="G559" s="19">
        <f t="shared" si="40"/>
        <v>2.8</v>
      </c>
      <c r="H559" s="19">
        <f t="shared" si="40"/>
        <v>2.6</v>
      </c>
      <c r="I559" s="19">
        <f t="shared" si="40"/>
        <v>2.8</v>
      </c>
      <c r="J559" s="19">
        <f t="shared" si="40"/>
        <v>2.8</v>
      </c>
      <c r="K559" s="19">
        <f t="shared" si="40"/>
        <v>2.8</v>
      </c>
      <c r="L559" s="20">
        <f t="shared" si="40"/>
        <v>3</v>
      </c>
    </row>
    <row r="562">
      <c r="A562" s="5"/>
      <c r="B562" s="46" t="s">
        <v>229</v>
      </c>
      <c r="C562" s="119"/>
      <c r="D562" s="5"/>
      <c r="E562" s="5"/>
      <c r="F562" s="5"/>
      <c r="G562" s="5"/>
      <c r="H562" s="47" t="s">
        <v>230</v>
      </c>
      <c r="I562" s="5"/>
      <c r="J562" s="5"/>
      <c r="K562" s="5"/>
      <c r="L562" s="5"/>
      <c r="M562" s="5"/>
      <c r="N562" s="132" t="s">
        <v>1306</v>
      </c>
      <c r="O562" s="5"/>
      <c r="P562" s="48" t="s">
        <v>232</v>
      </c>
      <c r="Q562" s="5"/>
      <c r="R562" s="5"/>
      <c r="S562" s="5"/>
      <c r="T562" s="5"/>
      <c r="U562" s="5"/>
      <c r="V562" s="5"/>
      <c r="W562" s="5"/>
      <c r="X562" s="98"/>
      <c r="Y562" s="5"/>
    </row>
    <row r="56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98"/>
      <c r="Y563" s="5"/>
    </row>
    <row r="564">
      <c r="A564" s="49"/>
      <c r="B564" s="88" t="s">
        <v>1233</v>
      </c>
      <c r="C564" s="87" t="s">
        <v>234</v>
      </c>
      <c r="D564" s="87" t="s">
        <v>235</v>
      </c>
      <c r="E564" s="88" t="s">
        <v>1234</v>
      </c>
      <c r="F564" s="87" t="s">
        <v>234</v>
      </c>
      <c r="G564" s="87" t="s">
        <v>235</v>
      </c>
      <c r="H564" s="88" t="s">
        <v>1235</v>
      </c>
      <c r="I564" s="87" t="s">
        <v>234</v>
      </c>
      <c r="J564" s="87" t="s">
        <v>235</v>
      </c>
      <c r="K564" s="88" t="s">
        <v>1307</v>
      </c>
      <c r="L564" s="87" t="s">
        <v>234</v>
      </c>
      <c r="M564" s="87" t="s">
        <v>235</v>
      </c>
      <c r="N564" s="88" t="s">
        <v>1236</v>
      </c>
      <c r="O564" s="87" t="s">
        <v>234</v>
      </c>
      <c r="P564" s="87" t="s">
        <v>235</v>
      </c>
      <c r="Q564" s="88" t="s">
        <v>1238</v>
      </c>
      <c r="R564" s="87" t="s">
        <v>234</v>
      </c>
      <c r="S564" s="87" t="s">
        <v>235</v>
      </c>
      <c r="T564" s="88" t="s">
        <v>1308</v>
      </c>
      <c r="U564" s="87" t="s">
        <v>234</v>
      </c>
      <c r="V564" s="87" t="s">
        <v>235</v>
      </c>
      <c r="W564" s="87" t="s">
        <v>245</v>
      </c>
      <c r="X564" s="99" t="s">
        <v>246</v>
      </c>
      <c r="Y564" s="49" t="s">
        <v>247</v>
      </c>
    </row>
    <row r="565">
      <c r="A565" s="43" t="s">
        <v>9</v>
      </c>
      <c r="B565" s="91">
        <v>2.8</v>
      </c>
      <c r="C565" s="100">
        <v>1.0</v>
      </c>
      <c r="D565" s="101">
        <f t="shared" ref="D565:D575" si="41">B565*C565</f>
        <v>2.8</v>
      </c>
      <c r="E565" s="100">
        <v>3.0</v>
      </c>
      <c r="F565" s="100">
        <v>0.75</v>
      </c>
      <c r="G565" s="101">
        <f t="shared" ref="G565:G575" si="42">E565*F565</f>
        <v>2.25</v>
      </c>
      <c r="H565" s="91">
        <v>2.8</v>
      </c>
      <c r="I565" s="100">
        <v>0.75</v>
      </c>
      <c r="J565" s="101">
        <f t="shared" ref="J565:J575" si="43">H565*I565</f>
        <v>2.1</v>
      </c>
      <c r="K565" s="100">
        <v>3.0</v>
      </c>
      <c r="L565" s="100">
        <v>0.75</v>
      </c>
      <c r="M565" s="101">
        <f t="shared" ref="M565:M575" si="44">K565*L565</f>
        <v>2.25</v>
      </c>
      <c r="N565" s="91">
        <v>2.8</v>
      </c>
      <c r="O565" s="100">
        <v>0.75</v>
      </c>
      <c r="P565" s="101">
        <f t="shared" ref="P565:P575" si="45">N565*O565</f>
        <v>2.1</v>
      </c>
      <c r="Q565" s="100">
        <v>3.0</v>
      </c>
      <c r="R565" s="100">
        <v>1.0</v>
      </c>
      <c r="S565" s="101">
        <f t="shared" ref="S565:S575" si="46">Q565*R565</f>
        <v>3</v>
      </c>
      <c r="T565" s="100">
        <v>2.8</v>
      </c>
      <c r="U565" s="100">
        <v>1.0</v>
      </c>
      <c r="V565" s="101">
        <f t="shared" ref="V565:V575" si="47">T565*U565</f>
        <v>2.8</v>
      </c>
      <c r="W565" s="101">
        <f t="shared" ref="W565:W575" si="48">B565+E565+H565+K565+N565+Q565+T565</f>
        <v>20.2</v>
      </c>
      <c r="X565" s="102">
        <f t="shared" ref="X565:X575" si="49">SUM(D565,G565,J565,M565,P565,S565,V565)</f>
        <v>17.3</v>
      </c>
      <c r="Y565" s="106">
        <f t="shared" ref="Y565:Y575" si="50">X565/W565</f>
        <v>0.8564356436</v>
      </c>
    </row>
    <row r="566">
      <c r="A566" s="43" t="s">
        <v>10</v>
      </c>
      <c r="B566" s="101">
        <v>3.0</v>
      </c>
      <c r="C566" s="100">
        <v>1.0</v>
      </c>
      <c r="D566" s="101">
        <f t="shared" si="41"/>
        <v>3</v>
      </c>
      <c r="E566" s="100">
        <v>2.6</v>
      </c>
      <c r="F566" s="100">
        <v>0.75</v>
      </c>
      <c r="G566" s="101">
        <f t="shared" si="42"/>
        <v>1.95</v>
      </c>
      <c r="H566" s="101">
        <v>3.0</v>
      </c>
      <c r="I566" s="100">
        <v>0.75</v>
      </c>
      <c r="J566" s="101">
        <f t="shared" si="43"/>
        <v>2.25</v>
      </c>
      <c r="K566" s="100">
        <v>2.6</v>
      </c>
      <c r="L566" s="100">
        <v>0.75</v>
      </c>
      <c r="M566" s="101">
        <f t="shared" si="44"/>
        <v>1.95</v>
      </c>
      <c r="N566" s="101">
        <v>3.0</v>
      </c>
      <c r="O566" s="100">
        <v>0.75</v>
      </c>
      <c r="P566" s="101">
        <f t="shared" si="45"/>
        <v>2.25</v>
      </c>
      <c r="Q566" s="100">
        <v>2.6</v>
      </c>
      <c r="R566" s="100">
        <v>1.0</v>
      </c>
      <c r="S566" s="101">
        <f t="shared" si="46"/>
        <v>2.6</v>
      </c>
      <c r="T566" s="101">
        <v>3.0</v>
      </c>
      <c r="U566" s="100">
        <v>1.0</v>
      </c>
      <c r="V566" s="101">
        <f t="shared" si="47"/>
        <v>3</v>
      </c>
      <c r="W566" s="101">
        <f t="shared" si="48"/>
        <v>19.8</v>
      </c>
      <c r="X566" s="102">
        <f t="shared" si="49"/>
        <v>17</v>
      </c>
      <c r="Y566" s="106">
        <f t="shared" si="50"/>
        <v>0.8585858586</v>
      </c>
    </row>
    <row r="567">
      <c r="A567" s="43" t="s">
        <v>11</v>
      </c>
      <c r="B567" s="91">
        <v>3.0</v>
      </c>
      <c r="C567" s="100">
        <v>1.0</v>
      </c>
      <c r="D567" s="101">
        <f t="shared" si="41"/>
        <v>3</v>
      </c>
      <c r="E567" s="100">
        <v>2.8</v>
      </c>
      <c r="F567" s="100">
        <v>0.75</v>
      </c>
      <c r="G567" s="101">
        <f t="shared" si="42"/>
        <v>2.1</v>
      </c>
      <c r="H567" s="91">
        <v>3.0</v>
      </c>
      <c r="I567" s="100">
        <v>0.75</v>
      </c>
      <c r="J567" s="101">
        <f t="shared" si="43"/>
        <v>2.25</v>
      </c>
      <c r="K567" s="100">
        <v>2.8</v>
      </c>
      <c r="L567" s="100">
        <v>0.75</v>
      </c>
      <c r="M567" s="101">
        <f t="shared" si="44"/>
        <v>2.1</v>
      </c>
      <c r="N567" s="91">
        <v>3.0</v>
      </c>
      <c r="O567" s="100">
        <v>0.75</v>
      </c>
      <c r="P567" s="101">
        <f t="shared" si="45"/>
        <v>2.25</v>
      </c>
      <c r="Q567" s="100">
        <v>2.8</v>
      </c>
      <c r="R567" s="100">
        <v>1.0</v>
      </c>
      <c r="S567" s="101">
        <f t="shared" si="46"/>
        <v>2.8</v>
      </c>
      <c r="T567" s="101">
        <v>3.0</v>
      </c>
      <c r="U567" s="100">
        <v>1.0</v>
      </c>
      <c r="V567" s="101">
        <f t="shared" si="47"/>
        <v>3</v>
      </c>
      <c r="W567" s="101">
        <f t="shared" si="48"/>
        <v>20.4</v>
      </c>
      <c r="X567" s="102">
        <f t="shared" si="49"/>
        <v>17.5</v>
      </c>
      <c r="Y567" s="106">
        <f t="shared" si="50"/>
        <v>0.8578431373</v>
      </c>
    </row>
    <row r="568">
      <c r="A568" s="43" t="s">
        <v>12</v>
      </c>
      <c r="B568" s="91">
        <v>2.8</v>
      </c>
      <c r="C568" s="100">
        <v>1.0</v>
      </c>
      <c r="D568" s="101">
        <f t="shared" si="41"/>
        <v>2.8</v>
      </c>
      <c r="E568" s="100">
        <v>2.8</v>
      </c>
      <c r="F568" s="100">
        <v>0.75</v>
      </c>
      <c r="G568" s="101">
        <f t="shared" si="42"/>
        <v>2.1</v>
      </c>
      <c r="H568" s="91">
        <v>2.8</v>
      </c>
      <c r="I568" s="100">
        <v>0.75</v>
      </c>
      <c r="J568" s="101">
        <f t="shared" si="43"/>
        <v>2.1</v>
      </c>
      <c r="K568" s="100">
        <v>2.8</v>
      </c>
      <c r="L568" s="100">
        <v>0.75</v>
      </c>
      <c r="M568" s="101">
        <f t="shared" si="44"/>
        <v>2.1</v>
      </c>
      <c r="N568" s="91">
        <v>2.8</v>
      </c>
      <c r="O568" s="100">
        <v>0.75</v>
      </c>
      <c r="P568" s="101">
        <f t="shared" si="45"/>
        <v>2.1</v>
      </c>
      <c r="Q568" s="100">
        <v>2.8</v>
      </c>
      <c r="R568" s="100">
        <v>1.0</v>
      </c>
      <c r="S568" s="101">
        <f t="shared" si="46"/>
        <v>2.8</v>
      </c>
      <c r="T568" s="100">
        <v>2.8</v>
      </c>
      <c r="U568" s="100">
        <v>1.0</v>
      </c>
      <c r="V568" s="101">
        <f t="shared" si="47"/>
        <v>2.8</v>
      </c>
      <c r="W568" s="101">
        <f t="shared" si="48"/>
        <v>19.6</v>
      </c>
      <c r="X568" s="102">
        <f t="shared" si="49"/>
        <v>16.8</v>
      </c>
      <c r="Y568" s="106">
        <f t="shared" si="50"/>
        <v>0.8571428571</v>
      </c>
    </row>
    <row r="569">
      <c r="A569" s="43" t="s">
        <v>13</v>
      </c>
      <c r="B569" s="91">
        <v>2.4</v>
      </c>
      <c r="C569" s="100">
        <v>1.0</v>
      </c>
      <c r="D569" s="101">
        <f t="shared" si="41"/>
        <v>2.4</v>
      </c>
      <c r="E569" s="100">
        <v>3.0</v>
      </c>
      <c r="F569" s="100">
        <v>0.75</v>
      </c>
      <c r="G569" s="101">
        <f t="shared" si="42"/>
        <v>2.25</v>
      </c>
      <c r="H569" s="91">
        <v>2.4</v>
      </c>
      <c r="I569" s="100">
        <v>0.75</v>
      </c>
      <c r="J569" s="101">
        <f t="shared" si="43"/>
        <v>1.8</v>
      </c>
      <c r="K569" s="100">
        <v>3.0</v>
      </c>
      <c r="L569" s="100">
        <v>0.75</v>
      </c>
      <c r="M569" s="101">
        <f t="shared" si="44"/>
        <v>2.25</v>
      </c>
      <c r="N569" s="91">
        <v>2.4</v>
      </c>
      <c r="O569" s="100">
        <v>0.75</v>
      </c>
      <c r="P569" s="101">
        <f t="shared" si="45"/>
        <v>1.8</v>
      </c>
      <c r="Q569" s="100">
        <v>3.0</v>
      </c>
      <c r="R569" s="100">
        <v>1.0</v>
      </c>
      <c r="S569" s="101">
        <f t="shared" si="46"/>
        <v>3</v>
      </c>
      <c r="T569" s="100">
        <v>2.4</v>
      </c>
      <c r="U569" s="100">
        <v>1.0</v>
      </c>
      <c r="V569" s="101">
        <f t="shared" si="47"/>
        <v>2.4</v>
      </c>
      <c r="W569" s="101">
        <f t="shared" si="48"/>
        <v>18.6</v>
      </c>
      <c r="X569" s="102">
        <f t="shared" si="49"/>
        <v>15.9</v>
      </c>
      <c r="Y569" s="106">
        <f t="shared" si="50"/>
        <v>0.8548387097</v>
      </c>
    </row>
    <row r="570">
      <c r="A570" s="43" t="s">
        <v>14</v>
      </c>
      <c r="B570" s="101">
        <v>3.0</v>
      </c>
      <c r="C570" s="100">
        <v>1.0</v>
      </c>
      <c r="D570" s="101">
        <f t="shared" si="41"/>
        <v>3</v>
      </c>
      <c r="E570" s="100">
        <v>2.6</v>
      </c>
      <c r="F570" s="100">
        <v>0.75</v>
      </c>
      <c r="G570" s="101">
        <f t="shared" si="42"/>
        <v>1.95</v>
      </c>
      <c r="H570" s="101">
        <v>3.0</v>
      </c>
      <c r="I570" s="100">
        <v>0.75</v>
      </c>
      <c r="J570" s="101">
        <f t="shared" si="43"/>
        <v>2.25</v>
      </c>
      <c r="K570" s="100">
        <v>2.6</v>
      </c>
      <c r="L570" s="100">
        <v>0.75</v>
      </c>
      <c r="M570" s="101">
        <f t="shared" si="44"/>
        <v>1.95</v>
      </c>
      <c r="N570" s="101">
        <v>3.0</v>
      </c>
      <c r="O570" s="100">
        <v>0.75</v>
      </c>
      <c r="P570" s="101">
        <f t="shared" si="45"/>
        <v>2.25</v>
      </c>
      <c r="Q570" s="100">
        <v>2.6</v>
      </c>
      <c r="R570" s="100">
        <v>1.0</v>
      </c>
      <c r="S570" s="101">
        <f t="shared" si="46"/>
        <v>2.6</v>
      </c>
      <c r="T570" s="101">
        <v>3.0</v>
      </c>
      <c r="U570" s="100">
        <v>1.0</v>
      </c>
      <c r="V570" s="101">
        <f t="shared" si="47"/>
        <v>3</v>
      </c>
      <c r="W570" s="101">
        <f t="shared" si="48"/>
        <v>19.8</v>
      </c>
      <c r="X570" s="102">
        <f t="shared" si="49"/>
        <v>17</v>
      </c>
      <c r="Y570" s="106">
        <f t="shared" si="50"/>
        <v>0.8585858586</v>
      </c>
    </row>
    <row r="571">
      <c r="A571" s="43" t="s">
        <v>15</v>
      </c>
      <c r="B571" s="91">
        <v>3.0</v>
      </c>
      <c r="C571" s="100">
        <v>1.0</v>
      </c>
      <c r="D571" s="101">
        <f t="shared" si="41"/>
        <v>3</v>
      </c>
      <c r="E571" s="100">
        <v>2.8</v>
      </c>
      <c r="F571" s="100">
        <v>0.75</v>
      </c>
      <c r="G571" s="101">
        <f t="shared" si="42"/>
        <v>2.1</v>
      </c>
      <c r="H571" s="91">
        <v>3.0</v>
      </c>
      <c r="I571" s="100">
        <v>0.75</v>
      </c>
      <c r="J571" s="101">
        <f t="shared" si="43"/>
        <v>2.25</v>
      </c>
      <c r="K571" s="100">
        <v>2.8</v>
      </c>
      <c r="L571" s="100">
        <v>0.75</v>
      </c>
      <c r="M571" s="101">
        <f t="shared" si="44"/>
        <v>2.1</v>
      </c>
      <c r="N571" s="91">
        <v>3.0</v>
      </c>
      <c r="O571" s="100">
        <v>0.75</v>
      </c>
      <c r="P571" s="101">
        <f t="shared" si="45"/>
        <v>2.25</v>
      </c>
      <c r="Q571" s="100">
        <v>2.8</v>
      </c>
      <c r="R571" s="100">
        <v>1.0</v>
      </c>
      <c r="S571" s="101">
        <f t="shared" si="46"/>
        <v>2.8</v>
      </c>
      <c r="T571" s="100">
        <v>3.0</v>
      </c>
      <c r="U571" s="100">
        <v>1.0</v>
      </c>
      <c r="V571" s="101">
        <f t="shared" si="47"/>
        <v>3</v>
      </c>
      <c r="W571" s="101">
        <f t="shared" si="48"/>
        <v>20.4</v>
      </c>
      <c r="X571" s="102">
        <f t="shared" si="49"/>
        <v>17.5</v>
      </c>
      <c r="Y571" s="106">
        <f t="shared" si="50"/>
        <v>0.8578431373</v>
      </c>
    </row>
    <row r="572">
      <c r="A572" s="43" t="s">
        <v>16</v>
      </c>
      <c r="B572" s="101">
        <v>3.0</v>
      </c>
      <c r="C572" s="100">
        <v>1.0</v>
      </c>
      <c r="D572" s="101">
        <f t="shared" si="41"/>
        <v>3</v>
      </c>
      <c r="E572" s="101">
        <v>3.0</v>
      </c>
      <c r="F572" s="100">
        <v>0.75</v>
      </c>
      <c r="G572" s="101">
        <f t="shared" si="42"/>
        <v>2.25</v>
      </c>
      <c r="H572" s="101">
        <v>3.0</v>
      </c>
      <c r="I572" s="100">
        <v>0.75</v>
      </c>
      <c r="J572" s="101">
        <f t="shared" si="43"/>
        <v>2.25</v>
      </c>
      <c r="K572" s="101">
        <v>3.0</v>
      </c>
      <c r="L572" s="100">
        <v>0.75</v>
      </c>
      <c r="M572" s="101">
        <f t="shared" si="44"/>
        <v>2.25</v>
      </c>
      <c r="N572" s="101">
        <v>3.0</v>
      </c>
      <c r="O572" s="100">
        <v>0.75</v>
      </c>
      <c r="P572" s="101">
        <f t="shared" si="45"/>
        <v>2.25</v>
      </c>
      <c r="Q572" s="101">
        <v>3.0</v>
      </c>
      <c r="R572" s="100">
        <v>1.0</v>
      </c>
      <c r="S572" s="101">
        <f t="shared" si="46"/>
        <v>3</v>
      </c>
      <c r="T572" s="101">
        <v>3.0</v>
      </c>
      <c r="U572" s="100">
        <v>1.0</v>
      </c>
      <c r="V572" s="101">
        <f t="shared" si="47"/>
        <v>3</v>
      </c>
      <c r="W572" s="101">
        <f t="shared" si="48"/>
        <v>21</v>
      </c>
      <c r="X572" s="102">
        <f t="shared" si="49"/>
        <v>18</v>
      </c>
      <c r="Y572" s="106">
        <f t="shared" si="50"/>
        <v>0.8571428571</v>
      </c>
    </row>
    <row r="573">
      <c r="A573" s="43" t="s">
        <v>17</v>
      </c>
      <c r="B573" s="91">
        <v>2.8</v>
      </c>
      <c r="C573" s="100">
        <v>1.0</v>
      </c>
      <c r="D573" s="101">
        <f t="shared" si="41"/>
        <v>2.8</v>
      </c>
      <c r="E573" s="100">
        <v>2.8</v>
      </c>
      <c r="F573" s="100">
        <v>0.75</v>
      </c>
      <c r="G573" s="101">
        <f t="shared" si="42"/>
        <v>2.1</v>
      </c>
      <c r="H573" s="91">
        <v>2.8</v>
      </c>
      <c r="I573" s="100">
        <v>0.75</v>
      </c>
      <c r="J573" s="101">
        <f t="shared" si="43"/>
        <v>2.1</v>
      </c>
      <c r="K573" s="100">
        <v>2.8</v>
      </c>
      <c r="L573" s="100">
        <v>0.75</v>
      </c>
      <c r="M573" s="101">
        <f t="shared" si="44"/>
        <v>2.1</v>
      </c>
      <c r="N573" s="91">
        <v>2.8</v>
      </c>
      <c r="O573" s="100">
        <v>0.75</v>
      </c>
      <c r="P573" s="101">
        <f t="shared" si="45"/>
        <v>2.1</v>
      </c>
      <c r="Q573" s="100">
        <v>2.8</v>
      </c>
      <c r="R573" s="100">
        <v>1.0</v>
      </c>
      <c r="S573" s="101">
        <f t="shared" si="46"/>
        <v>2.8</v>
      </c>
      <c r="T573" s="100">
        <v>2.8</v>
      </c>
      <c r="U573" s="100">
        <v>1.0</v>
      </c>
      <c r="V573" s="101">
        <f t="shared" si="47"/>
        <v>2.8</v>
      </c>
      <c r="W573" s="101">
        <f t="shared" si="48"/>
        <v>19.6</v>
      </c>
      <c r="X573" s="102">
        <f t="shared" si="49"/>
        <v>16.8</v>
      </c>
      <c r="Y573" s="106">
        <f t="shared" si="50"/>
        <v>0.8571428571</v>
      </c>
    </row>
    <row r="574">
      <c r="A574" s="43" t="s">
        <v>18</v>
      </c>
      <c r="B574" s="91">
        <v>2.6</v>
      </c>
      <c r="C574" s="100">
        <v>1.0</v>
      </c>
      <c r="D574" s="101">
        <f t="shared" si="41"/>
        <v>2.6</v>
      </c>
      <c r="E574" s="100">
        <v>3.0</v>
      </c>
      <c r="F574" s="100">
        <v>0.75</v>
      </c>
      <c r="G574" s="101">
        <f t="shared" si="42"/>
        <v>2.25</v>
      </c>
      <c r="H574" s="91">
        <v>2.6</v>
      </c>
      <c r="I574" s="100">
        <v>0.75</v>
      </c>
      <c r="J574" s="101">
        <f t="shared" si="43"/>
        <v>1.95</v>
      </c>
      <c r="K574" s="100">
        <v>3.0</v>
      </c>
      <c r="L574" s="100">
        <v>0.75</v>
      </c>
      <c r="M574" s="101">
        <f t="shared" si="44"/>
        <v>2.25</v>
      </c>
      <c r="N574" s="91">
        <v>2.6</v>
      </c>
      <c r="O574" s="100">
        <v>0.75</v>
      </c>
      <c r="P574" s="101">
        <f t="shared" si="45"/>
        <v>1.95</v>
      </c>
      <c r="Q574" s="100">
        <v>3.0</v>
      </c>
      <c r="R574" s="100">
        <v>1.0</v>
      </c>
      <c r="S574" s="101">
        <f t="shared" si="46"/>
        <v>3</v>
      </c>
      <c r="T574" s="100">
        <v>2.6</v>
      </c>
      <c r="U574" s="100">
        <v>1.0</v>
      </c>
      <c r="V574" s="101">
        <f t="shared" si="47"/>
        <v>2.6</v>
      </c>
      <c r="W574" s="101">
        <f t="shared" si="48"/>
        <v>19.4</v>
      </c>
      <c r="X574" s="102">
        <f t="shared" si="49"/>
        <v>16.6</v>
      </c>
      <c r="Y574" s="106">
        <f t="shared" si="50"/>
        <v>0.8556701031</v>
      </c>
    </row>
    <row r="575">
      <c r="A575" s="25" t="s">
        <v>1154</v>
      </c>
      <c r="B575" s="91">
        <v>3.0</v>
      </c>
      <c r="C575" s="100">
        <v>1.0</v>
      </c>
      <c r="D575" s="101">
        <f t="shared" si="41"/>
        <v>3</v>
      </c>
      <c r="E575" s="103">
        <v>3.0</v>
      </c>
      <c r="F575" s="100">
        <v>0.75</v>
      </c>
      <c r="G575" s="101">
        <f t="shared" si="42"/>
        <v>2.25</v>
      </c>
      <c r="H575" s="91">
        <v>3.0</v>
      </c>
      <c r="I575" s="100">
        <v>0.75</v>
      </c>
      <c r="J575" s="101">
        <f t="shared" si="43"/>
        <v>2.25</v>
      </c>
      <c r="K575" s="103">
        <v>3.0</v>
      </c>
      <c r="L575" s="100">
        <v>0.75</v>
      </c>
      <c r="M575" s="101">
        <f t="shared" si="44"/>
        <v>2.25</v>
      </c>
      <c r="N575" s="91">
        <v>3.0</v>
      </c>
      <c r="O575" s="100">
        <v>0.75</v>
      </c>
      <c r="P575" s="101">
        <f t="shared" si="45"/>
        <v>2.25</v>
      </c>
      <c r="Q575" s="103">
        <v>3.0</v>
      </c>
      <c r="R575" s="100">
        <v>1.0</v>
      </c>
      <c r="S575" s="101">
        <f t="shared" si="46"/>
        <v>3</v>
      </c>
      <c r="T575" s="103">
        <v>3.0</v>
      </c>
      <c r="U575" s="100">
        <v>1.0</v>
      </c>
      <c r="V575" s="101">
        <f t="shared" si="47"/>
        <v>3</v>
      </c>
      <c r="W575" s="101">
        <f t="shared" si="48"/>
        <v>21</v>
      </c>
      <c r="X575" s="102">
        <f t="shared" si="49"/>
        <v>18</v>
      </c>
      <c r="Y575" s="106">
        <f t="shared" si="50"/>
        <v>0.8571428571</v>
      </c>
    </row>
    <row r="576">
      <c r="B576" s="56"/>
      <c r="C576" s="56"/>
      <c r="D576" s="56"/>
      <c r="E576" s="56"/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  <c r="U576" s="56"/>
      <c r="V576" s="56"/>
      <c r="W576" s="56"/>
      <c r="X576" s="56"/>
    </row>
    <row r="577">
      <c r="B577" s="56"/>
      <c r="C577" s="56"/>
      <c r="D577" s="56"/>
      <c r="E577" s="56"/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U577" s="56"/>
      <c r="V577" s="56"/>
      <c r="W577" s="56"/>
      <c r="X577" s="56"/>
    </row>
    <row r="578">
      <c r="A578" s="5"/>
      <c r="B578" s="58" t="s">
        <v>248</v>
      </c>
      <c r="C578" s="117"/>
      <c r="D578" s="59"/>
      <c r="E578" s="59"/>
      <c r="F578" s="59"/>
      <c r="G578" s="59"/>
      <c r="H578" s="60" t="s">
        <v>230</v>
      </c>
      <c r="I578" s="59"/>
      <c r="J578" s="59"/>
      <c r="K578" s="59"/>
      <c r="L578" s="59"/>
      <c r="M578" s="59"/>
      <c r="N578" s="133" t="s">
        <v>1306</v>
      </c>
      <c r="O578" s="59"/>
      <c r="P578" s="62" t="s">
        <v>232</v>
      </c>
      <c r="Q578" s="59"/>
      <c r="R578" s="59"/>
      <c r="S578" s="59"/>
      <c r="T578" s="59"/>
      <c r="U578" s="59"/>
      <c r="V578" s="59"/>
      <c r="W578" s="59"/>
      <c r="X578" s="115"/>
      <c r="Y578" s="5"/>
    </row>
    <row r="579">
      <c r="A579" s="5"/>
      <c r="B579" s="59"/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115"/>
      <c r="Y579" s="5"/>
    </row>
    <row r="580">
      <c r="A580" s="49"/>
      <c r="B580" s="88" t="s">
        <v>1239</v>
      </c>
      <c r="C580" s="87" t="s">
        <v>234</v>
      </c>
      <c r="D580" s="87" t="s">
        <v>235</v>
      </c>
      <c r="E580" s="88" t="s">
        <v>1309</v>
      </c>
      <c r="F580" s="87" t="s">
        <v>234</v>
      </c>
      <c r="G580" s="87" t="s">
        <v>235</v>
      </c>
      <c r="H580" s="88" t="s">
        <v>1240</v>
      </c>
      <c r="I580" s="87" t="s">
        <v>234</v>
      </c>
      <c r="J580" s="87" t="s">
        <v>235</v>
      </c>
      <c r="K580" s="88" t="s">
        <v>1155</v>
      </c>
      <c r="L580" s="87" t="s">
        <v>234</v>
      </c>
      <c r="M580" s="87" t="s">
        <v>235</v>
      </c>
      <c r="N580" s="88" t="s">
        <v>1310</v>
      </c>
      <c r="O580" s="87" t="s">
        <v>234</v>
      </c>
      <c r="P580" s="87" t="s">
        <v>235</v>
      </c>
      <c r="Q580" s="88" t="s">
        <v>1238</v>
      </c>
      <c r="R580" s="87" t="s">
        <v>234</v>
      </c>
      <c r="S580" s="87" t="s">
        <v>235</v>
      </c>
      <c r="T580" s="88" t="s">
        <v>1311</v>
      </c>
      <c r="U580" s="87" t="s">
        <v>234</v>
      </c>
      <c r="V580" s="87" t="s">
        <v>235</v>
      </c>
      <c r="W580" s="87" t="s">
        <v>245</v>
      </c>
      <c r="X580" s="99" t="s">
        <v>246</v>
      </c>
      <c r="Y580" s="49" t="s">
        <v>247</v>
      </c>
    </row>
    <row r="581">
      <c r="A581" s="43" t="s">
        <v>9</v>
      </c>
      <c r="B581" s="100">
        <v>3.0</v>
      </c>
      <c r="C581" s="100">
        <v>1.0</v>
      </c>
      <c r="D581" s="101">
        <f t="shared" ref="D581:D591" si="51">B581*C581</f>
        <v>3</v>
      </c>
      <c r="E581" s="100">
        <v>2.8</v>
      </c>
      <c r="F581" s="100">
        <v>1.0</v>
      </c>
      <c r="G581" s="101">
        <f t="shared" ref="G581:G591" si="52">E581*F581</f>
        <v>2.8</v>
      </c>
      <c r="H581" s="100">
        <v>3.0</v>
      </c>
      <c r="I581" s="100">
        <v>0.75</v>
      </c>
      <c r="J581" s="101">
        <f t="shared" ref="J581:J591" si="53">H581*I581</f>
        <v>2.25</v>
      </c>
      <c r="K581" s="100">
        <v>2.8</v>
      </c>
      <c r="L581" s="100">
        <v>0.75</v>
      </c>
      <c r="M581" s="101">
        <f t="shared" ref="M581:M591" si="54">K581*L581</f>
        <v>2.1</v>
      </c>
      <c r="N581" s="100">
        <v>3.0</v>
      </c>
      <c r="O581" s="100">
        <v>1.0</v>
      </c>
      <c r="P581" s="101">
        <f t="shared" ref="P581:P591" si="55">N581*O581</f>
        <v>3</v>
      </c>
      <c r="Q581" s="100">
        <v>2.8</v>
      </c>
      <c r="R581" s="100">
        <v>1.0</v>
      </c>
      <c r="S581" s="101">
        <f t="shared" ref="S581:S591" si="56">Q581*R581</f>
        <v>2.8</v>
      </c>
      <c r="T581" s="100">
        <v>3.0</v>
      </c>
      <c r="U581" s="100">
        <v>1.0</v>
      </c>
      <c r="V581" s="101">
        <f t="shared" ref="V581:V591" si="57">T581*U581</f>
        <v>3</v>
      </c>
      <c r="W581" s="101">
        <f t="shared" ref="W581:W591" si="58">B581+E581+H581+K581+N581+Q581+T581</f>
        <v>20.4</v>
      </c>
      <c r="X581" s="102">
        <f t="shared" ref="X581:X591" si="59">SUM(D581,G581,J581,M581,P581,S581,V581)</f>
        <v>18.95</v>
      </c>
      <c r="Y581" s="106">
        <f t="shared" ref="Y581:Y591" si="60">X581/W581</f>
        <v>0.9289215686</v>
      </c>
    </row>
    <row r="582">
      <c r="A582" s="43" t="s">
        <v>10</v>
      </c>
      <c r="B582" s="100">
        <v>2.6</v>
      </c>
      <c r="C582" s="100">
        <v>1.0</v>
      </c>
      <c r="D582" s="101">
        <f t="shared" si="51"/>
        <v>2.6</v>
      </c>
      <c r="E582" s="100">
        <v>3.0</v>
      </c>
      <c r="F582" s="100">
        <v>1.0</v>
      </c>
      <c r="G582" s="101">
        <f t="shared" si="52"/>
        <v>3</v>
      </c>
      <c r="H582" s="100">
        <v>2.6</v>
      </c>
      <c r="I582" s="100">
        <v>0.75</v>
      </c>
      <c r="J582" s="101">
        <f t="shared" si="53"/>
        <v>1.95</v>
      </c>
      <c r="K582" s="100">
        <v>3.0</v>
      </c>
      <c r="L582" s="100">
        <v>0.75</v>
      </c>
      <c r="M582" s="101">
        <f t="shared" si="54"/>
        <v>2.25</v>
      </c>
      <c r="N582" s="100">
        <v>2.6</v>
      </c>
      <c r="O582" s="100">
        <v>1.0</v>
      </c>
      <c r="P582" s="101">
        <f t="shared" si="55"/>
        <v>2.6</v>
      </c>
      <c r="Q582" s="100">
        <v>3.0</v>
      </c>
      <c r="R582" s="100">
        <v>1.0</v>
      </c>
      <c r="S582" s="101">
        <f t="shared" si="56"/>
        <v>3</v>
      </c>
      <c r="T582" s="100">
        <v>2.6</v>
      </c>
      <c r="U582" s="100">
        <v>1.0</v>
      </c>
      <c r="V582" s="101">
        <f t="shared" si="57"/>
        <v>2.6</v>
      </c>
      <c r="W582" s="101">
        <f t="shared" si="58"/>
        <v>19.4</v>
      </c>
      <c r="X582" s="102">
        <f t="shared" si="59"/>
        <v>18</v>
      </c>
      <c r="Y582" s="106">
        <f t="shared" si="60"/>
        <v>0.9278350515</v>
      </c>
    </row>
    <row r="583">
      <c r="A583" s="43" t="s">
        <v>11</v>
      </c>
      <c r="B583" s="100">
        <v>2.8</v>
      </c>
      <c r="C583" s="100">
        <v>1.0</v>
      </c>
      <c r="D583" s="101">
        <f t="shared" si="51"/>
        <v>2.8</v>
      </c>
      <c r="E583" s="100">
        <v>3.0</v>
      </c>
      <c r="F583" s="100">
        <v>1.0</v>
      </c>
      <c r="G583" s="101">
        <f t="shared" si="52"/>
        <v>3</v>
      </c>
      <c r="H583" s="100">
        <v>2.8</v>
      </c>
      <c r="I583" s="100">
        <v>0.75</v>
      </c>
      <c r="J583" s="101">
        <f t="shared" si="53"/>
        <v>2.1</v>
      </c>
      <c r="K583" s="100">
        <v>3.0</v>
      </c>
      <c r="L583" s="100">
        <v>0.75</v>
      </c>
      <c r="M583" s="101">
        <f t="shared" si="54"/>
        <v>2.25</v>
      </c>
      <c r="N583" s="100">
        <v>2.8</v>
      </c>
      <c r="O583" s="100">
        <v>1.0</v>
      </c>
      <c r="P583" s="101">
        <f t="shared" si="55"/>
        <v>2.8</v>
      </c>
      <c r="Q583" s="100">
        <v>3.0</v>
      </c>
      <c r="R583" s="100">
        <v>1.0</v>
      </c>
      <c r="S583" s="101">
        <f t="shared" si="56"/>
        <v>3</v>
      </c>
      <c r="T583" s="100">
        <v>2.8</v>
      </c>
      <c r="U583" s="100">
        <v>1.0</v>
      </c>
      <c r="V583" s="101">
        <f t="shared" si="57"/>
        <v>2.8</v>
      </c>
      <c r="W583" s="101">
        <f t="shared" si="58"/>
        <v>20.2</v>
      </c>
      <c r="X583" s="102">
        <f t="shared" si="59"/>
        <v>18.75</v>
      </c>
      <c r="Y583" s="106">
        <f t="shared" si="60"/>
        <v>0.9282178218</v>
      </c>
    </row>
    <row r="584">
      <c r="A584" s="43" t="s">
        <v>12</v>
      </c>
      <c r="B584" s="91">
        <v>2.8</v>
      </c>
      <c r="C584" s="100">
        <v>1.0</v>
      </c>
      <c r="D584" s="101">
        <f t="shared" si="51"/>
        <v>2.8</v>
      </c>
      <c r="E584" s="100">
        <v>2.8</v>
      </c>
      <c r="F584" s="100">
        <v>1.0</v>
      </c>
      <c r="G584" s="101">
        <f t="shared" si="52"/>
        <v>2.8</v>
      </c>
      <c r="H584" s="91">
        <v>2.8</v>
      </c>
      <c r="I584" s="100">
        <v>0.75</v>
      </c>
      <c r="J584" s="101">
        <f t="shared" si="53"/>
        <v>2.1</v>
      </c>
      <c r="K584" s="100">
        <v>2.8</v>
      </c>
      <c r="L584" s="100">
        <v>0.75</v>
      </c>
      <c r="M584" s="101">
        <f t="shared" si="54"/>
        <v>2.1</v>
      </c>
      <c r="N584" s="91">
        <v>2.8</v>
      </c>
      <c r="O584" s="100">
        <v>1.0</v>
      </c>
      <c r="P584" s="101">
        <f t="shared" si="55"/>
        <v>2.8</v>
      </c>
      <c r="Q584" s="100">
        <v>2.8</v>
      </c>
      <c r="R584" s="100">
        <v>1.0</v>
      </c>
      <c r="S584" s="101">
        <f t="shared" si="56"/>
        <v>2.8</v>
      </c>
      <c r="T584" s="100">
        <v>2.8</v>
      </c>
      <c r="U584" s="100">
        <v>1.0</v>
      </c>
      <c r="V584" s="101">
        <f t="shared" si="57"/>
        <v>2.8</v>
      </c>
      <c r="W584" s="101">
        <f t="shared" si="58"/>
        <v>19.6</v>
      </c>
      <c r="X584" s="102">
        <f t="shared" si="59"/>
        <v>18.2</v>
      </c>
      <c r="Y584" s="106">
        <f t="shared" si="60"/>
        <v>0.9285714286</v>
      </c>
    </row>
    <row r="585">
      <c r="A585" s="43" t="s">
        <v>13</v>
      </c>
      <c r="B585" s="100">
        <v>3.0</v>
      </c>
      <c r="C585" s="100">
        <v>1.0</v>
      </c>
      <c r="D585" s="101">
        <f t="shared" si="51"/>
        <v>3</v>
      </c>
      <c r="E585" s="100">
        <v>2.4</v>
      </c>
      <c r="F585" s="100">
        <v>1.0</v>
      </c>
      <c r="G585" s="101">
        <f t="shared" si="52"/>
        <v>2.4</v>
      </c>
      <c r="H585" s="100">
        <v>3.0</v>
      </c>
      <c r="I585" s="100">
        <v>0.75</v>
      </c>
      <c r="J585" s="101">
        <f t="shared" si="53"/>
        <v>2.25</v>
      </c>
      <c r="K585" s="100">
        <v>2.4</v>
      </c>
      <c r="L585" s="100">
        <v>0.75</v>
      </c>
      <c r="M585" s="101">
        <f t="shared" si="54"/>
        <v>1.8</v>
      </c>
      <c r="N585" s="100">
        <v>3.0</v>
      </c>
      <c r="O585" s="100">
        <v>1.0</v>
      </c>
      <c r="P585" s="101">
        <f t="shared" si="55"/>
        <v>3</v>
      </c>
      <c r="Q585" s="100">
        <v>2.4</v>
      </c>
      <c r="R585" s="100">
        <v>1.0</v>
      </c>
      <c r="S585" s="101">
        <f t="shared" si="56"/>
        <v>2.4</v>
      </c>
      <c r="T585" s="100">
        <v>3.0</v>
      </c>
      <c r="U585" s="100">
        <v>1.0</v>
      </c>
      <c r="V585" s="101">
        <f t="shared" si="57"/>
        <v>3</v>
      </c>
      <c r="W585" s="101">
        <f t="shared" si="58"/>
        <v>19.2</v>
      </c>
      <c r="X585" s="102">
        <f t="shared" si="59"/>
        <v>17.85</v>
      </c>
      <c r="Y585" s="106">
        <f t="shared" si="60"/>
        <v>0.9296875</v>
      </c>
    </row>
    <row r="586">
      <c r="A586" s="43" t="s">
        <v>14</v>
      </c>
      <c r="B586" s="100">
        <v>2.6</v>
      </c>
      <c r="C586" s="100">
        <v>1.0</v>
      </c>
      <c r="D586" s="101">
        <f t="shared" si="51"/>
        <v>2.6</v>
      </c>
      <c r="E586" s="100">
        <v>3.0</v>
      </c>
      <c r="F586" s="100">
        <v>1.0</v>
      </c>
      <c r="G586" s="101">
        <f t="shared" si="52"/>
        <v>3</v>
      </c>
      <c r="H586" s="100">
        <v>2.6</v>
      </c>
      <c r="I586" s="100">
        <v>0.75</v>
      </c>
      <c r="J586" s="101">
        <f t="shared" si="53"/>
        <v>1.95</v>
      </c>
      <c r="K586" s="100">
        <v>3.0</v>
      </c>
      <c r="L586" s="100">
        <v>0.75</v>
      </c>
      <c r="M586" s="101">
        <f t="shared" si="54"/>
        <v>2.25</v>
      </c>
      <c r="N586" s="100">
        <v>2.6</v>
      </c>
      <c r="O586" s="100">
        <v>1.0</v>
      </c>
      <c r="P586" s="101">
        <f t="shared" si="55"/>
        <v>2.6</v>
      </c>
      <c r="Q586" s="100">
        <v>3.0</v>
      </c>
      <c r="R586" s="100">
        <v>1.0</v>
      </c>
      <c r="S586" s="101">
        <f t="shared" si="56"/>
        <v>3</v>
      </c>
      <c r="T586" s="100">
        <v>2.6</v>
      </c>
      <c r="U586" s="100">
        <v>1.0</v>
      </c>
      <c r="V586" s="101">
        <f t="shared" si="57"/>
        <v>2.6</v>
      </c>
      <c r="W586" s="101">
        <f t="shared" si="58"/>
        <v>19.4</v>
      </c>
      <c r="X586" s="102">
        <f t="shared" si="59"/>
        <v>18</v>
      </c>
      <c r="Y586" s="106">
        <f t="shared" si="60"/>
        <v>0.9278350515</v>
      </c>
    </row>
    <row r="587">
      <c r="A587" s="43" t="s">
        <v>15</v>
      </c>
      <c r="B587" s="100">
        <v>2.8</v>
      </c>
      <c r="C587" s="100">
        <v>1.0</v>
      </c>
      <c r="D587" s="101">
        <f t="shared" si="51"/>
        <v>2.8</v>
      </c>
      <c r="E587" s="100">
        <v>3.0</v>
      </c>
      <c r="F587" s="100">
        <v>1.0</v>
      </c>
      <c r="G587" s="101">
        <f t="shared" si="52"/>
        <v>3</v>
      </c>
      <c r="H587" s="100">
        <v>2.8</v>
      </c>
      <c r="I587" s="100">
        <v>0.75</v>
      </c>
      <c r="J587" s="101">
        <f t="shared" si="53"/>
        <v>2.1</v>
      </c>
      <c r="K587" s="100">
        <v>3.0</v>
      </c>
      <c r="L587" s="100">
        <v>0.75</v>
      </c>
      <c r="M587" s="101">
        <f t="shared" si="54"/>
        <v>2.25</v>
      </c>
      <c r="N587" s="100">
        <v>2.8</v>
      </c>
      <c r="O587" s="100">
        <v>1.0</v>
      </c>
      <c r="P587" s="101">
        <f t="shared" si="55"/>
        <v>2.8</v>
      </c>
      <c r="Q587" s="100">
        <v>3.0</v>
      </c>
      <c r="R587" s="100">
        <v>1.0</v>
      </c>
      <c r="S587" s="101">
        <f t="shared" si="56"/>
        <v>3</v>
      </c>
      <c r="T587" s="100">
        <v>2.8</v>
      </c>
      <c r="U587" s="100">
        <v>1.0</v>
      </c>
      <c r="V587" s="101">
        <f t="shared" si="57"/>
        <v>2.8</v>
      </c>
      <c r="W587" s="101">
        <f t="shared" si="58"/>
        <v>20.2</v>
      </c>
      <c r="X587" s="102">
        <f t="shared" si="59"/>
        <v>18.75</v>
      </c>
      <c r="Y587" s="106">
        <f t="shared" si="60"/>
        <v>0.9282178218</v>
      </c>
    </row>
    <row r="588">
      <c r="A588" s="43" t="s">
        <v>16</v>
      </c>
      <c r="B588" s="101">
        <v>3.0</v>
      </c>
      <c r="C588" s="100">
        <v>1.0</v>
      </c>
      <c r="D588" s="101">
        <f t="shared" si="51"/>
        <v>3</v>
      </c>
      <c r="E588" s="101">
        <v>3.0</v>
      </c>
      <c r="F588" s="100">
        <v>1.0</v>
      </c>
      <c r="G588" s="101">
        <f t="shared" si="52"/>
        <v>3</v>
      </c>
      <c r="H588" s="101">
        <v>3.0</v>
      </c>
      <c r="I588" s="100">
        <v>0.75</v>
      </c>
      <c r="J588" s="101">
        <f t="shared" si="53"/>
        <v>2.25</v>
      </c>
      <c r="K588" s="101">
        <v>3.0</v>
      </c>
      <c r="L588" s="100">
        <v>0.75</v>
      </c>
      <c r="M588" s="101">
        <f t="shared" si="54"/>
        <v>2.25</v>
      </c>
      <c r="N588" s="101">
        <v>3.0</v>
      </c>
      <c r="O588" s="100">
        <v>1.0</v>
      </c>
      <c r="P588" s="101">
        <f t="shared" si="55"/>
        <v>3</v>
      </c>
      <c r="Q588" s="101">
        <v>3.0</v>
      </c>
      <c r="R588" s="100">
        <v>1.0</v>
      </c>
      <c r="S588" s="101">
        <f t="shared" si="56"/>
        <v>3</v>
      </c>
      <c r="T588" s="101">
        <v>3.0</v>
      </c>
      <c r="U588" s="100">
        <v>1.0</v>
      </c>
      <c r="V588" s="101">
        <f t="shared" si="57"/>
        <v>3</v>
      </c>
      <c r="W588" s="101">
        <f t="shared" si="58"/>
        <v>21</v>
      </c>
      <c r="X588" s="102">
        <f t="shared" si="59"/>
        <v>19.5</v>
      </c>
      <c r="Y588" s="106">
        <f t="shared" si="60"/>
        <v>0.9285714286</v>
      </c>
    </row>
    <row r="589">
      <c r="A589" s="43" t="s">
        <v>17</v>
      </c>
      <c r="B589" s="91">
        <v>2.8</v>
      </c>
      <c r="C589" s="100">
        <v>1.0</v>
      </c>
      <c r="D589" s="101">
        <f t="shared" si="51"/>
        <v>2.8</v>
      </c>
      <c r="E589" s="100">
        <v>2.8</v>
      </c>
      <c r="F589" s="100">
        <v>1.0</v>
      </c>
      <c r="G589" s="101">
        <f t="shared" si="52"/>
        <v>2.8</v>
      </c>
      <c r="H589" s="91">
        <v>2.8</v>
      </c>
      <c r="I589" s="100">
        <v>0.75</v>
      </c>
      <c r="J589" s="101">
        <f t="shared" si="53"/>
        <v>2.1</v>
      </c>
      <c r="K589" s="100">
        <v>2.8</v>
      </c>
      <c r="L589" s="100">
        <v>0.75</v>
      </c>
      <c r="M589" s="101">
        <f t="shared" si="54"/>
        <v>2.1</v>
      </c>
      <c r="N589" s="91">
        <v>2.8</v>
      </c>
      <c r="O589" s="100">
        <v>1.0</v>
      </c>
      <c r="P589" s="101">
        <f t="shared" si="55"/>
        <v>2.8</v>
      </c>
      <c r="Q589" s="100">
        <v>2.8</v>
      </c>
      <c r="R589" s="100">
        <v>1.0</v>
      </c>
      <c r="S589" s="101">
        <f t="shared" si="56"/>
        <v>2.8</v>
      </c>
      <c r="T589" s="100">
        <v>2.8</v>
      </c>
      <c r="U589" s="100">
        <v>1.0</v>
      </c>
      <c r="V589" s="101">
        <f t="shared" si="57"/>
        <v>2.8</v>
      </c>
      <c r="W589" s="101">
        <f t="shared" si="58"/>
        <v>19.6</v>
      </c>
      <c r="X589" s="102">
        <f t="shared" si="59"/>
        <v>18.2</v>
      </c>
      <c r="Y589" s="106">
        <f t="shared" si="60"/>
        <v>0.9285714286</v>
      </c>
    </row>
    <row r="590">
      <c r="A590" s="43" t="s">
        <v>18</v>
      </c>
      <c r="B590" s="100">
        <v>3.0</v>
      </c>
      <c r="C590" s="100">
        <v>1.0</v>
      </c>
      <c r="D590" s="101">
        <f t="shared" si="51"/>
        <v>3</v>
      </c>
      <c r="E590" s="100">
        <v>2.6</v>
      </c>
      <c r="F590" s="100">
        <v>1.0</v>
      </c>
      <c r="G590" s="101">
        <f t="shared" si="52"/>
        <v>2.6</v>
      </c>
      <c r="H590" s="100">
        <v>3.0</v>
      </c>
      <c r="I590" s="100">
        <v>0.75</v>
      </c>
      <c r="J590" s="101">
        <f t="shared" si="53"/>
        <v>2.25</v>
      </c>
      <c r="K590" s="100">
        <v>2.6</v>
      </c>
      <c r="L590" s="100">
        <v>0.75</v>
      </c>
      <c r="M590" s="101">
        <f t="shared" si="54"/>
        <v>1.95</v>
      </c>
      <c r="N590" s="100">
        <v>3.0</v>
      </c>
      <c r="O590" s="100">
        <v>1.0</v>
      </c>
      <c r="P590" s="101">
        <f t="shared" si="55"/>
        <v>3</v>
      </c>
      <c r="Q590" s="100">
        <v>2.6</v>
      </c>
      <c r="R590" s="100">
        <v>1.0</v>
      </c>
      <c r="S590" s="101">
        <f t="shared" si="56"/>
        <v>2.6</v>
      </c>
      <c r="T590" s="100">
        <v>3.0</v>
      </c>
      <c r="U590" s="100">
        <v>1.0</v>
      </c>
      <c r="V590" s="101">
        <f t="shared" si="57"/>
        <v>3</v>
      </c>
      <c r="W590" s="101">
        <f t="shared" si="58"/>
        <v>19.8</v>
      </c>
      <c r="X590" s="102">
        <f t="shared" si="59"/>
        <v>18.4</v>
      </c>
      <c r="Y590" s="106">
        <f t="shared" si="60"/>
        <v>0.9292929293</v>
      </c>
    </row>
    <row r="591">
      <c r="A591" s="25" t="s">
        <v>1154</v>
      </c>
      <c r="B591" s="91">
        <v>3.0</v>
      </c>
      <c r="C591" s="100">
        <v>1.0</v>
      </c>
      <c r="D591" s="101">
        <f t="shared" si="51"/>
        <v>3</v>
      </c>
      <c r="E591" s="103">
        <v>3.0</v>
      </c>
      <c r="F591" s="100">
        <v>1.0</v>
      </c>
      <c r="G591" s="101">
        <f t="shared" si="52"/>
        <v>3</v>
      </c>
      <c r="H591" s="91">
        <v>3.0</v>
      </c>
      <c r="I591" s="100">
        <v>0.75</v>
      </c>
      <c r="J591" s="101">
        <f t="shared" si="53"/>
        <v>2.25</v>
      </c>
      <c r="K591" s="103">
        <v>3.0</v>
      </c>
      <c r="L591" s="100">
        <v>0.75</v>
      </c>
      <c r="M591" s="101">
        <f t="shared" si="54"/>
        <v>2.25</v>
      </c>
      <c r="N591" s="91">
        <v>3.0</v>
      </c>
      <c r="O591" s="100">
        <v>1.0</v>
      </c>
      <c r="P591" s="101">
        <f t="shared" si="55"/>
        <v>3</v>
      </c>
      <c r="Q591" s="103">
        <v>3.0</v>
      </c>
      <c r="R591" s="100">
        <v>1.0</v>
      </c>
      <c r="S591" s="101">
        <f t="shared" si="56"/>
        <v>3</v>
      </c>
      <c r="T591" s="103">
        <v>3.0</v>
      </c>
      <c r="U591" s="100">
        <v>1.0</v>
      </c>
      <c r="V591" s="101">
        <f t="shared" si="57"/>
        <v>3</v>
      </c>
      <c r="W591" s="101">
        <f t="shared" si="58"/>
        <v>21</v>
      </c>
      <c r="X591" s="102">
        <f t="shared" si="59"/>
        <v>19.5</v>
      </c>
      <c r="Y591" s="106">
        <f t="shared" si="60"/>
        <v>0.9285714286</v>
      </c>
    </row>
    <row r="592">
      <c r="B592" s="56"/>
      <c r="C592" s="56"/>
      <c r="D592" s="56"/>
      <c r="E592" s="56"/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U592" s="56"/>
      <c r="V592" s="56"/>
      <c r="W592" s="56"/>
      <c r="X592" s="56"/>
    </row>
    <row r="593">
      <c r="B593" s="56"/>
      <c r="C593" s="56"/>
      <c r="D593" s="56"/>
      <c r="E593" s="56"/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U593" s="56"/>
      <c r="V593" s="56"/>
      <c r="W593" s="56"/>
      <c r="X593" s="56"/>
    </row>
    <row r="594">
      <c r="A594" s="5"/>
      <c r="B594" s="58" t="s">
        <v>251</v>
      </c>
      <c r="C594" s="117"/>
      <c r="D594" s="59"/>
      <c r="E594" s="59"/>
      <c r="F594" s="59"/>
      <c r="G594" s="59"/>
      <c r="H594" s="60" t="s">
        <v>230</v>
      </c>
      <c r="I594" s="59"/>
      <c r="J594" s="59"/>
      <c r="K594" s="59"/>
      <c r="L594" s="59"/>
      <c r="M594" s="59"/>
      <c r="N594" s="133" t="s">
        <v>1306</v>
      </c>
      <c r="O594" s="59"/>
      <c r="P594" s="62" t="s">
        <v>232</v>
      </c>
      <c r="Q594" s="59"/>
      <c r="R594" s="59"/>
      <c r="S594" s="59"/>
      <c r="T594" s="59"/>
      <c r="U594" s="59"/>
      <c r="V594" s="59"/>
      <c r="W594" s="59"/>
      <c r="X594" s="115"/>
      <c r="Y594" s="5"/>
    </row>
    <row r="595">
      <c r="A595" s="5"/>
      <c r="B595" s="59"/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115"/>
      <c r="Y595" s="5"/>
    </row>
    <row r="596">
      <c r="A596" s="49"/>
      <c r="B596" s="88" t="s">
        <v>1242</v>
      </c>
      <c r="C596" s="87" t="s">
        <v>234</v>
      </c>
      <c r="D596" s="87" t="s">
        <v>235</v>
      </c>
      <c r="E596" s="88" t="s">
        <v>1312</v>
      </c>
      <c r="F596" s="87" t="s">
        <v>234</v>
      </c>
      <c r="G596" s="87" t="s">
        <v>235</v>
      </c>
      <c r="H596" s="88" t="s">
        <v>1243</v>
      </c>
      <c r="I596" s="87" t="s">
        <v>234</v>
      </c>
      <c r="J596" s="87" t="s">
        <v>235</v>
      </c>
      <c r="K596" s="88" t="s">
        <v>1159</v>
      </c>
      <c r="L596" s="87" t="s">
        <v>234</v>
      </c>
      <c r="M596" s="87" t="s">
        <v>235</v>
      </c>
      <c r="N596" s="88" t="s">
        <v>1313</v>
      </c>
      <c r="O596" s="87" t="s">
        <v>234</v>
      </c>
      <c r="P596" s="87" t="s">
        <v>235</v>
      </c>
      <c r="Q596" s="88" t="s">
        <v>1246</v>
      </c>
      <c r="R596" s="87" t="s">
        <v>234</v>
      </c>
      <c r="S596" s="87" t="s">
        <v>235</v>
      </c>
      <c r="T596" s="88" t="s">
        <v>1314</v>
      </c>
      <c r="U596" s="87" t="s">
        <v>234</v>
      </c>
      <c r="V596" s="87" t="s">
        <v>235</v>
      </c>
      <c r="W596" s="87" t="s">
        <v>245</v>
      </c>
      <c r="X596" s="99" t="s">
        <v>246</v>
      </c>
      <c r="Y596" s="49" t="s">
        <v>247</v>
      </c>
    </row>
    <row r="597">
      <c r="A597" s="43" t="s">
        <v>9</v>
      </c>
      <c r="B597" s="100">
        <v>2.8</v>
      </c>
      <c r="C597" s="100">
        <v>0.95</v>
      </c>
      <c r="D597" s="101">
        <f t="shared" ref="D597:D607" si="61">B597*C597</f>
        <v>2.66</v>
      </c>
      <c r="E597" s="100">
        <v>2.8</v>
      </c>
      <c r="F597" s="100">
        <v>1.0</v>
      </c>
      <c r="G597" s="101">
        <f t="shared" ref="G597:G607" si="62">E597*F597</f>
        <v>2.8</v>
      </c>
      <c r="H597" s="100">
        <v>3.0</v>
      </c>
      <c r="I597" s="100">
        <v>0.75</v>
      </c>
      <c r="J597" s="101">
        <f t="shared" ref="J597:J607" si="63">H597*I597</f>
        <v>2.25</v>
      </c>
      <c r="K597" s="100">
        <v>2.8</v>
      </c>
      <c r="L597" s="100">
        <v>0.75</v>
      </c>
      <c r="M597" s="101">
        <f t="shared" ref="M597:M607" si="64">K597*L597</f>
        <v>2.1</v>
      </c>
      <c r="N597" s="100">
        <v>3.0</v>
      </c>
      <c r="O597" s="100">
        <v>1.0</v>
      </c>
      <c r="P597" s="101">
        <f t="shared" ref="P597:P607" si="65">N597*O597</f>
        <v>3</v>
      </c>
      <c r="Q597" s="100">
        <v>2.8</v>
      </c>
      <c r="R597" s="100">
        <v>1.0</v>
      </c>
      <c r="S597" s="101">
        <f t="shared" ref="S597:S607" si="66">Q597*R597</f>
        <v>2.8</v>
      </c>
      <c r="T597" s="100">
        <v>3.0</v>
      </c>
      <c r="U597" s="100">
        <v>1.0</v>
      </c>
      <c r="V597" s="101">
        <f t="shared" ref="V597:V607" si="67">T597*U597</f>
        <v>3</v>
      </c>
      <c r="W597" s="101">
        <f t="shared" ref="W597:W607" si="68">B597+E597+H597+K597+N597+Q597+T597</f>
        <v>20.2</v>
      </c>
      <c r="X597" s="102">
        <f t="shared" ref="X597:X607" si="69">SUM(D597,G597,J597,M597,P597,S597,V597)</f>
        <v>18.61</v>
      </c>
      <c r="Y597" s="106">
        <f t="shared" ref="Y597:Y607" si="70">X597/W597</f>
        <v>0.9212871287</v>
      </c>
    </row>
    <row r="598">
      <c r="A598" s="43" t="s">
        <v>10</v>
      </c>
      <c r="B598" s="100">
        <v>2.6</v>
      </c>
      <c r="C598" s="100">
        <v>0.95</v>
      </c>
      <c r="D598" s="101">
        <f t="shared" si="61"/>
        <v>2.47</v>
      </c>
      <c r="E598" s="100">
        <v>2.6</v>
      </c>
      <c r="F598" s="100">
        <v>1.0</v>
      </c>
      <c r="G598" s="101">
        <f t="shared" si="62"/>
        <v>2.6</v>
      </c>
      <c r="H598" s="100">
        <v>2.6</v>
      </c>
      <c r="I598" s="100">
        <v>0.75</v>
      </c>
      <c r="J598" s="101">
        <f t="shared" si="63"/>
        <v>1.95</v>
      </c>
      <c r="K598" s="100">
        <v>2.6</v>
      </c>
      <c r="L598" s="100">
        <v>0.75</v>
      </c>
      <c r="M598" s="101">
        <f t="shared" si="64"/>
        <v>1.95</v>
      </c>
      <c r="N598" s="100">
        <v>2.6</v>
      </c>
      <c r="O598" s="100">
        <v>1.0</v>
      </c>
      <c r="P598" s="101">
        <f t="shared" si="65"/>
        <v>2.6</v>
      </c>
      <c r="Q598" s="100">
        <v>2.6</v>
      </c>
      <c r="R598" s="100">
        <v>1.0</v>
      </c>
      <c r="S598" s="101">
        <f t="shared" si="66"/>
        <v>2.6</v>
      </c>
      <c r="T598" s="100">
        <v>2.6</v>
      </c>
      <c r="U598" s="100">
        <v>1.0</v>
      </c>
      <c r="V598" s="101">
        <f t="shared" si="67"/>
        <v>2.6</v>
      </c>
      <c r="W598" s="101">
        <f t="shared" si="68"/>
        <v>18.2</v>
      </c>
      <c r="X598" s="102">
        <f t="shared" si="69"/>
        <v>16.77</v>
      </c>
      <c r="Y598" s="106">
        <f t="shared" si="70"/>
        <v>0.9214285714</v>
      </c>
    </row>
    <row r="599">
      <c r="A599" s="43" t="s">
        <v>11</v>
      </c>
      <c r="B599" s="100">
        <v>3.0</v>
      </c>
      <c r="C599" s="100">
        <v>0.95</v>
      </c>
      <c r="D599" s="101">
        <f t="shared" si="61"/>
        <v>2.85</v>
      </c>
      <c r="E599" s="100">
        <v>3.0</v>
      </c>
      <c r="F599" s="100">
        <v>1.0</v>
      </c>
      <c r="G599" s="101">
        <f t="shared" si="62"/>
        <v>3</v>
      </c>
      <c r="H599" s="100">
        <v>2.8</v>
      </c>
      <c r="I599" s="100">
        <v>0.75</v>
      </c>
      <c r="J599" s="101">
        <f t="shared" si="63"/>
        <v>2.1</v>
      </c>
      <c r="K599" s="100">
        <v>3.0</v>
      </c>
      <c r="L599" s="100">
        <v>0.75</v>
      </c>
      <c r="M599" s="101">
        <f t="shared" si="64"/>
        <v>2.25</v>
      </c>
      <c r="N599" s="100">
        <v>2.8</v>
      </c>
      <c r="O599" s="100">
        <v>1.0</v>
      </c>
      <c r="P599" s="101">
        <f t="shared" si="65"/>
        <v>2.8</v>
      </c>
      <c r="Q599" s="100">
        <v>3.0</v>
      </c>
      <c r="R599" s="100">
        <v>1.0</v>
      </c>
      <c r="S599" s="101">
        <f t="shared" si="66"/>
        <v>3</v>
      </c>
      <c r="T599" s="100">
        <v>2.8</v>
      </c>
      <c r="U599" s="100">
        <v>1.0</v>
      </c>
      <c r="V599" s="101">
        <f t="shared" si="67"/>
        <v>2.8</v>
      </c>
      <c r="W599" s="101">
        <f t="shared" si="68"/>
        <v>20.4</v>
      </c>
      <c r="X599" s="102">
        <f t="shared" si="69"/>
        <v>18.8</v>
      </c>
      <c r="Y599" s="106">
        <f t="shared" si="70"/>
        <v>0.9215686275</v>
      </c>
    </row>
    <row r="600">
      <c r="A600" s="43" t="s">
        <v>12</v>
      </c>
      <c r="B600" s="100">
        <v>2.8</v>
      </c>
      <c r="C600" s="100">
        <v>0.95</v>
      </c>
      <c r="D600" s="101">
        <f t="shared" si="61"/>
        <v>2.66</v>
      </c>
      <c r="E600" s="100">
        <v>2.8</v>
      </c>
      <c r="F600" s="100">
        <v>1.0</v>
      </c>
      <c r="G600" s="101">
        <f t="shared" si="62"/>
        <v>2.8</v>
      </c>
      <c r="H600" s="100">
        <v>2.6</v>
      </c>
      <c r="I600" s="100">
        <v>0.75</v>
      </c>
      <c r="J600" s="101">
        <f t="shared" si="63"/>
        <v>1.95</v>
      </c>
      <c r="K600" s="100">
        <v>2.8</v>
      </c>
      <c r="L600" s="100">
        <v>0.75</v>
      </c>
      <c r="M600" s="101">
        <f t="shared" si="64"/>
        <v>2.1</v>
      </c>
      <c r="N600" s="100">
        <v>2.6</v>
      </c>
      <c r="O600" s="100">
        <v>1.0</v>
      </c>
      <c r="P600" s="101">
        <f t="shared" si="65"/>
        <v>2.6</v>
      </c>
      <c r="Q600" s="100">
        <v>2.8</v>
      </c>
      <c r="R600" s="100">
        <v>1.0</v>
      </c>
      <c r="S600" s="101">
        <f t="shared" si="66"/>
        <v>2.8</v>
      </c>
      <c r="T600" s="100">
        <v>2.6</v>
      </c>
      <c r="U600" s="100">
        <v>1.0</v>
      </c>
      <c r="V600" s="101">
        <f t="shared" si="67"/>
        <v>2.6</v>
      </c>
      <c r="W600" s="101">
        <f t="shared" si="68"/>
        <v>19</v>
      </c>
      <c r="X600" s="102">
        <f t="shared" si="69"/>
        <v>17.51</v>
      </c>
      <c r="Y600" s="106">
        <f t="shared" si="70"/>
        <v>0.9215789474</v>
      </c>
    </row>
    <row r="601">
      <c r="A601" s="43" t="s">
        <v>13</v>
      </c>
      <c r="B601" s="100">
        <v>2.8</v>
      </c>
      <c r="C601" s="100">
        <v>0.95</v>
      </c>
      <c r="D601" s="101">
        <f t="shared" si="61"/>
        <v>2.66</v>
      </c>
      <c r="E601" s="100">
        <v>2.8</v>
      </c>
      <c r="F601" s="100">
        <v>1.0</v>
      </c>
      <c r="G601" s="101">
        <f t="shared" si="62"/>
        <v>2.8</v>
      </c>
      <c r="H601" s="100">
        <v>3.0</v>
      </c>
      <c r="I601" s="100">
        <v>0.75</v>
      </c>
      <c r="J601" s="101">
        <f t="shared" si="63"/>
        <v>2.25</v>
      </c>
      <c r="K601" s="100">
        <v>2.8</v>
      </c>
      <c r="L601" s="100">
        <v>0.75</v>
      </c>
      <c r="M601" s="101">
        <f t="shared" si="64"/>
        <v>2.1</v>
      </c>
      <c r="N601" s="100">
        <v>3.0</v>
      </c>
      <c r="O601" s="100">
        <v>1.0</v>
      </c>
      <c r="P601" s="101">
        <f t="shared" si="65"/>
        <v>3</v>
      </c>
      <c r="Q601" s="100">
        <v>2.8</v>
      </c>
      <c r="R601" s="100">
        <v>1.0</v>
      </c>
      <c r="S601" s="101">
        <f t="shared" si="66"/>
        <v>2.8</v>
      </c>
      <c r="T601" s="100">
        <v>3.0</v>
      </c>
      <c r="U601" s="100">
        <v>1.0</v>
      </c>
      <c r="V601" s="101">
        <f t="shared" si="67"/>
        <v>3</v>
      </c>
      <c r="W601" s="101">
        <f t="shared" si="68"/>
        <v>20.2</v>
      </c>
      <c r="X601" s="102">
        <f t="shared" si="69"/>
        <v>18.61</v>
      </c>
      <c r="Y601" s="106">
        <f t="shared" si="70"/>
        <v>0.9212871287</v>
      </c>
    </row>
    <row r="602">
      <c r="A602" s="43" t="s">
        <v>14</v>
      </c>
      <c r="B602" s="100">
        <v>2.8</v>
      </c>
      <c r="C602" s="100">
        <v>0.95</v>
      </c>
      <c r="D602" s="101">
        <f t="shared" si="61"/>
        <v>2.66</v>
      </c>
      <c r="E602" s="100">
        <v>2.8</v>
      </c>
      <c r="F602" s="100">
        <v>1.0</v>
      </c>
      <c r="G602" s="101">
        <f t="shared" si="62"/>
        <v>2.8</v>
      </c>
      <c r="H602" s="100">
        <v>2.8</v>
      </c>
      <c r="I602" s="100">
        <v>0.75</v>
      </c>
      <c r="J602" s="101">
        <f t="shared" si="63"/>
        <v>2.1</v>
      </c>
      <c r="K602" s="100">
        <v>2.8</v>
      </c>
      <c r="L602" s="100">
        <v>0.75</v>
      </c>
      <c r="M602" s="101">
        <f t="shared" si="64"/>
        <v>2.1</v>
      </c>
      <c r="N602" s="100">
        <v>2.8</v>
      </c>
      <c r="O602" s="100">
        <v>1.0</v>
      </c>
      <c r="P602" s="101">
        <f t="shared" si="65"/>
        <v>2.8</v>
      </c>
      <c r="Q602" s="100">
        <v>2.8</v>
      </c>
      <c r="R602" s="100">
        <v>1.0</v>
      </c>
      <c r="S602" s="101">
        <f t="shared" si="66"/>
        <v>2.8</v>
      </c>
      <c r="T602" s="100">
        <v>2.8</v>
      </c>
      <c r="U602" s="100">
        <v>1.0</v>
      </c>
      <c r="V602" s="101">
        <f t="shared" si="67"/>
        <v>2.8</v>
      </c>
      <c r="W602" s="101">
        <f t="shared" si="68"/>
        <v>19.6</v>
      </c>
      <c r="X602" s="102">
        <f t="shared" si="69"/>
        <v>18.06</v>
      </c>
      <c r="Y602" s="106">
        <f t="shared" si="70"/>
        <v>0.9214285714</v>
      </c>
    </row>
    <row r="603">
      <c r="A603" s="43" t="s">
        <v>15</v>
      </c>
      <c r="B603" s="100">
        <v>2.8</v>
      </c>
      <c r="C603" s="100">
        <v>0.95</v>
      </c>
      <c r="D603" s="101">
        <f t="shared" si="61"/>
        <v>2.66</v>
      </c>
      <c r="E603" s="100">
        <v>2.8</v>
      </c>
      <c r="F603" s="100">
        <v>1.0</v>
      </c>
      <c r="G603" s="101">
        <f t="shared" si="62"/>
        <v>2.8</v>
      </c>
      <c r="H603" s="100">
        <v>2.8</v>
      </c>
      <c r="I603" s="100">
        <v>0.75</v>
      </c>
      <c r="J603" s="101">
        <f t="shared" si="63"/>
        <v>2.1</v>
      </c>
      <c r="K603" s="100">
        <v>2.8</v>
      </c>
      <c r="L603" s="100">
        <v>0.75</v>
      </c>
      <c r="M603" s="101">
        <f t="shared" si="64"/>
        <v>2.1</v>
      </c>
      <c r="N603" s="100">
        <v>2.8</v>
      </c>
      <c r="O603" s="100">
        <v>1.0</v>
      </c>
      <c r="P603" s="101">
        <f t="shared" si="65"/>
        <v>2.8</v>
      </c>
      <c r="Q603" s="100">
        <v>2.8</v>
      </c>
      <c r="R603" s="100">
        <v>1.0</v>
      </c>
      <c r="S603" s="101">
        <f t="shared" si="66"/>
        <v>2.8</v>
      </c>
      <c r="T603" s="100">
        <v>2.8</v>
      </c>
      <c r="U603" s="100">
        <v>1.0</v>
      </c>
      <c r="V603" s="101">
        <f t="shared" si="67"/>
        <v>2.8</v>
      </c>
      <c r="W603" s="101">
        <f t="shared" si="68"/>
        <v>19.6</v>
      </c>
      <c r="X603" s="102">
        <f t="shared" si="69"/>
        <v>18.06</v>
      </c>
      <c r="Y603" s="106">
        <f t="shared" si="70"/>
        <v>0.9214285714</v>
      </c>
    </row>
    <row r="604">
      <c r="A604" s="43" t="s">
        <v>16</v>
      </c>
      <c r="B604" s="100">
        <v>2.6</v>
      </c>
      <c r="C604" s="100">
        <v>0.95</v>
      </c>
      <c r="D604" s="101">
        <f t="shared" si="61"/>
        <v>2.47</v>
      </c>
      <c r="E604" s="100">
        <v>2.6</v>
      </c>
      <c r="F604" s="100">
        <v>1.0</v>
      </c>
      <c r="G604" s="101">
        <f t="shared" si="62"/>
        <v>2.6</v>
      </c>
      <c r="H604" s="100">
        <v>2.6</v>
      </c>
      <c r="I604" s="100">
        <v>0.75</v>
      </c>
      <c r="J604" s="101">
        <f t="shared" si="63"/>
        <v>1.95</v>
      </c>
      <c r="K604" s="100">
        <v>2.6</v>
      </c>
      <c r="L604" s="100">
        <v>0.75</v>
      </c>
      <c r="M604" s="101">
        <f t="shared" si="64"/>
        <v>1.95</v>
      </c>
      <c r="N604" s="100">
        <v>2.6</v>
      </c>
      <c r="O604" s="100">
        <v>1.0</v>
      </c>
      <c r="P604" s="101">
        <f t="shared" si="65"/>
        <v>2.6</v>
      </c>
      <c r="Q604" s="100">
        <v>2.6</v>
      </c>
      <c r="R604" s="100">
        <v>1.0</v>
      </c>
      <c r="S604" s="101">
        <f t="shared" si="66"/>
        <v>2.6</v>
      </c>
      <c r="T604" s="100">
        <v>2.6</v>
      </c>
      <c r="U604" s="100">
        <v>1.0</v>
      </c>
      <c r="V604" s="101">
        <f t="shared" si="67"/>
        <v>2.6</v>
      </c>
      <c r="W604" s="101">
        <f t="shared" si="68"/>
        <v>18.2</v>
      </c>
      <c r="X604" s="102">
        <f t="shared" si="69"/>
        <v>16.77</v>
      </c>
      <c r="Y604" s="106">
        <f t="shared" si="70"/>
        <v>0.9214285714</v>
      </c>
    </row>
    <row r="605">
      <c r="A605" s="43" t="s">
        <v>17</v>
      </c>
      <c r="B605" s="100">
        <v>2.8</v>
      </c>
      <c r="C605" s="100">
        <v>0.95</v>
      </c>
      <c r="D605" s="101">
        <f t="shared" si="61"/>
        <v>2.66</v>
      </c>
      <c r="E605" s="100">
        <v>2.8</v>
      </c>
      <c r="F605" s="100">
        <v>1.0</v>
      </c>
      <c r="G605" s="101">
        <f t="shared" si="62"/>
        <v>2.8</v>
      </c>
      <c r="H605" s="100">
        <v>2.6</v>
      </c>
      <c r="I605" s="100">
        <v>0.75</v>
      </c>
      <c r="J605" s="101">
        <f t="shared" si="63"/>
        <v>1.95</v>
      </c>
      <c r="K605" s="100">
        <v>2.8</v>
      </c>
      <c r="L605" s="100">
        <v>0.75</v>
      </c>
      <c r="M605" s="101">
        <f t="shared" si="64"/>
        <v>2.1</v>
      </c>
      <c r="N605" s="100">
        <v>2.6</v>
      </c>
      <c r="O605" s="100">
        <v>1.0</v>
      </c>
      <c r="P605" s="101">
        <f t="shared" si="65"/>
        <v>2.6</v>
      </c>
      <c r="Q605" s="100">
        <v>2.8</v>
      </c>
      <c r="R605" s="100">
        <v>1.0</v>
      </c>
      <c r="S605" s="101">
        <f t="shared" si="66"/>
        <v>2.8</v>
      </c>
      <c r="T605" s="100">
        <v>2.6</v>
      </c>
      <c r="U605" s="100">
        <v>1.0</v>
      </c>
      <c r="V605" s="101">
        <f t="shared" si="67"/>
        <v>2.6</v>
      </c>
      <c r="W605" s="101">
        <f t="shared" si="68"/>
        <v>19</v>
      </c>
      <c r="X605" s="102">
        <f t="shared" si="69"/>
        <v>17.51</v>
      </c>
      <c r="Y605" s="106">
        <f t="shared" si="70"/>
        <v>0.9215789474</v>
      </c>
    </row>
    <row r="606">
      <c r="A606" s="43" t="s">
        <v>18</v>
      </c>
      <c r="B606" s="100">
        <v>2.6</v>
      </c>
      <c r="C606" s="100">
        <v>0.95</v>
      </c>
      <c r="D606" s="101">
        <f t="shared" si="61"/>
        <v>2.47</v>
      </c>
      <c r="E606" s="100">
        <v>2.6</v>
      </c>
      <c r="F606" s="100">
        <v>1.0</v>
      </c>
      <c r="G606" s="101">
        <f t="shared" si="62"/>
        <v>2.6</v>
      </c>
      <c r="H606" s="100">
        <v>3.0</v>
      </c>
      <c r="I606" s="100">
        <v>0.75</v>
      </c>
      <c r="J606" s="101">
        <f t="shared" si="63"/>
        <v>2.25</v>
      </c>
      <c r="K606" s="100">
        <v>2.6</v>
      </c>
      <c r="L606" s="100">
        <v>0.75</v>
      </c>
      <c r="M606" s="101">
        <f t="shared" si="64"/>
        <v>1.95</v>
      </c>
      <c r="N606" s="100">
        <v>3.0</v>
      </c>
      <c r="O606" s="100">
        <v>1.0</v>
      </c>
      <c r="P606" s="101">
        <f t="shared" si="65"/>
        <v>3</v>
      </c>
      <c r="Q606" s="100">
        <v>2.6</v>
      </c>
      <c r="R606" s="100">
        <v>1.0</v>
      </c>
      <c r="S606" s="101">
        <f t="shared" si="66"/>
        <v>2.6</v>
      </c>
      <c r="T606" s="100">
        <v>3.0</v>
      </c>
      <c r="U606" s="100">
        <v>1.0</v>
      </c>
      <c r="V606" s="101">
        <f t="shared" si="67"/>
        <v>3</v>
      </c>
      <c r="W606" s="101">
        <f t="shared" si="68"/>
        <v>19.4</v>
      </c>
      <c r="X606" s="102">
        <f t="shared" si="69"/>
        <v>17.87</v>
      </c>
      <c r="Y606" s="106">
        <f t="shared" si="70"/>
        <v>0.9211340206</v>
      </c>
    </row>
    <row r="607">
      <c r="A607" s="25" t="s">
        <v>1154</v>
      </c>
      <c r="B607" s="103">
        <v>2.8</v>
      </c>
      <c r="C607" s="100">
        <v>0.95</v>
      </c>
      <c r="D607" s="101">
        <f t="shared" si="61"/>
        <v>2.66</v>
      </c>
      <c r="E607" s="103">
        <v>2.8</v>
      </c>
      <c r="F607" s="100">
        <v>1.0</v>
      </c>
      <c r="G607" s="101">
        <f t="shared" si="62"/>
        <v>2.8</v>
      </c>
      <c r="H607" s="103">
        <v>2.6</v>
      </c>
      <c r="I607" s="100">
        <v>0.75</v>
      </c>
      <c r="J607" s="101">
        <f t="shared" si="63"/>
        <v>1.95</v>
      </c>
      <c r="K607" s="103">
        <v>2.8</v>
      </c>
      <c r="L607" s="100">
        <v>0.75</v>
      </c>
      <c r="M607" s="101">
        <f t="shared" si="64"/>
        <v>2.1</v>
      </c>
      <c r="N607" s="103">
        <v>2.6</v>
      </c>
      <c r="O607" s="100">
        <v>1.0</v>
      </c>
      <c r="P607" s="101">
        <f t="shared" si="65"/>
        <v>2.6</v>
      </c>
      <c r="Q607" s="103">
        <v>2.8</v>
      </c>
      <c r="R607" s="100">
        <v>1.0</v>
      </c>
      <c r="S607" s="101">
        <f t="shared" si="66"/>
        <v>2.8</v>
      </c>
      <c r="T607" s="103">
        <v>2.6</v>
      </c>
      <c r="U607" s="100">
        <v>1.0</v>
      </c>
      <c r="V607" s="101">
        <f t="shared" si="67"/>
        <v>2.6</v>
      </c>
      <c r="W607" s="101">
        <f t="shared" si="68"/>
        <v>19</v>
      </c>
      <c r="X607" s="102">
        <f t="shared" si="69"/>
        <v>17.51</v>
      </c>
      <c r="Y607" s="106">
        <f t="shared" si="70"/>
        <v>0.9215789474</v>
      </c>
    </row>
    <row r="608">
      <c r="B608" s="56"/>
      <c r="C608" s="56"/>
      <c r="D608" s="56"/>
      <c r="E608" s="56"/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56"/>
      <c r="V608" s="56"/>
      <c r="W608" s="56"/>
      <c r="X608" s="56"/>
    </row>
    <row r="609">
      <c r="B609" s="56"/>
      <c r="C609" s="56"/>
      <c r="D609" s="56"/>
      <c r="E609" s="56"/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U609" s="56"/>
      <c r="V609" s="56"/>
      <c r="W609" s="56"/>
      <c r="X609" s="56"/>
    </row>
    <row r="610">
      <c r="A610" s="5"/>
      <c r="B610" s="58" t="s">
        <v>254</v>
      </c>
      <c r="C610" s="117"/>
      <c r="D610" s="59"/>
      <c r="E610" s="59"/>
      <c r="F610" s="59"/>
      <c r="G610" s="59"/>
      <c r="H610" s="60" t="s">
        <v>230</v>
      </c>
      <c r="I610" s="59"/>
      <c r="J610" s="59"/>
      <c r="K610" s="59"/>
      <c r="L610" s="59"/>
      <c r="M610" s="59"/>
      <c r="N610" s="133" t="s">
        <v>1306</v>
      </c>
      <c r="O610" s="59"/>
      <c r="P610" s="62" t="s">
        <v>232</v>
      </c>
      <c r="Q610" s="59"/>
      <c r="R610" s="59"/>
      <c r="S610" s="59"/>
      <c r="T610" s="59"/>
      <c r="U610" s="59"/>
      <c r="V610" s="59"/>
      <c r="W610" s="59"/>
      <c r="X610" s="115"/>
      <c r="Y610" s="5"/>
    </row>
    <row r="611">
      <c r="A611" s="5"/>
      <c r="B611" s="59"/>
      <c r="C611" s="59"/>
      <c r="D611" s="59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115"/>
      <c r="Y611" s="5"/>
    </row>
    <row r="612">
      <c r="A612" s="49"/>
      <c r="B612" s="88" t="s">
        <v>1315</v>
      </c>
      <c r="C612" s="87" t="s">
        <v>234</v>
      </c>
      <c r="D612" s="87" t="s">
        <v>235</v>
      </c>
      <c r="E612" s="88" t="s">
        <v>256</v>
      </c>
      <c r="F612" s="87" t="s">
        <v>234</v>
      </c>
      <c r="G612" s="87" t="s">
        <v>235</v>
      </c>
      <c r="H612" s="88" t="s">
        <v>1163</v>
      </c>
      <c r="I612" s="87" t="s">
        <v>234</v>
      </c>
      <c r="J612" s="87" t="s">
        <v>235</v>
      </c>
      <c r="K612" s="88" t="s">
        <v>1070</v>
      </c>
      <c r="L612" s="87" t="s">
        <v>234</v>
      </c>
      <c r="M612" s="87" t="s">
        <v>235</v>
      </c>
      <c r="N612" s="88" t="s">
        <v>1316</v>
      </c>
      <c r="O612" s="87" t="s">
        <v>234</v>
      </c>
      <c r="P612" s="87" t="s">
        <v>235</v>
      </c>
      <c r="Q612" s="88" t="s">
        <v>1238</v>
      </c>
      <c r="R612" s="87" t="s">
        <v>234</v>
      </c>
      <c r="S612" s="87" t="s">
        <v>235</v>
      </c>
      <c r="T612" s="88" t="s">
        <v>1308</v>
      </c>
      <c r="U612" s="87" t="s">
        <v>234</v>
      </c>
      <c r="V612" s="87" t="s">
        <v>235</v>
      </c>
      <c r="W612" s="87" t="s">
        <v>245</v>
      </c>
      <c r="X612" s="99" t="s">
        <v>246</v>
      </c>
      <c r="Y612" s="49" t="s">
        <v>247</v>
      </c>
    </row>
    <row r="613">
      <c r="A613" s="43" t="s">
        <v>9</v>
      </c>
      <c r="B613" s="100">
        <v>2.8</v>
      </c>
      <c r="C613" s="100">
        <v>0.75</v>
      </c>
      <c r="D613" s="101">
        <f t="shared" ref="D613:D623" si="71">B613*C613</f>
        <v>2.1</v>
      </c>
      <c r="E613" s="100">
        <v>3.0</v>
      </c>
      <c r="F613" s="100">
        <v>0.75</v>
      </c>
      <c r="G613" s="101">
        <f t="shared" ref="G613:G623" si="72">E613*F613</f>
        <v>2.25</v>
      </c>
      <c r="H613" s="100">
        <v>2.8</v>
      </c>
      <c r="I613" s="100">
        <v>0.75</v>
      </c>
      <c r="J613" s="101">
        <f t="shared" ref="J613:J623" si="73">H613*I613</f>
        <v>2.1</v>
      </c>
      <c r="K613" s="100">
        <v>2.8</v>
      </c>
      <c r="L613" s="100">
        <v>0.75</v>
      </c>
      <c r="M613" s="101">
        <f t="shared" ref="M613:M623" si="74">K613*L613</f>
        <v>2.1</v>
      </c>
      <c r="N613" s="100">
        <v>2.8</v>
      </c>
      <c r="O613" s="100">
        <v>1.0</v>
      </c>
      <c r="P613" s="101">
        <f t="shared" ref="P613:P623" si="75">N613*O613</f>
        <v>2.8</v>
      </c>
      <c r="Q613" s="100">
        <v>2.8</v>
      </c>
      <c r="R613" s="100">
        <v>1.0</v>
      </c>
      <c r="S613" s="101">
        <f t="shared" ref="S613:S623" si="76">Q613*R613</f>
        <v>2.8</v>
      </c>
      <c r="T613" s="100">
        <v>2.8</v>
      </c>
      <c r="U613" s="100">
        <v>1.0</v>
      </c>
      <c r="V613" s="101">
        <f t="shared" ref="V613:V623" si="77">T613*U613</f>
        <v>2.8</v>
      </c>
      <c r="W613" s="101">
        <f t="shared" ref="W613:W623" si="78">B613+E613+H613+K613+N613+Q613+T613</f>
        <v>19.8</v>
      </c>
      <c r="X613" s="102">
        <f t="shared" ref="X613:X623" si="79">SUM(D613,G613,J613,M613,P613,S613,V613)</f>
        <v>16.95</v>
      </c>
      <c r="Y613" s="106">
        <f t="shared" ref="Y613:Y623" si="80">X613/W613</f>
        <v>0.8560606061</v>
      </c>
    </row>
    <row r="614">
      <c r="A614" s="43" t="s">
        <v>10</v>
      </c>
      <c r="B614" s="100">
        <v>2.6</v>
      </c>
      <c r="C614" s="100">
        <v>0.75</v>
      </c>
      <c r="D614" s="101">
        <f t="shared" si="71"/>
        <v>1.95</v>
      </c>
      <c r="E614" s="100">
        <v>2.6</v>
      </c>
      <c r="F614" s="100">
        <v>0.75</v>
      </c>
      <c r="G614" s="101">
        <f t="shared" si="72"/>
        <v>1.95</v>
      </c>
      <c r="H614" s="100">
        <v>2.6</v>
      </c>
      <c r="I614" s="100">
        <v>0.75</v>
      </c>
      <c r="J614" s="101">
        <f t="shared" si="73"/>
        <v>1.95</v>
      </c>
      <c r="K614" s="100">
        <v>2.6</v>
      </c>
      <c r="L614" s="100">
        <v>0.75</v>
      </c>
      <c r="M614" s="101">
        <f t="shared" si="74"/>
        <v>1.95</v>
      </c>
      <c r="N614" s="100">
        <v>2.6</v>
      </c>
      <c r="O614" s="100">
        <v>1.0</v>
      </c>
      <c r="P614" s="101">
        <f t="shared" si="75"/>
        <v>2.6</v>
      </c>
      <c r="Q614" s="100">
        <v>2.6</v>
      </c>
      <c r="R614" s="100">
        <v>1.0</v>
      </c>
      <c r="S614" s="101">
        <f t="shared" si="76"/>
        <v>2.6</v>
      </c>
      <c r="T614" s="100">
        <v>2.6</v>
      </c>
      <c r="U614" s="100">
        <v>1.0</v>
      </c>
      <c r="V614" s="101">
        <f t="shared" si="77"/>
        <v>2.6</v>
      </c>
      <c r="W614" s="101">
        <f t="shared" si="78"/>
        <v>18.2</v>
      </c>
      <c r="X614" s="102">
        <f t="shared" si="79"/>
        <v>15.6</v>
      </c>
      <c r="Y614" s="106">
        <f t="shared" si="80"/>
        <v>0.8571428571</v>
      </c>
    </row>
    <row r="615">
      <c r="A615" s="43" t="s">
        <v>11</v>
      </c>
      <c r="B615" s="100">
        <v>3.0</v>
      </c>
      <c r="C615" s="100">
        <v>0.75</v>
      </c>
      <c r="D615" s="101">
        <f t="shared" si="71"/>
        <v>2.25</v>
      </c>
      <c r="E615" s="100">
        <v>2.8</v>
      </c>
      <c r="F615" s="100">
        <v>0.75</v>
      </c>
      <c r="G615" s="101">
        <f t="shared" si="72"/>
        <v>2.1</v>
      </c>
      <c r="H615" s="100">
        <v>3.0</v>
      </c>
      <c r="I615" s="100">
        <v>0.75</v>
      </c>
      <c r="J615" s="101">
        <f t="shared" si="73"/>
        <v>2.25</v>
      </c>
      <c r="K615" s="100">
        <v>3.0</v>
      </c>
      <c r="L615" s="100">
        <v>0.75</v>
      </c>
      <c r="M615" s="101">
        <f t="shared" si="74"/>
        <v>2.25</v>
      </c>
      <c r="N615" s="100">
        <v>3.0</v>
      </c>
      <c r="O615" s="100">
        <v>1.0</v>
      </c>
      <c r="P615" s="101">
        <f t="shared" si="75"/>
        <v>3</v>
      </c>
      <c r="Q615" s="100">
        <v>3.0</v>
      </c>
      <c r="R615" s="100">
        <v>1.0</v>
      </c>
      <c r="S615" s="101">
        <f t="shared" si="76"/>
        <v>3</v>
      </c>
      <c r="T615" s="100">
        <v>3.0</v>
      </c>
      <c r="U615" s="100">
        <v>1.0</v>
      </c>
      <c r="V615" s="101">
        <f t="shared" si="77"/>
        <v>3</v>
      </c>
      <c r="W615" s="101">
        <f t="shared" si="78"/>
        <v>20.8</v>
      </c>
      <c r="X615" s="102">
        <f t="shared" si="79"/>
        <v>17.85</v>
      </c>
      <c r="Y615" s="106">
        <f t="shared" si="80"/>
        <v>0.8581730769</v>
      </c>
    </row>
    <row r="616">
      <c r="A616" s="43" t="s">
        <v>12</v>
      </c>
      <c r="B616" s="100">
        <v>2.8</v>
      </c>
      <c r="C616" s="100">
        <v>0.75</v>
      </c>
      <c r="D616" s="101">
        <f t="shared" si="71"/>
        <v>2.1</v>
      </c>
      <c r="E616" s="100">
        <v>2.6</v>
      </c>
      <c r="F616" s="100">
        <v>0.75</v>
      </c>
      <c r="G616" s="101">
        <f t="shared" si="72"/>
        <v>1.95</v>
      </c>
      <c r="H616" s="100">
        <v>2.8</v>
      </c>
      <c r="I616" s="100">
        <v>0.75</v>
      </c>
      <c r="J616" s="101">
        <f t="shared" si="73"/>
        <v>2.1</v>
      </c>
      <c r="K616" s="100">
        <v>2.8</v>
      </c>
      <c r="L616" s="100">
        <v>0.75</v>
      </c>
      <c r="M616" s="101">
        <f t="shared" si="74"/>
        <v>2.1</v>
      </c>
      <c r="N616" s="100">
        <v>2.8</v>
      </c>
      <c r="O616" s="100">
        <v>1.0</v>
      </c>
      <c r="P616" s="101">
        <f t="shared" si="75"/>
        <v>2.8</v>
      </c>
      <c r="Q616" s="100">
        <v>2.8</v>
      </c>
      <c r="R616" s="100">
        <v>1.0</v>
      </c>
      <c r="S616" s="101">
        <f t="shared" si="76"/>
        <v>2.8</v>
      </c>
      <c r="T616" s="100">
        <v>2.8</v>
      </c>
      <c r="U616" s="100">
        <v>1.0</v>
      </c>
      <c r="V616" s="101">
        <f t="shared" si="77"/>
        <v>2.8</v>
      </c>
      <c r="W616" s="101">
        <f t="shared" si="78"/>
        <v>19.4</v>
      </c>
      <c r="X616" s="102">
        <f t="shared" si="79"/>
        <v>16.65</v>
      </c>
      <c r="Y616" s="106">
        <f t="shared" si="80"/>
        <v>0.8582474227</v>
      </c>
    </row>
    <row r="617">
      <c r="A617" s="43" t="s">
        <v>13</v>
      </c>
      <c r="B617" s="100">
        <v>2.8</v>
      </c>
      <c r="C617" s="100">
        <v>0.75</v>
      </c>
      <c r="D617" s="101">
        <f t="shared" si="71"/>
        <v>2.1</v>
      </c>
      <c r="E617" s="100">
        <v>3.0</v>
      </c>
      <c r="F617" s="100">
        <v>0.75</v>
      </c>
      <c r="G617" s="101">
        <f t="shared" si="72"/>
        <v>2.25</v>
      </c>
      <c r="H617" s="100">
        <v>2.8</v>
      </c>
      <c r="I617" s="100">
        <v>0.75</v>
      </c>
      <c r="J617" s="101">
        <f t="shared" si="73"/>
        <v>2.1</v>
      </c>
      <c r="K617" s="100">
        <v>2.6</v>
      </c>
      <c r="L617" s="100">
        <v>0.75</v>
      </c>
      <c r="M617" s="101">
        <f t="shared" si="74"/>
        <v>1.95</v>
      </c>
      <c r="N617" s="100">
        <v>2.8</v>
      </c>
      <c r="O617" s="100">
        <v>1.0</v>
      </c>
      <c r="P617" s="101">
        <f t="shared" si="75"/>
        <v>2.8</v>
      </c>
      <c r="Q617" s="100">
        <v>2.6</v>
      </c>
      <c r="R617" s="100">
        <v>1.0</v>
      </c>
      <c r="S617" s="101">
        <f t="shared" si="76"/>
        <v>2.6</v>
      </c>
      <c r="T617" s="100">
        <v>2.8</v>
      </c>
      <c r="U617" s="100">
        <v>1.0</v>
      </c>
      <c r="V617" s="101">
        <f t="shared" si="77"/>
        <v>2.8</v>
      </c>
      <c r="W617" s="101">
        <f t="shared" si="78"/>
        <v>19.4</v>
      </c>
      <c r="X617" s="102">
        <f t="shared" si="79"/>
        <v>16.6</v>
      </c>
      <c r="Y617" s="106">
        <f t="shared" si="80"/>
        <v>0.8556701031</v>
      </c>
    </row>
    <row r="618">
      <c r="A618" s="43" t="s">
        <v>14</v>
      </c>
      <c r="B618" s="100">
        <v>2.8</v>
      </c>
      <c r="C618" s="100">
        <v>0.75</v>
      </c>
      <c r="D618" s="101">
        <f t="shared" si="71"/>
        <v>2.1</v>
      </c>
      <c r="E618" s="100">
        <v>2.8</v>
      </c>
      <c r="F618" s="100">
        <v>0.75</v>
      </c>
      <c r="G618" s="101">
        <f t="shared" si="72"/>
        <v>2.1</v>
      </c>
      <c r="H618" s="100">
        <v>2.8</v>
      </c>
      <c r="I618" s="100">
        <v>0.75</v>
      </c>
      <c r="J618" s="101">
        <f t="shared" si="73"/>
        <v>2.1</v>
      </c>
      <c r="K618" s="100">
        <v>3.0</v>
      </c>
      <c r="L618" s="100">
        <v>0.75</v>
      </c>
      <c r="M618" s="101">
        <f t="shared" si="74"/>
        <v>2.25</v>
      </c>
      <c r="N618" s="100">
        <v>2.8</v>
      </c>
      <c r="O618" s="100">
        <v>1.0</v>
      </c>
      <c r="P618" s="101">
        <f t="shared" si="75"/>
        <v>2.8</v>
      </c>
      <c r="Q618" s="100">
        <v>3.0</v>
      </c>
      <c r="R618" s="100">
        <v>1.0</v>
      </c>
      <c r="S618" s="101">
        <f t="shared" si="76"/>
        <v>3</v>
      </c>
      <c r="T618" s="100">
        <v>2.8</v>
      </c>
      <c r="U618" s="100">
        <v>1.0</v>
      </c>
      <c r="V618" s="101">
        <f t="shared" si="77"/>
        <v>2.8</v>
      </c>
      <c r="W618" s="101">
        <f t="shared" si="78"/>
        <v>20</v>
      </c>
      <c r="X618" s="102">
        <f t="shared" si="79"/>
        <v>17.15</v>
      </c>
      <c r="Y618" s="106">
        <f t="shared" si="80"/>
        <v>0.8575</v>
      </c>
    </row>
    <row r="619">
      <c r="A619" s="43" t="s">
        <v>15</v>
      </c>
      <c r="B619" s="100">
        <v>2.8</v>
      </c>
      <c r="C619" s="100">
        <v>0.75</v>
      </c>
      <c r="D619" s="101">
        <f t="shared" si="71"/>
        <v>2.1</v>
      </c>
      <c r="E619" s="100">
        <v>2.8</v>
      </c>
      <c r="F619" s="100">
        <v>0.75</v>
      </c>
      <c r="G619" s="101">
        <f t="shared" si="72"/>
        <v>2.1</v>
      </c>
      <c r="H619" s="100">
        <v>2.8</v>
      </c>
      <c r="I619" s="100">
        <v>0.75</v>
      </c>
      <c r="J619" s="101">
        <f t="shared" si="73"/>
        <v>2.1</v>
      </c>
      <c r="K619" s="100">
        <v>2.4</v>
      </c>
      <c r="L619" s="100">
        <v>0.75</v>
      </c>
      <c r="M619" s="101">
        <f t="shared" si="74"/>
        <v>1.8</v>
      </c>
      <c r="N619" s="100">
        <v>2.8</v>
      </c>
      <c r="O619" s="100">
        <v>1.0</v>
      </c>
      <c r="P619" s="101">
        <f t="shared" si="75"/>
        <v>2.8</v>
      </c>
      <c r="Q619" s="100">
        <v>2.4</v>
      </c>
      <c r="R619" s="100">
        <v>1.0</v>
      </c>
      <c r="S619" s="101">
        <f t="shared" si="76"/>
        <v>2.4</v>
      </c>
      <c r="T619" s="100">
        <v>2.8</v>
      </c>
      <c r="U619" s="100">
        <v>1.0</v>
      </c>
      <c r="V619" s="101">
        <f t="shared" si="77"/>
        <v>2.8</v>
      </c>
      <c r="W619" s="101">
        <f t="shared" si="78"/>
        <v>18.8</v>
      </c>
      <c r="X619" s="102">
        <f t="shared" si="79"/>
        <v>16.1</v>
      </c>
      <c r="Y619" s="106">
        <f t="shared" si="80"/>
        <v>0.8563829787</v>
      </c>
    </row>
    <row r="620">
      <c r="A620" s="43" t="s">
        <v>16</v>
      </c>
      <c r="B620" s="100">
        <v>2.6</v>
      </c>
      <c r="C620" s="100">
        <v>0.75</v>
      </c>
      <c r="D620" s="101">
        <f t="shared" si="71"/>
        <v>1.95</v>
      </c>
      <c r="E620" s="100">
        <v>2.6</v>
      </c>
      <c r="F620" s="100">
        <v>0.75</v>
      </c>
      <c r="G620" s="101">
        <f t="shared" si="72"/>
        <v>1.95</v>
      </c>
      <c r="H620" s="100">
        <v>2.6</v>
      </c>
      <c r="I620" s="100">
        <v>0.75</v>
      </c>
      <c r="J620" s="101">
        <f t="shared" si="73"/>
        <v>1.95</v>
      </c>
      <c r="K620" s="100">
        <v>2.8</v>
      </c>
      <c r="L620" s="100">
        <v>0.75</v>
      </c>
      <c r="M620" s="101">
        <f t="shared" si="74"/>
        <v>2.1</v>
      </c>
      <c r="N620" s="100">
        <v>2.6</v>
      </c>
      <c r="O620" s="100">
        <v>1.0</v>
      </c>
      <c r="P620" s="101">
        <f t="shared" si="75"/>
        <v>2.6</v>
      </c>
      <c r="Q620" s="100">
        <v>2.8</v>
      </c>
      <c r="R620" s="100">
        <v>1.0</v>
      </c>
      <c r="S620" s="101">
        <f t="shared" si="76"/>
        <v>2.8</v>
      </c>
      <c r="T620" s="100">
        <v>2.6</v>
      </c>
      <c r="U620" s="100">
        <v>1.0</v>
      </c>
      <c r="V620" s="101">
        <f t="shared" si="77"/>
        <v>2.6</v>
      </c>
      <c r="W620" s="101">
        <f t="shared" si="78"/>
        <v>18.6</v>
      </c>
      <c r="X620" s="102">
        <f t="shared" si="79"/>
        <v>15.95</v>
      </c>
      <c r="Y620" s="106">
        <f t="shared" si="80"/>
        <v>0.8575268817</v>
      </c>
    </row>
    <row r="621">
      <c r="A621" s="43" t="s">
        <v>17</v>
      </c>
      <c r="B621" s="100">
        <v>2.8</v>
      </c>
      <c r="C621" s="100">
        <v>0.75</v>
      </c>
      <c r="D621" s="101">
        <f t="shared" si="71"/>
        <v>2.1</v>
      </c>
      <c r="E621" s="100">
        <v>2.6</v>
      </c>
      <c r="F621" s="100">
        <v>0.75</v>
      </c>
      <c r="G621" s="101">
        <f t="shared" si="72"/>
        <v>1.95</v>
      </c>
      <c r="H621" s="100">
        <v>2.8</v>
      </c>
      <c r="I621" s="100">
        <v>0.75</v>
      </c>
      <c r="J621" s="101">
        <f t="shared" si="73"/>
        <v>2.1</v>
      </c>
      <c r="K621" s="100">
        <v>2.8</v>
      </c>
      <c r="L621" s="100">
        <v>0.75</v>
      </c>
      <c r="M621" s="101">
        <f t="shared" si="74"/>
        <v>2.1</v>
      </c>
      <c r="N621" s="100">
        <v>2.8</v>
      </c>
      <c r="O621" s="100">
        <v>1.0</v>
      </c>
      <c r="P621" s="101">
        <f t="shared" si="75"/>
        <v>2.8</v>
      </c>
      <c r="Q621" s="100">
        <v>2.8</v>
      </c>
      <c r="R621" s="100">
        <v>1.0</v>
      </c>
      <c r="S621" s="101">
        <f t="shared" si="76"/>
        <v>2.8</v>
      </c>
      <c r="T621" s="100">
        <v>2.8</v>
      </c>
      <c r="U621" s="100">
        <v>1.0</v>
      </c>
      <c r="V621" s="101">
        <f t="shared" si="77"/>
        <v>2.8</v>
      </c>
      <c r="W621" s="101">
        <f t="shared" si="78"/>
        <v>19.4</v>
      </c>
      <c r="X621" s="102">
        <f t="shared" si="79"/>
        <v>16.65</v>
      </c>
      <c r="Y621" s="106">
        <f t="shared" si="80"/>
        <v>0.8582474227</v>
      </c>
    </row>
    <row r="622">
      <c r="A622" s="43" t="s">
        <v>18</v>
      </c>
      <c r="B622" s="100">
        <v>2.6</v>
      </c>
      <c r="C622" s="100">
        <v>0.75</v>
      </c>
      <c r="D622" s="101">
        <f t="shared" si="71"/>
        <v>1.95</v>
      </c>
      <c r="E622" s="100">
        <v>3.0</v>
      </c>
      <c r="F622" s="100">
        <v>0.75</v>
      </c>
      <c r="G622" s="101">
        <f t="shared" si="72"/>
        <v>2.25</v>
      </c>
      <c r="H622" s="100">
        <v>2.6</v>
      </c>
      <c r="I622" s="100">
        <v>0.75</v>
      </c>
      <c r="J622" s="101">
        <f t="shared" si="73"/>
        <v>1.95</v>
      </c>
      <c r="K622" s="100">
        <v>2.6</v>
      </c>
      <c r="L622" s="100">
        <v>0.75</v>
      </c>
      <c r="M622" s="101">
        <f t="shared" si="74"/>
        <v>1.95</v>
      </c>
      <c r="N622" s="100">
        <v>2.6</v>
      </c>
      <c r="O622" s="100">
        <v>1.0</v>
      </c>
      <c r="P622" s="101">
        <f t="shared" si="75"/>
        <v>2.6</v>
      </c>
      <c r="Q622" s="100">
        <v>2.6</v>
      </c>
      <c r="R622" s="100">
        <v>1.0</v>
      </c>
      <c r="S622" s="101">
        <f t="shared" si="76"/>
        <v>2.6</v>
      </c>
      <c r="T622" s="100">
        <v>2.6</v>
      </c>
      <c r="U622" s="100">
        <v>1.0</v>
      </c>
      <c r="V622" s="101">
        <f t="shared" si="77"/>
        <v>2.6</v>
      </c>
      <c r="W622" s="101">
        <f t="shared" si="78"/>
        <v>18.6</v>
      </c>
      <c r="X622" s="102">
        <f t="shared" si="79"/>
        <v>15.9</v>
      </c>
      <c r="Y622" s="106">
        <f t="shared" si="80"/>
        <v>0.8548387097</v>
      </c>
    </row>
    <row r="623">
      <c r="A623" s="25" t="s">
        <v>1154</v>
      </c>
      <c r="B623" s="103">
        <v>2.8</v>
      </c>
      <c r="C623" s="100">
        <v>0.75</v>
      </c>
      <c r="D623" s="101">
        <f t="shared" si="71"/>
        <v>2.1</v>
      </c>
      <c r="E623" s="103">
        <v>2.6</v>
      </c>
      <c r="F623" s="100">
        <v>0.75</v>
      </c>
      <c r="G623" s="101">
        <f t="shared" si="72"/>
        <v>1.95</v>
      </c>
      <c r="H623" s="103">
        <v>2.8</v>
      </c>
      <c r="I623" s="100">
        <v>0.75</v>
      </c>
      <c r="J623" s="101">
        <f t="shared" si="73"/>
        <v>2.1</v>
      </c>
      <c r="K623" s="103">
        <v>3.0</v>
      </c>
      <c r="L623" s="100">
        <v>0.75</v>
      </c>
      <c r="M623" s="101">
        <f t="shared" si="74"/>
        <v>2.25</v>
      </c>
      <c r="N623" s="103">
        <v>2.8</v>
      </c>
      <c r="O623" s="100">
        <v>1.0</v>
      </c>
      <c r="P623" s="101">
        <f t="shared" si="75"/>
        <v>2.8</v>
      </c>
      <c r="Q623" s="103">
        <v>3.0</v>
      </c>
      <c r="R623" s="100">
        <v>1.0</v>
      </c>
      <c r="S623" s="101">
        <f t="shared" si="76"/>
        <v>3</v>
      </c>
      <c r="T623" s="103">
        <v>2.8</v>
      </c>
      <c r="U623" s="100">
        <v>1.0</v>
      </c>
      <c r="V623" s="101">
        <f t="shared" si="77"/>
        <v>2.8</v>
      </c>
      <c r="W623" s="101">
        <f t="shared" si="78"/>
        <v>19.8</v>
      </c>
      <c r="X623" s="102">
        <f t="shared" si="79"/>
        <v>17</v>
      </c>
      <c r="Y623" s="106">
        <f t="shared" si="80"/>
        <v>0.8585858586</v>
      </c>
    </row>
    <row r="626">
      <c r="A626" s="5"/>
      <c r="B626" s="82" t="s">
        <v>259</v>
      </c>
      <c r="C626" s="119"/>
      <c r="D626" s="5"/>
      <c r="E626" s="5"/>
      <c r="F626" s="5"/>
      <c r="G626" s="5"/>
      <c r="H626" s="47" t="s">
        <v>230</v>
      </c>
      <c r="I626" s="5"/>
      <c r="J626" s="5"/>
      <c r="K626" s="5"/>
      <c r="L626" s="5"/>
      <c r="M626" s="5"/>
      <c r="N626" s="134" t="s">
        <v>1306</v>
      </c>
      <c r="O626" s="5"/>
      <c r="P626" s="48" t="s">
        <v>232</v>
      </c>
      <c r="Q626" s="5"/>
      <c r="R626" s="5"/>
      <c r="S626" s="5"/>
      <c r="T626" s="5"/>
      <c r="U626" s="98"/>
      <c r="V626" s="5"/>
    </row>
    <row r="627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98"/>
      <c r="V627" s="5"/>
    </row>
    <row r="628">
      <c r="A628" s="49"/>
      <c r="B628" s="50" t="s">
        <v>1249</v>
      </c>
      <c r="C628" s="49" t="s">
        <v>234</v>
      </c>
      <c r="D628" s="49" t="s">
        <v>235</v>
      </c>
      <c r="E628" s="50" t="s">
        <v>1317</v>
      </c>
      <c r="F628" s="49" t="s">
        <v>234</v>
      </c>
      <c r="G628" s="49" t="s">
        <v>235</v>
      </c>
      <c r="H628" s="50" t="s">
        <v>1318</v>
      </c>
      <c r="I628" s="49" t="s">
        <v>234</v>
      </c>
      <c r="J628" s="49" t="s">
        <v>235</v>
      </c>
      <c r="K628" s="50" t="s">
        <v>1252</v>
      </c>
      <c r="L628" s="49" t="s">
        <v>234</v>
      </c>
      <c r="M628" s="49" t="s">
        <v>235</v>
      </c>
      <c r="N628" s="50" t="s">
        <v>1319</v>
      </c>
      <c r="O628" s="49" t="s">
        <v>234</v>
      </c>
      <c r="P628" s="49" t="s">
        <v>235</v>
      </c>
      <c r="Q628" s="50" t="s">
        <v>1320</v>
      </c>
      <c r="R628" s="49" t="s">
        <v>234</v>
      </c>
      <c r="S628" s="49" t="s">
        <v>235</v>
      </c>
      <c r="T628" s="49" t="s">
        <v>245</v>
      </c>
      <c r="U628" s="120" t="s">
        <v>246</v>
      </c>
      <c r="V628" s="49" t="s">
        <v>247</v>
      </c>
    </row>
    <row r="629">
      <c r="A629" s="43" t="s">
        <v>9</v>
      </c>
      <c r="B629" s="105">
        <v>2.8</v>
      </c>
      <c r="C629" s="100">
        <v>1.0</v>
      </c>
      <c r="D629" s="106">
        <f t="shared" ref="D629:D639" si="81">B629*C629</f>
        <v>2.8</v>
      </c>
      <c r="E629" s="113">
        <v>2.8</v>
      </c>
      <c r="F629" s="105">
        <v>1.0</v>
      </c>
      <c r="G629" s="106">
        <f t="shared" ref="G629:G639" si="82">E629*F629</f>
        <v>2.8</v>
      </c>
      <c r="H629" s="105">
        <v>2.8</v>
      </c>
      <c r="I629" s="105">
        <v>1.0</v>
      </c>
      <c r="J629" s="106">
        <f t="shared" ref="J629:J639" si="83">H629*I629</f>
        <v>2.8</v>
      </c>
      <c r="K629" s="105">
        <v>2.8</v>
      </c>
      <c r="L629" s="105">
        <v>1.0</v>
      </c>
      <c r="M629" s="106">
        <f t="shared" ref="M629:M639" si="84">K629*L629</f>
        <v>2.8</v>
      </c>
      <c r="N629" s="105">
        <v>2.8</v>
      </c>
      <c r="O629" s="105">
        <v>1.0</v>
      </c>
      <c r="P629" s="106">
        <f t="shared" ref="P629:P639" si="85">N629*O629</f>
        <v>2.8</v>
      </c>
      <c r="Q629" s="105">
        <v>2.8</v>
      </c>
      <c r="R629" s="105">
        <v>1.0</v>
      </c>
      <c r="S629" s="106">
        <f t="shared" ref="S629:S639" si="86">Q629*R629</f>
        <v>2.8</v>
      </c>
      <c r="T629" s="106">
        <f t="shared" ref="T629:T639" si="87">B629+E629+H629+K629+N629+Q629</f>
        <v>16.8</v>
      </c>
      <c r="U629" s="121">
        <f t="shared" ref="U629:U639" si="88">SUM(D629,G629,J629,M629,P629,S629)</f>
        <v>16.8</v>
      </c>
      <c r="V629" s="106">
        <f t="shared" ref="V629:V639" si="89">U629/T629</f>
        <v>1</v>
      </c>
    </row>
    <row r="630">
      <c r="A630" s="43" t="s">
        <v>10</v>
      </c>
      <c r="B630" s="105">
        <v>2.6</v>
      </c>
      <c r="C630" s="100">
        <v>1.0</v>
      </c>
      <c r="D630" s="106">
        <f t="shared" si="81"/>
        <v>2.6</v>
      </c>
      <c r="E630" s="105">
        <v>2.6</v>
      </c>
      <c r="F630" s="105">
        <v>1.0</v>
      </c>
      <c r="G630" s="106">
        <f t="shared" si="82"/>
        <v>2.6</v>
      </c>
      <c r="H630" s="105">
        <v>2.6</v>
      </c>
      <c r="I630" s="105">
        <v>1.0</v>
      </c>
      <c r="J630" s="106">
        <f t="shared" si="83"/>
        <v>2.6</v>
      </c>
      <c r="K630" s="105">
        <v>3.0</v>
      </c>
      <c r="L630" s="105">
        <v>1.0</v>
      </c>
      <c r="M630" s="106">
        <f t="shared" si="84"/>
        <v>3</v>
      </c>
      <c r="N630" s="105">
        <v>2.6</v>
      </c>
      <c r="O630" s="105">
        <v>1.0</v>
      </c>
      <c r="P630" s="106">
        <f t="shared" si="85"/>
        <v>2.6</v>
      </c>
      <c r="Q630" s="105">
        <v>3.0</v>
      </c>
      <c r="R630" s="105">
        <v>1.0</v>
      </c>
      <c r="S630" s="106">
        <f t="shared" si="86"/>
        <v>3</v>
      </c>
      <c r="T630" s="106">
        <f t="shared" si="87"/>
        <v>16.4</v>
      </c>
      <c r="U630" s="121">
        <f t="shared" si="88"/>
        <v>16.4</v>
      </c>
      <c r="V630" s="106">
        <f t="shared" si="89"/>
        <v>1</v>
      </c>
    </row>
    <row r="631">
      <c r="A631" s="43" t="s">
        <v>11</v>
      </c>
      <c r="B631" s="106">
        <v>3.0</v>
      </c>
      <c r="C631" s="100">
        <v>1.0</v>
      </c>
      <c r="D631" s="106">
        <f t="shared" si="81"/>
        <v>3</v>
      </c>
      <c r="E631" s="113">
        <v>3.0</v>
      </c>
      <c r="F631" s="105">
        <v>1.0</v>
      </c>
      <c r="G631" s="106">
        <f t="shared" si="82"/>
        <v>3</v>
      </c>
      <c r="H631" s="106">
        <v>3.0</v>
      </c>
      <c r="I631" s="105">
        <v>1.0</v>
      </c>
      <c r="J631" s="106">
        <f t="shared" si="83"/>
        <v>3</v>
      </c>
      <c r="K631" s="105">
        <v>2.6</v>
      </c>
      <c r="L631" s="105">
        <v>1.0</v>
      </c>
      <c r="M631" s="106">
        <f t="shared" si="84"/>
        <v>2.6</v>
      </c>
      <c r="N631" s="106">
        <v>3.0</v>
      </c>
      <c r="O631" s="105">
        <v>1.0</v>
      </c>
      <c r="P631" s="106">
        <f t="shared" si="85"/>
        <v>3</v>
      </c>
      <c r="Q631" s="105">
        <v>2.6</v>
      </c>
      <c r="R631" s="105">
        <v>1.0</v>
      </c>
      <c r="S631" s="106">
        <f t="shared" si="86"/>
        <v>2.6</v>
      </c>
      <c r="T631" s="106">
        <f t="shared" si="87"/>
        <v>17.2</v>
      </c>
      <c r="U631" s="121">
        <f t="shared" si="88"/>
        <v>17.2</v>
      </c>
      <c r="V631" s="106">
        <f t="shared" si="89"/>
        <v>1</v>
      </c>
    </row>
    <row r="632">
      <c r="A632" s="43" t="s">
        <v>12</v>
      </c>
      <c r="B632" s="105">
        <v>2.8</v>
      </c>
      <c r="C632" s="100">
        <v>1.0</v>
      </c>
      <c r="D632" s="106">
        <f t="shared" si="81"/>
        <v>2.8</v>
      </c>
      <c r="E632" s="113">
        <v>2.8</v>
      </c>
      <c r="F632" s="105">
        <v>1.0</v>
      </c>
      <c r="G632" s="106">
        <f t="shared" si="82"/>
        <v>2.8</v>
      </c>
      <c r="H632" s="105">
        <v>2.8</v>
      </c>
      <c r="I632" s="105">
        <v>1.0</v>
      </c>
      <c r="J632" s="106">
        <f t="shared" si="83"/>
        <v>2.8</v>
      </c>
      <c r="K632" s="105">
        <v>2.6</v>
      </c>
      <c r="L632" s="105">
        <v>1.0</v>
      </c>
      <c r="M632" s="106">
        <f t="shared" si="84"/>
        <v>2.6</v>
      </c>
      <c r="N632" s="105">
        <v>2.8</v>
      </c>
      <c r="O632" s="105">
        <v>1.0</v>
      </c>
      <c r="P632" s="106">
        <f t="shared" si="85"/>
        <v>2.8</v>
      </c>
      <c r="Q632" s="105">
        <v>2.6</v>
      </c>
      <c r="R632" s="105">
        <v>1.0</v>
      </c>
      <c r="S632" s="106">
        <f t="shared" si="86"/>
        <v>2.6</v>
      </c>
      <c r="T632" s="106">
        <f t="shared" si="87"/>
        <v>16.4</v>
      </c>
      <c r="U632" s="121">
        <f t="shared" si="88"/>
        <v>16.4</v>
      </c>
      <c r="V632" s="106">
        <f t="shared" si="89"/>
        <v>1</v>
      </c>
    </row>
    <row r="633">
      <c r="A633" s="43" t="s">
        <v>13</v>
      </c>
      <c r="B633" s="105">
        <v>2.6</v>
      </c>
      <c r="C633" s="100">
        <v>1.0</v>
      </c>
      <c r="D633" s="106">
        <f t="shared" si="81"/>
        <v>2.6</v>
      </c>
      <c r="E633" s="105">
        <v>2.8</v>
      </c>
      <c r="F633" s="105">
        <v>1.0</v>
      </c>
      <c r="G633" s="106">
        <f t="shared" si="82"/>
        <v>2.8</v>
      </c>
      <c r="H633" s="105">
        <v>2.6</v>
      </c>
      <c r="I633" s="105">
        <v>1.0</v>
      </c>
      <c r="J633" s="106">
        <f t="shared" si="83"/>
        <v>2.6</v>
      </c>
      <c r="K633" s="105">
        <v>3.0</v>
      </c>
      <c r="L633" s="105">
        <v>1.0</v>
      </c>
      <c r="M633" s="106">
        <f t="shared" si="84"/>
        <v>3</v>
      </c>
      <c r="N633" s="105">
        <v>2.6</v>
      </c>
      <c r="O633" s="105">
        <v>1.0</v>
      </c>
      <c r="P633" s="106">
        <f t="shared" si="85"/>
        <v>2.6</v>
      </c>
      <c r="Q633" s="105">
        <v>3.0</v>
      </c>
      <c r="R633" s="105">
        <v>1.0</v>
      </c>
      <c r="S633" s="106">
        <f t="shared" si="86"/>
        <v>3</v>
      </c>
      <c r="T633" s="106">
        <f t="shared" si="87"/>
        <v>16.6</v>
      </c>
      <c r="U633" s="121">
        <f t="shared" si="88"/>
        <v>16.6</v>
      </c>
      <c r="V633" s="106">
        <f t="shared" si="89"/>
        <v>1</v>
      </c>
    </row>
    <row r="634">
      <c r="A634" s="43" t="s">
        <v>14</v>
      </c>
      <c r="B634" s="105">
        <v>3.0</v>
      </c>
      <c r="C634" s="100">
        <v>1.0</v>
      </c>
      <c r="D634" s="106">
        <f t="shared" si="81"/>
        <v>3</v>
      </c>
      <c r="E634" s="105">
        <v>2.8</v>
      </c>
      <c r="F634" s="105">
        <v>1.0</v>
      </c>
      <c r="G634" s="106">
        <f t="shared" si="82"/>
        <v>2.8</v>
      </c>
      <c r="H634" s="105">
        <v>3.0</v>
      </c>
      <c r="I634" s="105">
        <v>1.0</v>
      </c>
      <c r="J634" s="106">
        <f t="shared" si="83"/>
        <v>3</v>
      </c>
      <c r="K634" s="105">
        <v>2.8</v>
      </c>
      <c r="L634" s="105">
        <v>1.0</v>
      </c>
      <c r="M634" s="106">
        <f t="shared" si="84"/>
        <v>2.8</v>
      </c>
      <c r="N634" s="105">
        <v>3.0</v>
      </c>
      <c r="O634" s="105">
        <v>1.0</v>
      </c>
      <c r="P634" s="106">
        <f t="shared" si="85"/>
        <v>3</v>
      </c>
      <c r="Q634" s="105">
        <v>2.8</v>
      </c>
      <c r="R634" s="105">
        <v>1.0</v>
      </c>
      <c r="S634" s="106">
        <f t="shared" si="86"/>
        <v>2.8</v>
      </c>
      <c r="T634" s="106">
        <f t="shared" si="87"/>
        <v>17.4</v>
      </c>
      <c r="U634" s="121">
        <f t="shared" si="88"/>
        <v>17.4</v>
      </c>
      <c r="V634" s="106">
        <f t="shared" si="89"/>
        <v>1</v>
      </c>
    </row>
    <row r="635">
      <c r="A635" s="43" t="s">
        <v>15</v>
      </c>
      <c r="B635" s="105">
        <v>2.4</v>
      </c>
      <c r="C635" s="100">
        <v>1.0</v>
      </c>
      <c r="D635" s="106">
        <f t="shared" si="81"/>
        <v>2.4</v>
      </c>
      <c r="E635" s="105">
        <v>2.8</v>
      </c>
      <c r="F635" s="105">
        <v>1.0</v>
      </c>
      <c r="G635" s="106">
        <f t="shared" si="82"/>
        <v>2.8</v>
      </c>
      <c r="H635" s="105">
        <v>2.4</v>
      </c>
      <c r="I635" s="105">
        <v>1.0</v>
      </c>
      <c r="J635" s="106">
        <f t="shared" si="83"/>
        <v>2.4</v>
      </c>
      <c r="K635" s="105">
        <v>2.6</v>
      </c>
      <c r="L635" s="105">
        <v>1.0</v>
      </c>
      <c r="M635" s="106">
        <f t="shared" si="84"/>
        <v>2.6</v>
      </c>
      <c r="N635" s="105">
        <v>2.4</v>
      </c>
      <c r="O635" s="105">
        <v>1.0</v>
      </c>
      <c r="P635" s="106">
        <f t="shared" si="85"/>
        <v>2.4</v>
      </c>
      <c r="Q635" s="105">
        <v>2.6</v>
      </c>
      <c r="R635" s="105">
        <v>1.0</v>
      </c>
      <c r="S635" s="106">
        <f t="shared" si="86"/>
        <v>2.6</v>
      </c>
      <c r="T635" s="106">
        <f t="shared" si="87"/>
        <v>15.2</v>
      </c>
      <c r="U635" s="121">
        <f t="shared" si="88"/>
        <v>15.2</v>
      </c>
      <c r="V635" s="106">
        <f t="shared" si="89"/>
        <v>1</v>
      </c>
    </row>
    <row r="636">
      <c r="A636" s="43" t="s">
        <v>16</v>
      </c>
      <c r="B636" s="105">
        <v>2.8</v>
      </c>
      <c r="C636" s="100">
        <v>1.0</v>
      </c>
      <c r="D636" s="106">
        <f t="shared" si="81"/>
        <v>2.8</v>
      </c>
      <c r="E636" s="105">
        <v>2.6</v>
      </c>
      <c r="F636" s="105">
        <v>1.0</v>
      </c>
      <c r="G636" s="106">
        <f t="shared" si="82"/>
        <v>2.6</v>
      </c>
      <c r="H636" s="105">
        <v>2.8</v>
      </c>
      <c r="I636" s="105">
        <v>1.0</v>
      </c>
      <c r="J636" s="106">
        <f t="shared" si="83"/>
        <v>2.8</v>
      </c>
      <c r="K636" s="105">
        <v>2.8</v>
      </c>
      <c r="L636" s="105">
        <v>1.0</v>
      </c>
      <c r="M636" s="106">
        <f t="shared" si="84"/>
        <v>2.8</v>
      </c>
      <c r="N636" s="105">
        <v>2.8</v>
      </c>
      <c r="O636" s="105">
        <v>1.0</v>
      </c>
      <c r="P636" s="106">
        <f t="shared" si="85"/>
        <v>2.8</v>
      </c>
      <c r="Q636" s="105">
        <v>2.8</v>
      </c>
      <c r="R636" s="105">
        <v>1.0</v>
      </c>
      <c r="S636" s="106">
        <f t="shared" si="86"/>
        <v>2.8</v>
      </c>
      <c r="T636" s="106">
        <f t="shared" si="87"/>
        <v>16.6</v>
      </c>
      <c r="U636" s="121">
        <f t="shared" si="88"/>
        <v>16.6</v>
      </c>
      <c r="V636" s="106">
        <f t="shared" si="89"/>
        <v>1</v>
      </c>
    </row>
    <row r="637">
      <c r="A637" s="43" t="s">
        <v>17</v>
      </c>
      <c r="B637" s="105">
        <v>2.8</v>
      </c>
      <c r="C637" s="100">
        <v>1.0</v>
      </c>
      <c r="D637" s="106">
        <f t="shared" si="81"/>
        <v>2.8</v>
      </c>
      <c r="E637" s="113">
        <v>2.8</v>
      </c>
      <c r="F637" s="105">
        <v>1.0</v>
      </c>
      <c r="G637" s="106">
        <f t="shared" si="82"/>
        <v>2.8</v>
      </c>
      <c r="H637" s="105">
        <v>2.8</v>
      </c>
      <c r="I637" s="105">
        <v>1.0</v>
      </c>
      <c r="J637" s="106">
        <f t="shared" si="83"/>
        <v>2.8</v>
      </c>
      <c r="K637" s="105">
        <v>2.8</v>
      </c>
      <c r="L637" s="105">
        <v>1.0</v>
      </c>
      <c r="M637" s="106">
        <f t="shared" si="84"/>
        <v>2.8</v>
      </c>
      <c r="N637" s="105">
        <v>2.8</v>
      </c>
      <c r="O637" s="105">
        <v>1.0</v>
      </c>
      <c r="P637" s="106">
        <f t="shared" si="85"/>
        <v>2.8</v>
      </c>
      <c r="Q637" s="105">
        <v>2.8</v>
      </c>
      <c r="R637" s="105">
        <v>1.0</v>
      </c>
      <c r="S637" s="106">
        <f t="shared" si="86"/>
        <v>2.8</v>
      </c>
      <c r="T637" s="106">
        <f t="shared" si="87"/>
        <v>16.8</v>
      </c>
      <c r="U637" s="121">
        <f t="shared" si="88"/>
        <v>16.8</v>
      </c>
      <c r="V637" s="106">
        <f t="shared" si="89"/>
        <v>1</v>
      </c>
    </row>
    <row r="638">
      <c r="A638" s="43" t="s">
        <v>18</v>
      </c>
      <c r="B638" s="105">
        <v>2.6</v>
      </c>
      <c r="C638" s="100">
        <v>1.0</v>
      </c>
      <c r="D638" s="106">
        <f t="shared" si="81"/>
        <v>2.6</v>
      </c>
      <c r="E638" s="113">
        <v>2.6</v>
      </c>
      <c r="F638" s="105">
        <v>1.0</v>
      </c>
      <c r="G638" s="106">
        <f t="shared" si="82"/>
        <v>2.6</v>
      </c>
      <c r="H638" s="105">
        <v>2.6</v>
      </c>
      <c r="I638" s="105">
        <v>1.0</v>
      </c>
      <c r="J638" s="106">
        <f t="shared" si="83"/>
        <v>2.6</v>
      </c>
      <c r="K638" s="105">
        <v>2.8</v>
      </c>
      <c r="L638" s="105">
        <v>1.0</v>
      </c>
      <c r="M638" s="106">
        <f t="shared" si="84"/>
        <v>2.8</v>
      </c>
      <c r="N638" s="105">
        <v>2.6</v>
      </c>
      <c r="O638" s="105">
        <v>1.0</v>
      </c>
      <c r="P638" s="106">
        <f t="shared" si="85"/>
        <v>2.6</v>
      </c>
      <c r="Q638" s="105">
        <v>2.8</v>
      </c>
      <c r="R638" s="105">
        <v>1.0</v>
      </c>
      <c r="S638" s="106">
        <f t="shared" si="86"/>
        <v>2.8</v>
      </c>
      <c r="T638" s="106">
        <f t="shared" si="87"/>
        <v>16</v>
      </c>
      <c r="U638" s="121">
        <f t="shared" si="88"/>
        <v>16</v>
      </c>
      <c r="V638" s="106">
        <f t="shared" si="89"/>
        <v>1</v>
      </c>
    </row>
    <row r="639">
      <c r="A639" s="25" t="s">
        <v>1154</v>
      </c>
      <c r="B639" s="25">
        <v>3.0</v>
      </c>
      <c r="C639" s="100">
        <v>1.0</v>
      </c>
      <c r="D639" s="106">
        <f t="shared" si="81"/>
        <v>3</v>
      </c>
      <c r="E639" s="105">
        <v>2.8</v>
      </c>
      <c r="F639" s="105">
        <v>1.0</v>
      </c>
      <c r="G639" s="106">
        <f t="shared" si="82"/>
        <v>2.8</v>
      </c>
      <c r="H639" s="25">
        <v>3.0</v>
      </c>
      <c r="I639" s="105">
        <v>1.0</v>
      </c>
      <c r="J639" s="106">
        <f t="shared" si="83"/>
        <v>3</v>
      </c>
      <c r="K639" s="25">
        <v>3.0</v>
      </c>
      <c r="L639" s="105">
        <v>1.0</v>
      </c>
      <c r="M639" s="106">
        <f t="shared" si="84"/>
        <v>3</v>
      </c>
      <c r="N639" s="25">
        <v>3.0</v>
      </c>
      <c r="O639" s="105">
        <v>1.0</v>
      </c>
      <c r="P639" s="106">
        <f t="shared" si="85"/>
        <v>3</v>
      </c>
      <c r="Q639" s="25">
        <v>3.0</v>
      </c>
      <c r="R639" s="105">
        <v>1.0</v>
      </c>
      <c r="S639" s="106">
        <f t="shared" si="86"/>
        <v>3</v>
      </c>
      <c r="T639" s="106">
        <f t="shared" si="87"/>
        <v>17.8</v>
      </c>
      <c r="U639" s="121">
        <f t="shared" si="88"/>
        <v>17.8</v>
      </c>
      <c r="V639" s="106">
        <f t="shared" si="89"/>
        <v>1</v>
      </c>
    </row>
    <row r="642">
      <c r="A642" s="5"/>
      <c r="B642" s="82" t="s">
        <v>270</v>
      </c>
      <c r="C642" s="119"/>
      <c r="D642" s="5"/>
      <c r="E642" s="5"/>
      <c r="F642" s="5"/>
      <c r="G642" s="5"/>
      <c r="H642" s="47" t="s">
        <v>230</v>
      </c>
      <c r="I642" s="5"/>
      <c r="J642" s="5"/>
      <c r="K642" s="5"/>
      <c r="L642" s="5"/>
      <c r="M642" s="5"/>
      <c r="N642" s="134" t="s">
        <v>1306</v>
      </c>
      <c r="O642" s="5"/>
      <c r="P642" s="48" t="s">
        <v>232</v>
      </c>
      <c r="Q642" s="5"/>
      <c r="R642" s="5"/>
      <c r="S642" s="5"/>
      <c r="T642" s="5"/>
      <c r="U642" s="98"/>
      <c r="V642" s="5"/>
    </row>
    <row r="64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98"/>
      <c r="V643" s="5"/>
    </row>
    <row r="644">
      <c r="A644" s="49"/>
      <c r="B644" s="50" t="s">
        <v>1236</v>
      </c>
      <c r="C644" s="49" t="s">
        <v>234</v>
      </c>
      <c r="D644" s="49" t="s">
        <v>235</v>
      </c>
      <c r="E644" s="50" t="s">
        <v>1238</v>
      </c>
      <c r="F644" s="49" t="s">
        <v>234</v>
      </c>
      <c r="G644" s="49" t="s">
        <v>235</v>
      </c>
      <c r="H644" s="50" t="s">
        <v>1308</v>
      </c>
      <c r="I644" s="49" t="s">
        <v>234</v>
      </c>
      <c r="J644" s="49" t="s">
        <v>235</v>
      </c>
      <c r="K644" s="50" t="s">
        <v>614</v>
      </c>
      <c r="L644" s="49" t="s">
        <v>234</v>
      </c>
      <c r="M644" s="49" t="s">
        <v>235</v>
      </c>
      <c r="N644" s="50" t="s">
        <v>277</v>
      </c>
      <c r="O644" s="49" t="s">
        <v>234</v>
      </c>
      <c r="P644" s="49" t="s">
        <v>235</v>
      </c>
      <c r="Q644" s="50" t="s">
        <v>403</v>
      </c>
      <c r="R644" s="49" t="s">
        <v>234</v>
      </c>
      <c r="S644" s="49" t="s">
        <v>235</v>
      </c>
      <c r="T644" s="49" t="s">
        <v>245</v>
      </c>
      <c r="U644" s="120" t="s">
        <v>246</v>
      </c>
      <c r="V644" s="49" t="s">
        <v>247</v>
      </c>
    </row>
    <row r="645">
      <c r="A645" s="43" t="s">
        <v>9</v>
      </c>
      <c r="B645" s="105">
        <v>2.8</v>
      </c>
      <c r="C645" s="105">
        <v>1.0</v>
      </c>
      <c r="D645" s="106">
        <f t="shared" ref="D645:D655" si="90">B645*C645</f>
        <v>2.8</v>
      </c>
      <c r="E645" s="105">
        <v>2.8</v>
      </c>
      <c r="F645" s="105">
        <v>1.0</v>
      </c>
      <c r="G645" s="106">
        <f t="shared" ref="G645:G655" si="91">E645*F645</f>
        <v>2.8</v>
      </c>
      <c r="H645" s="105">
        <v>2.8</v>
      </c>
      <c r="I645" s="105">
        <v>1.0</v>
      </c>
      <c r="J645" s="106">
        <f t="shared" ref="J645:J655" si="92">H645*I645</f>
        <v>2.8</v>
      </c>
      <c r="K645" s="105">
        <v>2.8</v>
      </c>
      <c r="L645" s="105">
        <v>1.0</v>
      </c>
      <c r="M645" s="106">
        <f t="shared" ref="M645:M655" si="93">K645*L645</f>
        <v>2.8</v>
      </c>
      <c r="N645" s="105">
        <v>2.8</v>
      </c>
      <c r="O645" s="105">
        <v>1.0</v>
      </c>
      <c r="P645" s="106">
        <f t="shared" ref="P645:P655" si="94">N645*O645</f>
        <v>2.8</v>
      </c>
      <c r="Q645" s="105">
        <v>2.8</v>
      </c>
      <c r="R645" s="105">
        <v>1.0</v>
      </c>
      <c r="S645" s="106">
        <f t="shared" ref="S645:S655" si="95">Q645*R645</f>
        <v>2.8</v>
      </c>
      <c r="T645" s="106">
        <f t="shared" ref="T645:T655" si="96">B645+E645+H645+K645+N645+Q645</f>
        <v>16.8</v>
      </c>
      <c r="U645" s="121">
        <f t="shared" ref="U645:U655" si="97">SUM(D645,G645,J645,M645,P645,S645)</f>
        <v>16.8</v>
      </c>
      <c r="V645" s="106">
        <f t="shared" ref="V645:V655" si="98">U645/T645</f>
        <v>1</v>
      </c>
    </row>
    <row r="646">
      <c r="A646" s="43" t="s">
        <v>10</v>
      </c>
      <c r="B646" s="105">
        <v>2.6</v>
      </c>
      <c r="C646" s="105">
        <v>1.0</v>
      </c>
      <c r="D646" s="106">
        <f t="shared" si="90"/>
        <v>2.6</v>
      </c>
      <c r="E646" s="105">
        <v>3.0</v>
      </c>
      <c r="F646" s="105">
        <v>1.0</v>
      </c>
      <c r="G646" s="106">
        <f t="shared" si="91"/>
        <v>3</v>
      </c>
      <c r="H646" s="105">
        <v>2.6</v>
      </c>
      <c r="I646" s="105">
        <v>1.0</v>
      </c>
      <c r="J646" s="106">
        <f t="shared" si="92"/>
        <v>2.6</v>
      </c>
      <c r="K646" s="105">
        <v>3.0</v>
      </c>
      <c r="L646" s="105">
        <v>1.0</v>
      </c>
      <c r="M646" s="106">
        <f t="shared" si="93"/>
        <v>3</v>
      </c>
      <c r="N646" s="105">
        <v>2.6</v>
      </c>
      <c r="O646" s="105">
        <v>1.0</v>
      </c>
      <c r="P646" s="106">
        <f t="shared" si="94"/>
        <v>2.6</v>
      </c>
      <c r="Q646" s="105">
        <v>3.0</v>
      </c>
      <c r="R646" s="105">
        <v>1.0</v>
      </c>
      <c r="S646" s="106">
        <f t="shared" si="95"/>
        <v>3</v>
      </c>
      <c r="T646" s="106">
        <f t="shared" si="96"/>
        <v>16.8</v>
      </c>
      <c r="U646" s="121">
        <f t="shared" si="97"/>
        <v>16.8</v>
      </c>
      <c r="V646" s="106">
        <f t="shared" si="98"/>
        <v>1</v>
      </c>
    </row>
    <row r="647">
      <c r="A647" s="43" t="s">
        <v>11</v>
      </c>
      <c r="B647" s="105">
        <v>3.0</v>
      </c>
      <c r="C647" s="105">
        <v>1.0</v>
      </c>
      <c r="D647" s="106">
        <f t="shared" si="90"/>
        <v>3</v>
      </c>
      <c r="E647" s="105">
        <v>2.6</v>
      </c>
      <c r="F647" s="105">
        <v>1.0</v>
      </c>
      <c r="G647" s="106">
        <f t="shared" si="91"/>
        <v>2.6</v>
      </c>
      <c r="H647" s="105">
        <v>3.0</v>
      </c>
      <c r="I647" s="105">
        <v>1.0</v>
      </c>
      <c r="J647" s="106">
        <f t="shared" si="92"/>
        <v>3</v>
      </c>
      <c r="K647" s="105">
        <v>2.6</v>
      </c>
      <c r="L647" s="105">
        <v>1.0</v>
      </c>
      <c r="M647" s="106">
        <f t="shared" si="93"/>
        <v>2.6</v>
      </c>
      <c r="N647" s="105">
        <v>3.0</v>
      </c>
      <c r="O647" s="105">
        <v>1.0</v>
      </c>
      <c r="P647" s="106">
        <f t="shared" si="94"/>
        <v>3</v>
      </c>
      <c r="Q647" s="105">
        <v>2.6</v>
      </c>
      <c r="R647" s="105">
        <v>1.0</v>
      </c>
      <c r="S647" s="106">
        <f t="shared" si="95"/>
        <v>2.6</v>
      </c>
      <c r="T647" s="106">
        <f t="shared" si="96"/>
        <v>16.8</v>
      </c>
      <c r="U647" s="121">
        <f t="shared" si="97"/>
        <v>16.8</v>
      </c>
      <c r="V647" s="106">
        <f t="shared" si="98"/>
        <v>1</v>
      </c>
    </row>
    <row r="648">
      <c r="A648" s="43" t="s">
        <v>12</v>
      </c>
      <c r="B648" s="105">
        <v>2.8</v>
      </c>
      <c r="C648" s="105">
        <v>1.0</v>
      </c>
      <c r="D648" s="106">
        <f t="shared" si="90"/>
        <v>2.8</v>
      </c>
      <c r="E648" s="105">
        <v>2.6</v>
      </c>
      <c r="F648" s="105">
        <v>1.0</v>
      </c>
      <c r="G648" s="106">
        <f t="shared" si="91"/>
        <v>2.6</v>
      </c>
      <c r="H648" s="105">
        <v>2.8</v>
      </c>
      <c r="I648" s="105">
        <v>1.0</v>
      </c>
      <c r="J648" s="106">
        <f t="shared" si="92"/>
        <v>2.8</v>
      </c>
      <c r="K648" s="105">
        <v>2.6</v>
      </c>
      <c r="L648" s="105">
        <v>1.0</v>
      </c>
      <c r="M648" s="106">
        <f t="shared" si="93"/>
        <v>2.6</v>
      </c>
      <c r="N648" s="105">
        <v>2.8</v>
      </c>
      <c r="O648" s="105">
        <v>1.0</v>
      </c>
      <c r="P648" s="106">
        <f t="shared" si="94"/>
        <v>2.8</v>
      </c>
      <c r="Q648" s="105">
        <v>2.6</v>
      </c>
      <c r="R648" s="105">
        <v>1.0</v>
      </c>
      <c r="S648" s="106">
        <f t="shared" si="95"/>
        <v>2.6</v>
      </c>
      <c r="T648" s="106">
        <f t="shared" si="96"/>
        <v>16.2</v>
      </c>
      <c r="U648" s="121">
        <f t="shared" si="97"/>
        <v>16.2</v>
      </c>
      <c r="V648" s="106">
        <f t="shared" si="98"/>
        <v>1</v>
      </c>
    </row>
    <row r="649">
      <c r="A649" s="43" t="s">
        <v>13</v>
      </c>
      <c r="B649" s="105">
        <v>2.6</v>
      </c>
      <c r="C649" s="105">
        <v>1.0</v>
      </c>
      <c r="D649" s="106">
        <f t="shared" si="90"/>
        <v>2.6</v>
      </c>
      <c r="E649" s="105">
        <v>3.0</v>
      </c>
      <c r="F649" s="105">
        <v>1.0</v>
      </c>
      <c r="G649" s="106">
        <f t="shared" si="91"/>
        <v>3</v>
      </c>
      <c r="H649" s="105">
        <v>2.6</v>
      </c>
      <c r="I649" s="105">
        <v>1.0</v>
      </c>
      <c r="J649" s="106">
        <f t="shared" si="92"/>
        <v>2.6</v>
      </c>
      <c r="K649" s="105">
        <v>3.0</v>
      </c>
      <c r="L649" s="105">
        <v>1.0</v>
      </c>
      <c r="M649" s="106">
        <f t="shared" si="93"/>
        <v>3</v>
      </c>
      <c r="N649" s="105">
        <v>2.6</v>
      </c>
      <c r="O649" s="105">
        <v>1.0</v>
      </c>
      <c r="P649" s="106">
        <f t="shared" si="94"/>
        <v>2.6</v>
      </c>
      <c r="Q649" s="105">
        <v>3.0</v>
      </c>
      <c r="R649" s="105">
        <v>1.0</v>
      </c>
      <c r="S649" s="106">
        <f t="shared" si="95"/>
        <v>3</v>
      </c>
      <c r="T649" s="106">
        <f t="shared" si="96"/>
        <v>16.8</v>
      </c>
      <c r="U649" s="121">
        <f t="shared" si="97"/>
        <v>16.8</v>
      </c>
      <c r="V649" s="106">
        <f t="shared" si="98"/>
        <v>1</v>
      </c>
    </row>
    <row r="650">
      <c r="A650" s="43" t="s">
        <v>14</v>
      </c>
      <c r="B650" s="106">
        <v>3.0</v>
      </c>
      <c r="C650" s="105">
        <v>1.0</v>
      </c>
      <c r="D650" s="106">
        <f t="shared" si="90"/>
        <v>3</v>
      </c>
      <c r="E650" s="105">
        <v>2.8</v>
      </c>
      <c r="F650" s="105">
        <v>1.0</v>
      </c>
      <c r="G650" s="106">
        <f t="shared" si="91"/>
        <v>2.8</v>
      </c>
      <c r="H650" s="106">
        <v>3.0</v>
      </c>
      <c r="I650" s="105">
        <v>1.0</v>
      </c>
      <c r="J650" s="106">
        <f t="shared" si="92"/>
        <v>3</v>
      </c>
      <c r="K650" s="105">
        <v>2.8</v>
      </c>
      <c r="L650" s="105">
        <v>1.0</v>
      </c>
      <c r="M650" s="106">
        <f t="shared" si="93"/>
        <v>2.8</v>
      </c>
      <c r="N650" s="106">
        <v>3.0</v>
      </c>
      <c r="O650" s="105">
        <v>1.0</v>
      </c>
      <c r="P650" s="106">
        <f t="shared" si="94"/>
        <v>3</v>
      </c>
      <c r="Q650" s="105">
        <v>2.8</v>
      </c>
      <c r="R650" s="105">
        <v>1.0</v>
      </c>
      <c r="S650" s="106">
        <f t="shared" si="95"/>
        <v>2.8</v>
      </c>
      <c r="T650" s="106">
        <f t="shared" si="96"/>
        <v>17.4</v>
      </c>
      <c r="U650" s="121">
        <f t="shared" si="97"/>
        <v>17.4</v>
      </c>
      <c r="V650" s="106">
        <f t="shared" si="98"/>
        <v>1</v>
      </c>
    </row>
    <row r="651">
      <c r="A651" s="43" t="s">
        <v>15</v>
      </c>
      <c r="B651" s="105">
        <v>2.4</v>
      </c>
      <c r="C651" s="105">
        <v>1.0</v>
      </c>
      <c r="D651" s="106">
        <f t="shared" si="90"/>
        <v>2.4</v>
      </c>
      <c r="E651" s="105">
        <v>2.6</v>
      </c>
      <c r="F651" s="105">
        <v>1.0</v>
      </c>
      <c r="G651" s="106">
        <f t="shared" si="91"/>
        <v>2.6</v>
      </c>
      <c r="H651" s="105">
        <v>2.4</v>
      </c>
      <c r="I651" s="105">
        <v>1.0</v>
      </c>
      <c r="J651" s="106">
        <f t="shared" si="92"/>
        <v>2.4</v>
      </c>
      <c r="K651" s="105">
        <v>2.6</v>
      </c>
      <c r="L651" s="105">
        <v>1.0</v>
      </c>
      <c r="M651" s="106">
        <f t="shared" si="93"/>
        <v>2.6</v>
      </c>
      <c r="N651" s="105">
        <v>2.4</v>
      </c>
      <c r="O651" s="105">
        <v>1.0</v>
      </c>
      <c r="P651" s="106">
        <f t="shared" si="94"/>
        <v>2.4</v>
      </c>
      <c r="Q651" s="105">
        <v>2.6</v>
      </c>
      <c r="R651" s="105">
        <v>1.0</v>
      </c>
      <c r="S651" s="106">
        <f t="shared" si="95"/>
        <v>2.6</v>
      </c>
      <c r="T651" s="106">
        <f t="shared" si="96"/>
        <v>15</v>
      </c>
      <c r="U651" s="121">
        <f t="shared" si="97"/>
        <v>15</v>
      </c>
      <c r="V651" s="106">
        <f t="shared" si="98"/>
        <v>1</v>
      </c>
    </row>
    <row r="652">
      <c r="A652" s="43" t="s">
        <v>16</v>
      </c>
      <c r="B652" s="105">
        <v>2.8</v>
      </c>
      <c r="C652" s="105">
        <v>1.0</v>
      </c>
      <c r="D652" s="106">
        <f t="shared" si="90"/>
        <v>2.8</v>
      </c>
      <c r="E652" s="105">
        <v>2.8</v>
      </c>
      <c r="F652" s="105">
        <v>1.0</v>
      </c>
      <c r="G652" s="106">
        <f t="shared" si="91"/>
        <v>2.8</v>
      </c>
      <c r="H652" s="105">
        <v>2.8</v>
      </c>
      <c r="I652" s="105">
        <v>1.0</v>
      </c>
      <c r="J652" s="106">
        <f t="shared" si="92"/>
        <v>2.8</v>
      </c>
      <c r="K652" s="105">
        <v>2.8</v>
      </c>
      <c r="L652" s="105">
        <v>1.0</v>
      </c>
      <c r="M652" s="106">
        <f t="shared" si="93"/>
        <v>2.8</v>
      </c>
      <c r="N652" s="105">
        <v>2.8</v>
      </c>
      <c r="O652" s="105">
        <v>1.0</v>
      </c>
      <c r="P652" s="106">
        <f t="shared" si="94"/>
        <v>2.8</v>
      </c>
      <c r="Q652" s="105">
        <v>2.8</v>
      </c>
      <c r="R652" s="105">
        <v>1.0</v>
      </c>
      <c r="S652" s="106">
        <f t="shared" si="95"/>
        <v>2.8</v>
      </c>
      <c r="T652" s="106">
        <f t="shared" si="96"/>
        <v>16.8</v>
      </c>
      <c r="U652" s="121">
        <f t="shared" si="97"/>
        <v>16.8</v>
      </c>
      <c r="V652" s="106">
        <f t="shared" si="98"/>
        <v>1</v>
      </c>
    </row>
    <row r="653">
      <c r="A653" s="43" t="s">
        <v>17</v>
      </c>
      <c r="B653" s="105">
        <v>2.8</v>
      </c>
      <c r="C653" s="105">
        <v>1.0</v>
      </c>
      <c r="D653" s="106">
        <f t="shared" si="90"/>
        <v>2.8</v>
      </c>
      <c r="E653" s="105">
        <v>2.8</v>
      </c>
      <c r="F653" s="105">
        <v>1.0</v>
      </c>
      <c r="G653" s="106">
        <f t="shared" si="91"/>
        <v>2.8</v>
      </c>
      <c r="H653" s="105">
        <v>2.8</v>
      </c>
      <c r="I653" s="105">
        <v>1.0</v>
      </c>
      <c r="J653" s="106">
        <f t="shared" si="92"/>
        <v>2.8</v>
      </c>
      <c r="K653" s="105">
        <v>2.8</v>
      </c>
      <c r="L653" s="105">
        <v>1.0</v>
      </c>
      <c r="M653" s="106">
        <f t="shared" si="93"/>
        <v>2.8</v>
      </c>
      <c r="N653" s="105">
        <v>2.8</v>
      </c>
      <c r="O653" s="105">
        <v>1.0</v>
      </c>
      <c r="P653" s="106">
        <f t="shared" si="94"/>
        <v>2.8</v>
      </c>
      <c r="Q653" s="105">
        <v>2.8</v>
      </c>
      <c r="R653" s="105">
        <v>1.0</v>
      </c>
      <c r="S653" s="106">
        <f t="shared" si="95"/>
        <v>2.8</v>
      </c>
      <c r="T653" s="106">
        <f t="shared" si="96"/>
        <v>16.8</v>
      </c>
      <c r="U653" s="121">
        <f t="shared" si="97"/>
        <v>16.8</v>
      </c>
      <c r="V653" s="106">
        <f t="shared" si="98"/>
        <v>1</v>
      </c>
    </row>
    <row r="654">
      <c r="A654" s="43" t="s">
        <v>18</v>
      </c>
      <c r="B654" s="105">
        <v>2.6</v>
      </c>
      <c r="C654" s="105">
        <v>1.0</v>
      </c>
      <c r="D654" s="106">
        <f t="shared" si="90"/>
        <v>2.6</v>
      </c>
      <c r="E654" s="105">
        <v>2.8</v>
      </c>
      <c r="F654" s="105">
        <v>1.0</v>
      </c>
      <c r="G654" s="106">
        <f t="shared" si="91"/>
        <v>2.8</v>
      </c>
      <c r="H654" s="105">
        <v>2.6</v>
      </c>
      <c r="I654" s="105">
        <v>1.0</v>
      </c>
      <c r="J654" s="106">
        <f t="shared" si="92"/>
        <v>2.6</v>
      </c>
      <c r="K654" s="105">
        <v>2.8</v>
      </c>
      <c r="L654" s="105">
        <v>1.0</v>
      </c>
      <c r="M654" s="106">
        <f t="shared" si="93"/>
        <v>2.8</v>
      </c>
      <c r="N654" s="105">
        <v>2.6</v>
      </c>
      <c r="O654" s="105">
        <v>1.0</v>
      </c>
      <c r="P654" s="106">
        <f t="shared" si="94"/>
        <v>2.6</v>
      </c>
      <c r="Q654" s="105">
        <v>2.8</v>
      </c>
      <c r="R654" s="105">
        <v>1.0</v>
      </c>
      <c r="S654" s="106">
        <f t="shared" si="95"/>
        <v>2.8</v>
      </c>
      <c r="T654" s="106">
        <f t="shared" si="96"/>
        <v>16.2</v>
      </c>
      <c r="U654" s="121">
        <f t="shared" si="97"/>
        <v>16.2</v>
      </c>
      <c r="V654" s="106">
        <f t="shared" si="98"/>
        <v>1</v>
      </c>
    </row>
    <row r="655">
      <c r="A655" s="25" t="s">
        <v>1154</v>
      </c>
      <c r="B655" s="25">
        <v>3.0</v>
      </c>
      <c r="C655" s="105">
        <v>1.0</v>
      </c>
      <c r="D655" s="106">
        <f t="shared" si="90"/>
        <v>3</v>
      </c>
      <c r="E655" s="25">
        <v>3.0</v>
      </c>
      <c r="F655" s="105">
        <v>1.0</v>
      </c>
      <c r="G655" s="106">
        <f t="shared" si="91"/>
        <v>3</v>
      </c>
      <c r="H655" s="25">
        <v>3.0</v>
      </c>
      <c r="I655" s="105">
        <v>1.0</v>
      </c>
      <c r="J655" s="106">
        <f t="shared" si="92"/>
        <v>3</v>
      </c>
      <c r="K655" s="25">
        <v>3.0</v>
      </c>
      <c r="L655" s="105">
        <v>1.0</v>
      </c>
      <c r="M655" s="106">
        <f t="shared" si="93"/>
        <v>3</v>
      </c>
      <c r="N655" s="25">
        <v>3.0</v>
      </c>
      <c r="O655" s="105">
        <v>1.0</v>
      </c>
      <c r="P655" s="106">
        <f t="shared" si="94"/>
        <v>3</v>
      </c>
      <c r="Q655" s="25">
        <v>3.0</v>
      </c>
      <c r="R655" s="105">
        <v>1.0</v>
      </c>
      <c r="S655" s="106">
        <f t="shared" si="95"/>
        <v>3</v>
      </c>
      <c r="T655" s="106">
        <f t="shared" si="96"/>
        <v>18</v>
      </c>
      <c r="U655" s="121">
        <f t="shared" si="97"/>
        <v>18</v>
      </c>
      <c r="V655" s="106">
        <f t="shared" si="98"/>
        <v>1</v>
      </c>
    </row>
  </sheetData>
  <mergeCells count="199">
    <mergeCell ref="H101:J101"/>
    <mergeCell ref="H102:K102"/>
    <mergeCell ref="H103:K103"/>
    <mergeCell ref="A87:G87"/>
    <mergeCell ref="H87:J87"/>
    <mergeCell ref="A88:B88"/>
    <mergeCell ref="H88:K88"/>
    <mergeCell ref="H89:K89"/>
    <mergeCell ref="A101:G101"/>
    <mergeCell ref="A102:B102"/>
    <mergeCell ref="H129:J129"/>
    <mergeCell ref="H130:K130"/>
    <mergeCell ref="H131:K131"/>
    <mergeCell ref="A115:G115"/>
    <mergeCell ref="H115:J115"/>
    <mergeCell ref="A116:B116"/>
    <mergeCell ref="H116:K116"/>
    <mergeCell ref="H117:K117"/>
    <mergeCell ref="A129:G129"/>
    <mergeCell ref="A130:B130"/>
    <mergeCell ref="H157:J157"/>
    <mergeCell ref="H158:K158"/>
    <mergeCell ref="A143:G143"/>
    <mergeCell ref="H143:J143"/>
    <mergeCell ref="A144:B144"/>
    <mergeCell ref="H144:K144"/>
    <mergeCell ref="H145:K145"/>
    <mergeCell ref="A157:G157"/>
    <mergeCell ref="A158:B158"/>
    <mergeCell ref="H185:J185"/>
    <mergeCell ref="H186:K186"/>
    <mergeCell ref="H187:K187"/>
    <mergeCell ref="A171:G171"/>
    <mergeCell ref="H171:J171"/>
    <mergeCell ref="A172:B172"/>
    <mergeCell ref="H172:K172"/>
    <mergeCell ref="H173:K173"/>
    <mergeCell ref="A185:G185"/>
    <mergeCell ref="A186:B186"/>
    <mergeCell ref="H213:J213"/>
    <mergeCell ref="H214:K214"/>
    <mergeCell ref="H215:K215"/>
    <mergeCell ref="A199:G199"/>
    <mergeCell ref="H199:J199"/>
    <mergeCell ref="A200:B200"/>
    <mergeCell ref="H200:K200"/>
    <mergeCell ref="H201:K201"/>
    <mergeCell ref="A213:G213"/>
    <mergeCell ref="A214:B214"/>
    <mergeCell ref="H241:J241"/>
    <mergeCell ref="H242:K242"/>
    <mergeCell ref="H243:K243"/>
    <mergeCell ref="A227:G227"/>
    <mergeCell ref="H227:J227"/>
    <mergeCell ref="A228:B228"/>
    <mergeCell ref="H228:K228"/>
    <mergeCell ref="H229:K229"/>
    <mergeCell ref="A241:G241"/>
    <mergeCell ref="A242:B242"/>
    <mergeCell ref="H269:J269"/>
    <mergeCell ref="H270:K270"/>
    <mergeCell ref="H271:K271"/>
    <mergeCell ref="A255:G255"/>
    <mergeCell ref="H255:J255"/>
    <mergeCell ref="A256:B256"/>
    <mergeCell ref="H256:K256"/>
    <mergeCell ref="H257:K257"/>
    <mergeCell ref="A269:G269"/>
    <mergeCell ref="A270:B270"/>
    <mergeCell ref="H493:J493"/>
    <mergeCell ref="H494:K494"/>
    <mergeCell ref="H495:K495"/>
    <mergeCell ref="A479:G479"/>
    <mergeCell ref="H479:J479"/>
    <mergeCell ref="A480:B480"/>
    <mergeCell ref="H480:K480"/>
    <mergeCell ref="H481:K481"/>
    <mergeCell ref="A493:G493"/>
    <mergeCell ref="A494:B494"/>
    <mergeCell ref="H521:J521"/>
    <mergeCell ref="H522:K522"/>
    <mergeCell ref="H523:K523"/>
    <mergeCell ref="A507:G507"/>
    <mergeCell ref="H507:J507"/>
    <mergeCell ref="A508:B508"/>
    <mergeCell ref="H508:K508"/>
    <mergeCell ref="H509:K509"/>
    <mergeCell ref="A521:G521"/>
    <mergeCell ref="A522:B522"/>
    <mergeCell ref="H17:J17"/>
    <mergeCell ref="H18:K18"/>
    <mergeCell ref="H19:K19"/>
    <mergeCell ref="A3:G3"/>
    <mergeCell ref="H3:J3"/>
    <mergeCell ref="A4:B4"/>
    <mergeCell ref="H4:K4"/>
    <mergeCell ref="H5:K5"/>
    <mergeCell ref="A17:G17"/>
    <mergeCell ref="A18:B18"/>
    <mergeCell ref="H45:J45"/>
    <mergeCell ref="H46:K46"/>
    <mergeCell ref="H47:K47"/>
    <mergeCell ref="A31:G31"/>
    <mergeCell ref="H31:J31"/>
    <mergeCell ref="A32:B32"/>
    <mergeCell ref="H32:K32"/>
    <mergeCell ref="H33:K33"/>
    <mergeCell ref="A45:G45"/>
    <mergeCell ref="A46:B46"/>
    <mergeCell ref="H73:J73"/>
    <mergeCell ref="H74:K74"/>
    <mergeCell ref="H75:K75"/>
    <mergeCell ref="A59:G59"/>
    <mergeCell ref="H59:J59"/>
    <mergeCell ref="A60:B60"/>
    <mergeCell ref="H60:K60"/>
    <mergeCell ref="H61:K61"/>
    <mergeCell ref="A73:G73"/>
    <mergeCell ref="A74:B74"/>
    <mergeCell ref="H549:J549"/>
    <mergeCell ref="H550:K550"/>
    <mergeCell ref="H551:K551"/>
    <mergeCell ref="A535:G535"/>
    <mergeCell ref="H535:J535"/>
    <mergeCell ref="A536:B536"/>
    <mergeCell ref="H536:K536"/>
    <mergeCell ref="H537:K537"/>
    <mergeCell ref="A549:G549"/>
    <mergeCell ref="A550:B550"/>
    <mergeCell ref="H297:J297"/>
    <mergeCell ref="H298:K298"/>
    <mergeCell ref="H299:K299"/>
    <mergeCell ref="A283:G283"/>
    <mergeCell ref="H283:J283"/>
    <mergeCell ref="A284:B284"/>
    <mergeCell ref="H284:K284"/>
    <mergeCell ref="H285:K285"/>
    <mergeCell ref="A297:G297"/>
    <mergeCell ref="A298:B298"/>
    <mergeCell ref="H325:J325"/>
    <mergeCell ref="H326:K326"/>
    <mergeCell ref="H327:K327"/>
    <mergeCell ref="A311:G311"/>
    <mergeCell ref="H311:J311"/>
    <mergeCell ref="A312:B312"/>
    <mergeCell ref="H312:K312"/>
    <mergeCell ref="H313:K313"/>
    <mergeCell ref="A325:G325"/>
    <mergeCell ref="A326:B326"/>
    <mergeCell ref="H353:J353"/>
    <mergeCell ref="H354:K354"/>
    <mergeCell ref="H355:K355"/>
    <mergeCell ref="A339:G339"/>
    <mergeCell ref="H339:J339"/>
    <mergeCell ref="A340:B340"/>
    <mergeCell ref="H340:K340"/>
    <mergeCell ref="H341:K341"/>
    <mergeCell ref="A353:G353"/>
    <mergeCell ref="A354:B354"/>
    <mergeCell ref="H381:J381"/>
    <mergeCell ref="H382:K382"/>
    <mergeCell ref="H383:K383"/>
    <mergeCell ref="A367:G367"/>
    <mergeCell ref="H367:J367"/>
    <mergeCell ref="A368:B368"/>
    <mergeCell ref="H368:K368"/>
    <mergeCell ref="H369:K369"/>
    <mergeCell ref="A381:G381"/>
    <mergeCell ref="A382:B382"/>
    <mergeCell ref="H409:J409"/>
    <mergeCell ref="H410:K410"/>
    <mergeCell ref="H411:K411"/>
    <mergeCell ref="A395:G395"/>
    <mergeCell ref="H395:J395"/>
    <mergeCell ref="A396:B396"/>
    <mergeCell ref="H396:K396"/>
    <mergeCell ref="H397:K397"/>
    <mergeCell ref="A409:G409"/>
    <mergeCell ref="A410:B410"/>
    <mergeCell ref="H437:J437"/>
    <mergeCell ref="H438:K438"/>
    <mergeCell ref="H439:K439"/>
    <mergeCell ref="A423:G423"/>
    <mergeCell ref="H423:J423"/>
    <mergeCell ref="A424:B424"/>
    <mergeCell ref="H424:K424"/>
    <mergeCell ref="H425:K425"/>
    <mergeCell ref="A437:G437"/>
    <mergeCell ref="A438:B438"/>
    <mergeCell ref="H465:J465"/>
    <mergeCell ref="H466:K466"/>
    <mergeCell ref="H467:K467"/>
    <mergeCell ref="A451:G451"/>
    <mergeCell ref="H451:J451"/>
    <mergeCell ref="A452:B452"/>
    <mergeCell ref="H452:K452"/>
    <mergeCell ref="H453:K453"/>
    <mergeCell ref="A465:G465"/>
    <mergeCell ref="A466:B466"/>
  </mergeCell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5.0"/>
    <col customWidth="1" min="2" max="2" width="5.88"/>
    <col customWidth="1" min="3" max="3" width="5.63"/>
    <col customWidth="1" min="4" max="4" width="5.0"/>
    <col customWidth="1" min="5" max="5" width="5.13"/>
    <col customWidth="1" min="6" max="6" width="5.25"/>
    <col customWidth="1" min="7" max="7" width="5.5"/>
    <col customWidth="1" min="8" max="8" width="6.75"/>
    <col customWidth="1" min="9" max="9" width="5.75"/>
    <col customWidth="1" min="10" max="10" width="6.13"/>
    <col customWidth="1" min="11" max="12" width="5.63"/>
    <col customWidth="1" min="13" max="13" width="6.0"/>
    <col customWidth="1" min="14" max="14" width="6.5"/>
    <col customWidth="1" min="15" max="15" width="6.63"/>
    <col customWidth="1" min="16" max="16" width="7.5"/>
    <col customWidth="1" min="17" max="17" width="5.63"/>
    <col customWidth="1" min="18" max="18" width="6.25"/>
    <col customWidth="1" min="19" max="20" width="5.75"/>
    <col customWidth="1" min="21" max="21" width="5.5"/>
    <col customWidth="1" min="22" max="22" width="6.5"/>
    <col customWidth="1" min="23" max="23" width="5.25"/>
    <col customWidth="1" min="24" max="24" width="5.63"/>
  </cols>
  <sheetData>
    <row r="2">
      <c r="A2" s="2"/>
      <c r="B2" s="2"/>
      <c r="C2" s="3" t="s">
        <v>2</v>
      </c>
      <c r="D2" s="2"/>
      <c r="E2" s="2"/>
      <c r="F2" s="2"/>
      <c r="G2" s="2"/>
      <c r="H2" s="2"/>
      <c r="I2" s="2"/>
      <c r="J2" s="2"/>
      <c r="K2" s="2"/>
      <c r="L2" s="2"/>
    </row>
    <row r="3">
      <c r="A3" s="4" t="s">
        <v>1321</v>
      </c>
      <c r="H3" s="4" t="s">
        <v>1084</v>
      </c>
      <c r="K3" s="5"/>
      <c r="L3" s="5"/>
    </row>
    <row r="4">
      <c r="A4" s="4" t="s">
        <v>5</v>
      </c>
      <c r="C4" s="34" t="s">
        <v>6</v>
      </c>
      <c r="D4" s="5"/>
      <c r="E4" s="5"/>
      <c r="F4" s="5"/>
      <c r="G4" s="5"/>
      <c r="H4" s="4" t="s">
        <v>1085</v>
      </c>
      <c r="L4" s="5"/>
    </row>
    <row r="5">
      <c r="A5" s="5"/>
      <c r="B5" s="5"/>
      <c r="C5" s="5"/>
      <c r="D5" s="5"/>
      <c r="E5" s="5"/>
      <c r="F5" s="5"/>
      <c r="G5" s="5"/>
      <c r="H5" s="4" t="s">
        <v>8</v>
      </c>
      <c r="L5" s="5"/>
    </row>
    <row r="6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5"/>
    </row>
    <row r="7">
      <c r="A7" s="7"/>
      <c r="B7" s="8" t="s">
        <v>9</v>
      </c>
      <c r="C7" s="8" t="s">
        <v>10</v>
      </c>
      <c r="D7" s="8" t="s">
        <v>11</v>
      </c>
      <c r="E7" s="8" t="s">
        <v>12</v>
      </c>
      <c r="F7" s="8" t="s">
        <v>13</v>
      </c>
      <c r="G7" s="8" t="s">
        <v>14</v>
      </c>
      <c r="H7" s="8" t="s">
        <v>15</v>
      </c>
      <c r="I7" s="8" t="s">
        <v>16</v>
      </c>
      <c r="J7" s="8" t="s">
        <v>17</v>
      </c>
      <c r="K7" s="8" t="s">
        <v>18</v>
      </c>
      <c r="L7" s="9" t="s">
        <v>19</v>
      </c>
    </row>
    <row r="8">
      <c r="A8" s="10" t="s">
        <v>20</v>
      </c>
      <c r="B8" s="11">
        <v>3.0</v>
      </c>
      <c r="C8" s="30">
        <v>2.0</v>
      </c>
      <c r="D8" s="30">
        <v>3.0</v>
      </c>
      <c r="E8" s="30">
        <v>2.0</v>
      </c>
      <c r="F8" s="30">
        <v>3.0</v>
      </c>
      <c r="G8" s="30">
        <v>3.0</v>
      </c>
      <c r="H8" s="30">
        <v>3.0</v>
      </c>
      <c r="I8" s="30">
        <v>3.0</v>
      </c>
      <c r="J8" s="30">
        <v>3.0</v>
      </c>
      <c r="K8" s="30">
        <v>3.0</v>
      </c>
      <c r="L8" s="11">
        <v>3.0</v>
      </c>
    </row>
    <row r="9">
      <c r="A9" s="10" t="s">
        <v>21</v>
      </c>
      <c r="B9" s="17">
        <v>3.0</v>
      </c>
      <c r="C9" s="16">
        <v>3.0</v>
      </c>
      <c r="D9" s="16">
        <v>2.0</v>
      </c>
      <c r="E9" s="16">
        <v>3.0</v>
      </c>
      <c r="F9" s="16">
        <v>3.0</v>
      </c>
      <c r="G9" s="16">
        <v>2.0</v>
      </c>
      <c r="H9" s="16">
        <v>3.0</v>
      </c>
      <c r="I9" s="16">
        <v>3.0</v>
      </c>
      <c r="J9" s="16">
        <v>3.0</v>
      </c>
      <c r="K9" s="16">
        <v>3.0</v>
      </c>
      <c r="L9" s="11">
        <v>3.0</v>
      </c>
    </row>
    <row r="10">
      <c r="A10" s="10" t="s">
        <v>22</v>
      </c>
      <c r="B10" s="17">
        <v>3.0</v>
      </c>
      <c r="C10" s="16">
        <v>2.0</v>
      </c>
      <c r="D10" s="16">
        <v>3.0</v>
      </c>
      <c r="E10" s="16">
        <v>3.0</v>
      </c>
      <c r="F10" s="16">
        <v>3.0</v>
      </c>
      <c r="G10" s="16">
        <v>3.0</v>
      </c>
      <c r="H10" s="16">
        <v>3.0</v>
      </c>
      <c r="I10" s="16">
        <v>3.0</v>
      </c>
      <c r="J10" s="16">
        <v>3.0</v>
      </c>
      <c r="K10" s="16">
        <v>3.0</v>
      </c>
      <c r="L10" s="11">
        <v>3.0</v>
      </c>
    </row>
    <row r="11">
      <c r="A11" s="10" t="s">
        <v>23</v>
      </c>
      <c r="B11" s="17">
        <v>3.0</v>
      </c>
      <c r="C11" s="16">
        <v>3.0</v>
      </c>
      <c r="D11" s="16">
        <v>3.0</v>
      </c>
      <c r="E11" s="16">
        <v>3.0</v>
      </c>
      <c r="F11" s="16">
        <v>3.0</v>
      </c>
      <c r="G11" s="16">
        <v>3.0</v>
      </c>
      <c r="H11" s="16">
        <v>3.0</v>
      </c>
      <c r="I11" s="16">
        <v>3.0</v>
      </c>
      <c r="J11" s="16">
        <v>3.0</v>
      </c>
      <c r="K11" s="16">
        <v>3.0</v>
      </c>
      <c r="L11" s="11">
        <v>3.0</v>
      </c>
    </row>
    <row r="12">
      <c r="A12" s="10" t="s">
        <v>24</v>
      </c>
      <c r="B12" s="17">
        <v>3.0</v>
      </c>
      <c r="C12" s="16">
        <v>3.0</v>
      </c>
      <c r="D12" s="16">
        <v>3.0</v>
      </c>
      <c r="E12" s="16">
        <v>3.0</v>
      </c>
      <c r="F12" s="16">
        <v>3.0</v>
      </c>
      <c r="G12" s="16">
        <v>2.0</v>
      </c>
      <c r="H12" s="16">
        <v>2.0</v>
      </c>
      <c r="I12" s="16">
        <v>3.0</v>
      </c>
      <c r="J12" s="16">
        <v>2.0</v>
      </c>
      <c r="K12" s="16">
        <v>3.0</v>
      </c>
      <c r="L12" s="11">
        <v>3.0</v>
      </c>
    </row>
    <row r="13">
      <c r="A13" s="18" t="s">
        <v>25</v>
      </c>
      <c r="B13" s="19">
        <f t="shared" ref="B13:L13" si="1">AVERAGE(B8:B12)</f>
        <v>3</v>
      </c>
      <c r="C13" s="19">
        <f t="shared" si="1"/>
        <v>2.6</v>
      </c>
      <c r="D13" s="19">
        <f t="shared" si="1"/>
        <v>2.8</v>
      </c>
      <c r="E13" s="19">
        <f t="shared" si="1"/>
        <v>2.8</v>
      </c>
      <c r="F13" s="19">
        <f t="shared" si="1"/>
        <v>3</v>
      </c>
      <c r="G13" s="19">
        <f t="shared" si="1"/>
        <v>2.6</v>
      </c>
      <c r="H13" s="19">
        <f t="shared" si="1"/>
        <v>2.8</v>
      </c>
      <c r="I13" s="19">
        <f t="shared" si="1"/>
        <v>3</v>
      </c>
      <c r="J13" s="19">
        <f t="shared" si="1"/>
        <v>2.8</v>
      </c>
      <c r="K13" s="19">
        <f t="shared" si="1"/>
        <v>3</v>
      </c>
      <c r="L13" s="20">
        <f t="shared" si="1"/>
        <v>3</v>
      </c>
    </row>
    <row r="16">
      <c r="A16" s="2"/>
      <c r="B16" s="2"/>
      <c r="C16" s="3" t="s">
        <v>2</v>
      </c>
      <c r="D16" s="2"/>
      <c r="E16" s="2"/>
      <c r="F16" s="2"/>
      <c r="G16" s="2"/>
      <c r="H16" s="2"/>
      <c r="I16" s="2"/>
      <c r="J16" s="2"/>
      <c r="K16" s="2"/>
      <c r="L16" s="2"/>
    </row>
    <row r="17">
      <c r="A17" s="4" t="s">
        <v>1321</v>
      </c>
      <c r="H17" s="4" t="s">
        <v>284</v>
      </c>
      <c r="K17" s="5"/>
      <c r="L17" s="5"/>
    </row>
    <row r="18">
      <c r="A18" s="4" t="s">
        <v>5</v>
      </c>
      <c r="C18" s="34" t="s">
        <v>6</v>
      </c>
      <c r="D18" s="5"/>
      <c r="E18" s="5"/>
      <c r="F18" s="5"/>
      <c r="G18" s="5"/>
      <c r="H18" s="4" t="s">
        <v>285</v>
      </c>
      <c r="L18" s="5"/>
    </row>
    <row r="19">
      <c r="A19" s="5"/>
      <c r="B19" s="5"/>
      <c r="C19" s="5"/>
      <c r="D19" s="5"/>
      <c r="E19" s="5"/>
      <c r="F19" s="5"/>
      <c r="G19" s="5"/>
      <c r="H19" s="4" t="s">
        <v>8</v>
      </c>
      <c r="L19" s="5"/>
    </row>
    <row r="20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5"/>
    </row>
    <row r="21">
      <c r="A21" s="7"/>
      <c r="B21" s="8" t="s">
        <v>9</v>
      </c>
      <c r="C21" s="8" t="s">
        <v>10</v>
      </c>
      <c r="D21" s="8" t="s">
        <v>11</v>
      </c>
      <c r="E21" s="8" t="s">
        <v>12</v>
      </c>
      <c r="F21" s="8" t="s">
        <v>13</v>
      </c>
      <c r="G21" s="8" t="s">
        <v>14</v>
      </c>
      <c r="H21" s="8" t="s">
        <v>15</v>
      </c>
      <c r="I21" s="8" t="s">
        <v>16</v>
      </c>
      <c r="J21" s="8" t="s">
        <v>17</v>
      </c>
      <c r="K21" s="8" t="s">
        <v>18</v>
      </c>
      <c r="L21" s="9" t="s">
        <v>19</v>
      </c>
    </row>
    <row r="22">
      <c r="A22" s="10" t="s">
        <v>20</v>
      </c>
      <c r="B22" s="27">
        <v>3.0</v>
      </c>
      <c r="C22" s="27">
        <v>3.0</v>
      </c>
      <c r="D22" s="28">
        <v>3.0</v>
      </c>
      <c r="E22" s="28">
        <v>2.0</v>
      </c>
      <c r="F22" s="28">
        <v>3.0</v>
      </c>
      <c r="G22" s="28">
        <v>3.0</v>
      </c>
      <c r="H22" s="28">
        <v>3.0</v>
      </c>
      <c r="I22" s="28">
        <v>2.0</v>
      </c>
      <c r="J22" s="28">
        <v>3.0</v>
      </c>
      <c r="K22" s="28">
        <v>3.0</v>
      </c>
      <c r="L22" s="76">
        <v>3.0</v>
      </c>
    </row>
    <row r="23">
      <c r="A23" s="10" t="s">
        <v>21</v>
      </c>
      <c r="B23" s="28">
        <v>3.0</v>
      </c>
      <c r="C23" s="27">
        <v>2.0</v>
      </c>
      <c r="D23" s="28">
        <v>3.0</v>
      </c>
      <c r="E23" s="28">
        <v>3.0</v>
      </c>
      <c r="F23" s="28">
        <v>3.0</v>
      </c>
      <c r="G23" s="28">
        <v>3.0</v>
      </c>
      <c r="H23" s="28">
        <v>2.0</v>
      </c>
      <c r="I23" s="28">
        <v>3.0</v>
      </c>
      <c r="J23" s="28">
        <v>2.0</v>
      </c>
      <c r="K23" s="28">
        <v>3.0</v>
      </c>
      <c r="L23" s="76">
        <v>2.0</v>
      </c>
    </row>
    <row r="24">
      <c r="A24" s="10" t="s">
        <v>22</v>
      </c>
      <c r="B24" s="27">
        <v>3.0</v>
      </c>
      <c r="C24" s="27">
        <v>2.0</v>
      </c>
      <c r="D24" s="28">
        <v>3.0</v>
      </c>
      <c r="E24" s="27">
        <v>2.0</v>
      </c>
      <c r="F24" s="28">
        <v>3.0</v>
      </c>
      <c r="G24" s="28">
        <v>3.0</v>
      </c>
      <c r="H24" s="28">
        <v>3.0</v>
      </c>
      <c r="I24" s="28">
        <v>3.0</v>
      </c>
      <c r="J24" s="28">
        <v>2.0</v>
      </c>
      <c r="K24" s="28">
        <v>3.0</v>
      </c>
      <c r="L24" s="76">
        <v>3.0</v>
      </c>
    </row>
    <row r="25">
      <c r="A25" s="10" t="s">
        <v>23</v>
      </c>
      <c r="B25" s="28">
        <v>3.0</v>
      </c>
      <c r="C25" s="27">
        <v>3.0</v>
      </c>
      <c r="D25" s="27">
        <v>2.0</v>
      </c>
      <c r="E25" s="28">
        <v>3.0</v>
      </c>
      <c r="F25" s="28">
        <v>3.0</v>
      </c>
      <c r="G25" s="28">
        <v>3.0</v>
      </c>
      <c r="H25" s="28">
        <v>3.0</v>
      </c>
      <c r="I25" s="28">
        <v>3.0</v>
      </c>
      <c r="J25" s="28">
        <v>3.0</v>
      </c>
      <c r="K25" s="28">
        <v>3.0</v>
      </c>
      <c r="L25" s="76">
        <v>3.0</v>
      </c>
    </row>
    <row r="26">
      <c r="A26" s="10" t="s">
        <v>24</v>
      </c>
      <c r="B26" s="27">
        <v>3.0</v>
      </c>
      <c r="C26" s="27">
        <v>3.0</v>
      </c>
      <c r="D26" s="28">
        <v>3.0</v>
      </c>
      <c r="E26" s="28">
        <v>3.0</v>
      </c>
      <c r="F26" s="28">
        <v>3.0</v>
      </c>
      <c r="G26" s="28">
        <v>2.0</v>
      </c>
      <c r="H26" s="28">
        <v>3.0</v>
      </c>
      <c r="I26" s="28">
        <v>2.0</v>
      </c>
      <c r="J26" s="28">
        <v>3.0</v>
      </c>
      <c r="K26" s="28">
        <v>3.0</v>
      </c>
      <c r="L26" s="76">
        <v>2.0</v>
      </c>
    </row>
    <row r="27">
      <c r="A27" s="18" t="s">
        <v>25</v>
      </c>
      <c r="B27" s="19">
        <f t="shared" ref="B27:L27" si="2">AVERAGE(B22:B26)</f>
        <v>3</v>
      </c>
      <c r="C27" s="19">
        <f t="shared" si="2"/>
        <v>2.6</v>
      </c>
      <c r="D27" s="19">
        <f t="shared" si="2"/>
        <v>2.8</v>
      </c>
      <c r="E27" s="19">
        <f t="shared" si="2"/>
        <v>2.6</v>
      </c>
      <c r="F27" s="19">
        <f t="shared" si="2"/>
        <v>3</v>
      </c>
      <c r="G27" s="19">
        <f t="shared" si="2"/>
        <v>2.8</v>
      </c>
      <c r="H27" s="19">
        <f t="shared" si="2"/>
        <v>2.8</v>
      </c>
      <c r="I27" s="19">
        <f t="shared" si="2"/>
        <v>2.6</v>
      </c>
      <c r="J27" s="19">
        <f t="shared" si="2"/>
        <v>2.6</v>
      </c>
      <c r="K27" s="19">
        <f t="shared" si="2"/>
        <v>3</v>
      </c>
      <c r="L27" s="20">
        <f t="shared" si="2"/>
        <v>2.6</v>
      </c>
    </row>
    <row r="30">
      <c r="A30" s="2"/>
      <c r="B30" s="2"/>
      <c r="C30" s="3" t="s">
        <v>2</v>
      </c>
      <c r="D30" s="2"/>
      <c r="E30" s="2"/>
      <c r="F30" s="2"/>
      <c r="G30" s="2"/>
      <c r="H30" s="2"/>
      <c r="I30" s="2"/>
      <c r="J30" s="2"/>
      <c r="K30" s="2"/>
      <c r="L30" s="2"/>
    </row>
    <row r="31">
      <c r="A31" s="4" t="s">
        <v>1321</v>
      </c>
      <c r="H31" s="4" t="s">
        <v>855</v>
      </c>
      <c r="K31" s="5"/>
      <c r="L31" s="5"/>
    </row>
    <row r="32">
      <c r="A32" s="4" t="s">
        <v>5</v>
      </c>
      <c r="C32" s="34" t="s">
        <v>6</v>
      </c>
      <c r="D32" s="5"/>
      <c r="E32" s="5"/>
      <c r="F32" s="5"/>
      <c r="G32" s="5"/>
      <c r="H32" s="4" t="s">
        <v>856</v>
      </c>
      <c r="L32" s="5"/>
    </row>
    <row r="33">
      <c r="A33" s="5"/>
      <c r="B33" s="5"/>
      <c r="C33" s="5"/>
      <c r="D33" s="5"/>
      <c r="E33" s="5"/>
      <c r="F33" s="5"/>
      <c r="G33" s="5"/>
      <c r="H33" s="4" t="s">
        <v>8</v>
      </c>
      <c r="L33" s="5"/>
    </row>
    <row r="3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5"/>
    </row>
    <row r="35">
      <c r="A35" s="7"/>
      <c r="B35" s="8" t="s">
        <v>9</v>
      </c>
      <c r="C35" s="8" t="s">
        <v>10</v>
      </c>
      <c r="D35" s="8" t="s">
        <v>11</v>
      </c>
      <c r="E35" s="8" t="s">
        <v>12</v>
      </c>
      <c r="F35" s="8" t="s">
        <v>13</v>
      </c>
      <c r="G35" s="8" t="s">
        <v>14</v>
      </c>
      <c r="H35" s="8" t="s">
        <v>15</v>
      </c>
      <c r="I35" s="8" t="s">
        <v>16</v>
      </c>
      <c r="J35" s="8" t="s">
        <v>17</v>
      </c>
      <c r="K35" s="8" t="s">
        <v>18</v>
      </c>
      <c r="L35" s="9" t="s">
        <v>19</v>
      </c>
    </row>
    <row r="36">
      <c r="A36" s="10" t="s">
        <v>20</v>
      </c>
      <c r="B36" s="11">
        <v>3.0</v>
      </c>
      <c r="C36" s="30">
        <v>2.0</v>
      </c>
      <c r="D36" s="30">
        <v>3.0</v>
      </c>
      <c r="E36" s="30">
        <v>2.0</v>
      </c>
      <c r="F36" s="30">
        <v>3.0</v>
      </c>
      <c r="G36" s="30">
        <v>3.0</v>
      </c>
      <c r="H36" s="30">
        <v>3.0</v>
      </c>
      <c r="I36" s="30">
        <v>3.0</v>
      </c>
      <c r="J36" s="30">
        <v>3.0</v>
      </c>
      <c r="K36" s="30">
        <v>3.0</v>
      </c>
      <c r="L36" s="11">
        <v>3.0</v>
      </c>
    </row>
    <row r="37">
      <c r="A37" s="10" t="s">
        <v>21</v>
      </c>
      <c r="B37" s="17">
        <v>3.0</v>
      </c>
      <c r="C37" s="16">
        <v>3.0</v>
      </c>
      <c r="D37" s="16">
        <v>2.0</v>
      </c>
      <c r="E37" s="16">
        <v>3.0</v>
      </c>
      <c r="F37" s="16">
        <v>3.0</v>
      </c>
      <c r="G37" s="16">
        <v>2.0</v>
      </c>
      <c r="H37" s="16">
        <v>3.0</v>
      </c>
      <c r="I37" s="16">
        <v>3.0</v>
      </c>
      <c r="J37" s="16">
        <v>3.0</v>
      </c>
      <c r="K37" s="16">
        <v>3.0</v>
      </c>
      <c r="L37" s="11">
        <v>3.0</v>
      </c>
    </row>
    <row r="38">
      <c r="A38" s="10" t="s">
        <v>22</v>
      </c>
      <c r="B38" s="17">
        <v>3.0</v>
      </c>
      <c r="C38" s="16">
        <v>2.0</v>
      </c>
      <c r="D38" s="16">
        <v>3.0</v>
      </c>
      <c r="E38" s="16">
        <v>3.0</v>
      </c>
      <c r="F38" s="16">
        <v>3.0</v>
      </c>
      <c r="G38" s="16">
        <v>3.0</v>
      </c>
      <c r="H38" s="16">
        <v>3.0</v>
      </c>
      <c r="I38" s="16">
        <v>3.0</v>
      </c>
      <c r="J38" s="16">
        <v>3.0</v>
      </c>
      <c r="K38" s="16">
        <v>3.0</v>
      </c>
      <c r="L38" s="11">
        <v>3.0</v>
      </c>
    </row>
    <row r="39">
      <c r="A39" s="10" t="s">
        <v>23</v>
      </c>
      <c r="B39" s="17">
        <v>3.0</v>
      </c>
      <c r="C39" s="16">
        <v>3.0</v>
      </c>
      <c r="D39" s="16">
        <v>3.0</v>
      </c>
      <c r="E39" s="16">
        <v>3.0</v>
      </c>
      <c r="F39" s="16">
        <v>3.0</v>
      </c>
      <c r="G39" s="16">
        <v>3.0</v>
      </c>
      <c r="H39" s="16">
        <v>3.0</v>
      </c>
      <c r="I39" s="16">
        <v>3.0</v>
      </c>
      <c r="J39" s="16">
        <v>3.0</v>
      </c>
      <c r="K39" s="16">
        <v>3.0</v>
      </c>
      <c r="L39" s="11">
        <v>3.0</v>
      </c>
    </row>
    <row r="40">
      <c r="A40" s="10" t="s">
        <v>24</v>
      </c>
      <c r="B40" s="17">
        <v>3.0</v>
      </c>
      <c r="C40" s="16">
        <v>3.0</v>
      </c>
      <c r="D40" s="16">
        <v>3.0</v>
      </c>
      <c r="E40" s="16">
        <v>3.0</v>
      </c>
      <c r="F40" s="16">
        <v>3.0</v>
      </c>
      <c r="G40" s="16">
        <v>2.0</v>
      </c>
      <c r="H40" s="16">
        <v>2.0</v>
      </c>
      <c r="I40" s="16">
        <v>3.0</v>
      </c>
      <c r="J40" s="16">
        <v>2.0</v>
      </c>
      <c r="K40" s="16">
        <v>3.0</v>
      </c>
      <c r="L40" s="11">
        <v>3.0</v>
      </c>
    </row>
    <row r="41">
      <c r="A41" s="18" t="s">
        <v>25</v>
      </c>
      <c r="B41" s="19">
        <f t="shared" ref="B41:L41" si="3">AVERAGE(B36:B40)</f>
        <v>3</v>
      </c>
      <c r="C41" s="19">
        <f t="shared" si="3"/>
        <v>2.6</v>
      </c>
      <c r="D41" s="19">
        <f t="shared" si="3"/>
        <v>2.8</v>
      </c>
      <c r="E41" s="19">
        <f t="shared" si="3"/>
        <v>2.8</v>
      </c>
      <c r="F41" s="19">
        <f t="shared" si="3"/>
        <v>3</v>
      </c>
      <c r="G41" s="19">
        <f t="shared" si="3"/>
        <v>2.6</v>
      </c>
      <c r="H41" s="19">
        <f t="shared" si="3"/>
        <v>2.8</v>
      </c>
      <c r="I41" s="19">
        <f t="shared" si="3"/>
        <v>3</v>
      </c>
      <c r="J41" s="19">
        <f t="shared" si="3"/>
        <v>2.8</v>
      </c>
      <c r="K41" s="19">
        <f t="shared" si="3"/>
        <v>3</v>
      </c>
      <c r="L41" s="20">
        <f t="shared" si="3"/>
        <v>3</v>
      </c>
    </row>
    <row r="44">
      <c r="A44" s="2"/>
      <c r="B44" s="2"/>
      <c r="C44" s="3" t="s">
        <v>2</v>
      </c>
      <c r="D44" s="2"/>
      <c r="E44" s="2"/>
      <c r="F44" s="2"/>
      <c r="G44" s="2"/>
      <c r="H44" s="2"/>
      <c r="I44" s="2"/>
      <c r="J44" s="2"/>
      <c r="K44" s="2"/>
      <c r="L44" s="2"/>
    </row>
    <row r="45">
      <c r="A45" s="4" t="s">
        <v>1321</v>
      </c>
      <c r="H45" s="4" t="s">
        <v>857</v>
      </c>
      <c r="K45" s="5"/>
      <c r="L45" s="5"/>
    </row>
    <row r="46">
      <c r="A46" s="4" t="s">
        <v>5</v>
      </c>
      <c r="C46" s="34" t="s">
        <v>6</v>
      </c>
      <c r="D46" s="5"/>
      <c r="E46" s="5"/>
      <c r="F46" s="5"/>
      <c r="G46" s="5"/>
      <c r="H46" s="4" t="s">
        <v>858</v>
      </c>
      <c r="L46" s="5"/>
    </row>
    <row r="47">
      <c r="A47" s="5"/>
      <c r="B47" s="5"/>
      <c r="C47" s="5"/>
      <c r="D47" s="5"/>
      <c r="E47" s="5"/>
      <c r="F47" s="5"/>
      <c r="G47" s="5"/>
      <c r="H47" s="4" t="s">
        <v>8</v>
      </c>
      <c r="L47" s="5"/>
    </row>
    <row r="48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5"/>
    </row>
    <row r="49">
      <c r="A49" s="7"/>
      <c r="B49" s="8" t="s">
        <v>9</v>
      </c>
      <c r="C49" s="8" t="s">
        <v>10</v>
      </c>
      <c r="D49" s="8" t="s">
        <v>11</v>
      </c>
      <c r="E49" s="8" t="s">
        <v>12</v>
      </c>
      <c r="F49" s="8" t="s">
        <v>13</v>
      </c>
      <c r="G49" s="8" t="s">
        <v>14</v>
      </c>
      <c r="H49" s="8" t="s">
        <v>15</v>
      </c>
      <c r="I49" s="8" t="s">
        <v>16</v>
      </c>
      <c r="J49" s="8" t="s">
        <v>17</v>
      </c>
      <c r="K49" s="8" t="s">
        <v>18</v>
      </c>
      <c r="L49" s="9" t="s">
        <v>19</v>
      </c>
    </row>
    <row r="50">
      <c r="A50" s="10" t="s">
        <v>20</v>
      </c>
      <c r="B50" s="27">
        <v>3.0</v>
      </c>
      <c r="C50" s="27">
        <v>3.0</v>
      </c>
      <c r="D50" s="28">
        <v>3.0</v>
      </c>
      <c r="E50" s="28">
        <v>2.0</v>
      </c>
      <c r="F50" s="28">
        <v>3.0</v>
      </c>
      <c r="G50" s="28">
        <v>3.0</v>
      </c>
      <c r="H50" s="28">
        <v>3.0</v>
      </c>
      <c r="I50" s="28">
        <v>2.0</v>
      </c>
      <c r="J50" s="28">
        <v>3.0</v>
      </c>
      <c r="K50" s="28">
        <v>3.0</v>
      </c>
      <c r="L50" s="76">
        <v>3.0</v>
      </c>
    </row>
    <row r="51">
      <c r="A51" s="10" t="s">
        <v>21</v>
      </c>
      <c r="B51" s="28">
        <v>3.0</v>
      </c>
      <c r="C51" s="27">
        <v>2.0</v>
      </c>
      <c r="D51" s="28">
        <v>3.0</v>
      </c>
      <c r="E51" s="28">
        <v>3.0</v>
      </c>
      <c r="F51" s="28">
        <v>3.0</v>
      </c>
      <c r="G51" s="28">
        <v>3.0</v>
      </c>
      <c r="H51" s="28">
        <v>2.0</v>
      </c>
      <c r="I51" s="28">
        <v>3.0</v>
      </c>
      <c r="J51" s="28">
        <v>2.0</v>
      </c>
      <c r="K51" s="28">
        <v>3.0</v>
      </c>
      <c r="L51" s="76">
        <v>2.0</v>
      </c>
    </row>
    <row r="52">
      <c r="A52" s="10" t="s">
        <v>22</v>
      </c>
      <c r="B52" s="27">
        <v>3.0</v>
      </c>
      <c r="C52" s="27">
        <v>2.0</v>
      </c>
      <c r="D52" s="28">
        <v>3.0</v>
      </c>
      <c r="E52" s="27">
        <v>2.0</v>
      </c>
      <c r="F52" s="28">
        <v>3.0</v>
      </c>
      <c r="G52" s="28">
        <v>3.0</v>
      </c>
      <c r="H52" s="28">
        <v>3.0</v>
      </c>
      <c r="I52" s="28">
        <v>3.0</v>
      </c>
      <c r="J52" s="28">
        <v>2.0</v>
      </c>
      <c r="K52" s="28">
        <v>3.0</v>
      </c>
      <c r="L52" s="76">
        <v>3.0</v>
      </c>
    </row>
    <row r="53">
      <c r="A53" s="10" t="s">
        <v>23</v>
      </c>
      <c r="B53" s="28">
        <v>3.0</v>
      </c>
      <c r="C53" s="27">
        <v>3.0</v>
      </c>
      <c r="D53" s="27">
        <v>2.0</v>
      </c>
      <c r="E53" s="28">
        <v>3.0</v>
      </c>
      <c r="F53" s="28">
        <v>3.0</v>
      </c>
      <c r="G53" s="28">
        <v>3.0</v>
      </c>
      <c r="H53" s="28">
        <v>3.0</v>
      </c>
      <c r="I53" s="28">
        <v>3.0</v>
      </c>
      <c r="J53" s="28">
        <v>3.0</v>
      </c>
      <c r="K53" s="28">
        <v>3.0</v>
      </c>
      <c r="L53" s="76">
        <v>3.0</v>
      </c>
    </row>
    <row r="54">
      <c r="A54" s="10" t="s">
        <v>24</v>
      </c>
      <c r="B54" s="27">
        <v>3.0</v>
      </c>
      <c r="C54" s="27">
        <v>3.0</v>
      </c>
      <c r="D54" s="28">
        <v>3.0</v>
      </c>
      <c r="E54" s="28">
        <v>3.0</v>
      </c>
      <c r="F54" s="28">
        <v>3.0</v>
      </c>
      <c r="G54" s="28">
        <v>2.0</v>
      </c>
      <c r="H54" s="28">
        <v>3.0</v>
      </c>
      <c r="I54" s="28">
        <v>2.0</v>
      </c>
      <c r="J54" s="28">
        <v>3.0</v>
      </c>
      <c r="K54" s="28">
        <v>3.0</v>
      </c>
      <c r="L54" s="76">
        <v>2.0</v>
      </c>
    </row>
    <row r="55">
      <c r="A55" s="18" t="s">
        <v>25</v>
      </c>
      <c r="B55" s="19">
        <f t="shared" ref="B55:L55" si="4">AVERAGE(B50:B54)</f>
        <v>3</v>
      </c>
      <c r="C55" s="19">
        <f t="shared" si="4"/>
        <v>2.6</v>
      </c>
      <c r="D55" s="19">
        <f t="shared" si="4"/>
        <v>2.8</v>
      </c>
      <c r="E55" s="19">
        <f t="shared" si="4"/>
        <v>2.6</v>
      </c>
      <c r="F55" s="19">
        <f t="shared" si="4"/>
        <v>3</v>
      </c>
      <c r="G55" s="19">
        <f t="shared" si="4"/>
        <v>2.8</v>
      </c>
      <c r="H55" s="19">
        <f t="shared" si="4"/>
        <v>2.8</v>
      </c>
      <c r="I55" s="19">
        <f t="shared" si="4"/>
        <v>2.6</v>
      </c>
      <c r="J55" s="19">
        <f t="shared" si="4"/>
        <v>2.6</v>
      </c>
      <c r="K55" s="19">
        <f t="shared" si="4"/>
        <v>3</v>
      </c>
      <c r="L55" s="20">
        <f t="shared" si="4"/>
        <v>2.6</v>
      </c>
    </row>
    <row r="58">
      <c r="A58" s="2"/>
      <c r="B58" s="2"/>
      <c r="C58" s="3" t="s">
        <v>2</v>
      </c>
      <c r="D58" s="2"/>
      <c r="E58" s="2"/>
      <c r="F58" s="2"/>
      <c r="G58" s="2"/>
      <c r="H58" s="2"/>
      <c r="I58" s="2"/>
      <c r="J58" s="2"/>
      <c r="K58" s="2"/>
      <c r="L58" s="2"/>
    </row>
    <row r="59">
      <c r="A59" s="4" t="s">
        <v>1321</v>
      </c>
      <c r="H59" s="4" t="s">
        <v>1322</v>
      </c>
      <c r="K59" s="5"/>
      <c r="L59" s="5"/>
    </row>
    <row r="60">
      <c r="A60" s="4" t="s">
        <v>5</v>
      </c>
      <c r="C60" s="34" t="s">
        <v>6</v>
      </c>
      <c r="D60" s="5"/>
      <c r="E60" s="5"/>
      <c r="F60" s="5"/>
      <c r="G60" s="5"/>
      <c r="H60" s="4" t="s">
        <v>1323</v>
      </c>
      <c r="L60" s="5"/>
    </row>
    <row r="61">
      <c r="A61" s="5"/>
      <c r="B61" s="5"/>
      <c r="C61" s="5"/>
      <c r="D61" s="5"/>
      <c r="E61" s="5"/>
      <c r="F61" s="5"/>
      <c r="G61" s="5"/>
      <c r="H61" s="4" t="s">
        <v>8</v>
      </c>
      <c r="L61" s="5"/>
    </row>
    <row r="6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5"/>
    </row>
    <row r="63">
      <c r="A63" s="7"/>
      <c r="B63" s="8" t="s">
        <v>9</v>
      </c>
      <c r="C63" s="8" t="s">
        <v>10</v>
      </c>
      <c r="D63" s="8" t="s">
        <v>11</v>
      </c>
      <c r="E63" s="8" t="s">
        <v>12</v>
      </c>
      <c r="F63" s="8" t="s">
        <v>13</v>
      </c>
      <c r="G63" s="8" t="s">
        <v>14</v>
      </c>
      <c r="H63" s="8" t="s">
        <v>15</v>
      </c>
      <c r="I63" s="8" t="s">
        <v>16</v>
      </c>
      <c r="J63" s="8" t="s">
        <v>17</v>
      </c>
      <c r="K63" s="8" t="s">
        <v>18</v>
      </c>
      <c r="L63" s="9" t="s">
        <v>19</v>
      </c>
    </row>
    <row r="64">
      <c r="A64" s="10" t="s">
        <v>20</v>
      </c>
      <c r="B64" s="11">
        <v>3.0</v>
      </c>
      <c r="C64" s="30">
        <v>2.0</v>
      </c>
      <c r="D64" s="30">
        <v>3.0</v>
      </c>
      <c r="E64" s="30">
        <v>2.0</v>
      </c>
      <c r="F64" s="30">
        <v>3.0</v>
      </c>
      <c r="G64" s="30">
        <v>3.0</v>
      </c>
      <c r="H64" s="30">
        <v>3.0</v>
      </c>
      <c r="I64" s="30">
        <v>3.0</v>
      </c>
      <c r="J64" s="30">
        <v>3.0</v>
      </c>
      <c r="K64" s="30">
        <v>3.0</v>
      </c>
      <c r="L64" s="11">
        <v>3.0</v>
      </c>
    </row>
    <row r="65">
      <c r="A65" s="10" t="s">
        <v>21</v>
      </c>
      <c r="B65" s="17">
        <v>3.0</v>
      </c>
      <c r="C65" s="16">
        <v>3.0</v>
      </c>
      <c r="D65" s="16">
        <v>2.0</v>
      </c>
      <c r="E65" s="16">
        <v>3.0</v>
      </c>
      <c r="F65" s="16">
        <v>3.0</v>
      </c>
      <c r="G65" s="16">
        <v>2.0</v>
      </c>
      <c r="H65" s="16">
        <v>3.0</v>
      </c>
      <c r="I65" s="16">
        <v>3.0</v>
      </c>
      <c r="J65" s="16">
        <v>3.0</v>
      </c>
      <c r="K65" s="16">
        <v>3.0</v>
      </c>
      <c r="L65" s="11">
        <v>3.0</v>
      </c>
    </row>
    <row r="66">
      <c r="A66" s="10" t="s">
        <v>22</v>
      </c>
      <c r="B66" s="17">
        <v>3.0</v>
      </c>
      <c r="C66" s="16">
        <v>2.0</v>
      </c>
      <c r="D66" s="16">
        <v>3.0</v>
      </c>
      <c r="E66" s="16">
        <v>3.0</v>
      </c>
      <c r="F66" s="16">
        <v>3.0</v>
      </c>
      <c r="G66" s="16">
        <v>3.0</v>
      </c>
      <c r="H66" s="16">
        <v>3.0</v>
      </c>
      <c r="I66" s="16">
        <v>3.0</v>
      </c>
      <c r="J66" s="16">
        <v>3.0</v>
      </c>
      <c r="K66" s="16">
        <v>3.0</v>
      </c>
      <c r="L66" s="11">
        <v>3.0</v>
      </c>
    </row>
    <row r="67">
      <c r="A67" s="10" t="s">
        <v>23</v>
      </c>
      <c r="B67" s="17">
        <v>3.0</v>
      </c>
      <c r="C67" s="16">
        <v>3.0</v>
      </c>
      <c r="D67" s="16">
        <v>3.0</v>
      </c>
      <c r="E67" s="16">
        <v>3.0</v>
      </c>
      <c r="F67" s="16">
        <v>3.0</v>
      </c>
      <c r="G67" s="16">
        <v>3.0</v>
      </c>
      <c r="H67" s="16">
        <v>3.0</v>
      </c>
      <c r="I67" s="16">
        <v>3.0</v>
      </c>
      <c r="J67" s="16">
        <v>3.0</v>
      </c>
      <c r="K67" s="16">
        <v>3.0</v>
      </c>
      <c r="L67" s="11">
        <v>3.0</v>
      </c>
    </row>
    <row r="68">
      <c r="A68" s="10" t="s">
        <v>24</v>
      </c>
      <c r="B68" s="17">
        <v>3.0</v>
      </c>
      <c r="C68" s="16">
        <v>3.0</v>
      </c>
      <c r="D68" s="16">
        <v>3.0</v>
      </c>
      <c r="E68" s="16">
        <v>3.0</v>
      </c>
      <c r="F68" s="16">
        <v>3.0</v>
      </c>
      <c r="G68" s="16">
        <v>2.0</v>
      </c>
      <c r="H68" s="16">
        <v>2.0</v>
      </c>
      <c r="I68" s="16">
        <v>3.0</v>
      </c>
      <c r="J68" s="16">
        <v>2.0</v>
      </c>
      <c r="K68" s="16">
        <v>3.0</v>
      </c>
      <c r="L68" s="11">
        <v>3.0</v>
      </c>
    </row>
    <row r="69">
      <c r="A69" s="18" t="s">
        <v>25</v>
      </c>
      <c r="B69" s="19">
        <f t="shared" ref="B69:L69" si="5">AVERAGE(B64:B68)</f>
        <v>3</v>
      </c>
      <c r="C69" s="19">
        <f t="shared" si="5"/>
        <v>2.6</v>
      </c>
      <c r="D69" s="19">
        <f t="shared" si="5"/>
        <v>2.8</v>
      </c>
      <c r="E69" s="19">
        <f t="shared" si="5"/>
        <v>2.8</v>
      </c>
      <c r="F69" s="19">
        <f t="shared" si="5"/>
        <v>3</v>
      </c>
      <c r="G69" s="19">
        <f t="shared" si="5"/>
        <v>2.6</v>
      </c>
      <c r="H69" s="19">
        <f t="shared" si="5"/>
        <v>2.8</v>
      </c>
      <c r="I69" s="19">
        <f t="shared" si="5"/>
        <v>3</v>
      </c>
      <c r="J69" s="19">
        <f t="shared" si="5"/>
        <v>2.8</v>
      </c>
      <c r="K69" s="19">
        <f t="shared" si="5"/>
        <v>3</v>
      </c>
      <c r="L69" s="20">
        <f t="shared" si="5"/>
        <v>3</v>
      </c>
    </row>
    <row r="72">
      <c r="A72" s="2"/>
      <c r="B72" s="2"/>
      <c r="C72" s="3" t="s">
        <v>2</v>
      </c>
      <c r="D72" s="2"/>
      <c r="E72" s="2"/>
      <c r="F72" s="2"/>
      <c r="G72" s="2"/>
      <c r="H72" s="2"/>
      <c r="I72" s="2"/>
      <c r="J72" s="2"/>
      <c r="K72" s="2"/>
      <c r="L72" s="2"/>
    </row>
    <row r="73">
      <c r="A73" s="4" t="s">
        <v>1321</v>
      </c>
      <c r="H73" s="4" t="s">
        <v>1324</v>
      </c>
      <c r="K73" s="5"/>
      <c r="L73" s="5"/>
    </row>
    <row r="74">
      <c r="A74" s="4" t="s">
        <v>5</v>
      </c>
      <c r="C74" s="34" t="s">
        <v>6</v>
      </c>
      <c r="D74" s="5"/>
      <c r="E74" s="5"/>
      <c r="F74" s="5"/>
      <c r="G74" s="5"/>
      <c r="H74" s="4" t="s">
        <v>1265</v>
      </c>
      <c r="L74" s="5"/>
    </row>
    <row r="75">
      <c r="A75" s="5"/>
      <c r="B75" s="5"/>
      <c r="C75" s="5"/>
      <c r="D75" s="5"/>
      <c r="E75" s="5"/>
      <c r="F75" s="5"/>
      <c r="G75" s="5"/>
      <c r="H75" s="4" t="s">
        <v>8</v>
      </c>
      <c r="L75" s="5"/>
    </row>
    <row r="7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5"/>
    </row>
    <row r="77">
      <c r="A77" s="7"/>
      <c r="B77" s="8" t="s">
        <v>9</v>
      </c>
      <c r="C77" s="8" t="s">
        <v>10</v>
      </c>
      <c r="D77" s="8" t="s">
        <v>11</v>
      </c>
      <c r="E77" s="8" t="s">
        <v>12</v>
      </c>
      <c r="F77" s="8" t="s">
        <v>13</v>
      </c>
      <c r="G77" s="8" t="s">
        <v>14</v>
      </c>
      <c r="H77" s="8" t="s">
        <v>15</v>
      </c>
      <c r="I77" s="8" t="s">
        <v>16</v>
      </c>
      <c r="J77" s="8" t="s">
        <v>17</v>
      </c>
      <c r="K77" s="8" t="s">
        <v>18</v>
      </c>
      <c r="L77" s="9" t="s">
        <v>19</v>
      </c>
    </row>
    <row r="78">
      <c r="A78" s="10" t="s">
        <v>20</v>
      </c>
      <c r="B78" s="27">
        <v>3.0</v>
      </c>
      <c r="C78" s="27">
        <v>3.0</v>
      </c>
      <c r="D78" s="28">
        <v>3.0</v>
      </c>
      <c r="E78" s="28">
        <v>2.0</v>
      </c>
      <c r="F78" s="28">
        <v>3.0</v>
      </c>
      <c r="G78" s="28">
        <v>3.0</v>
      </c>
      <c r="H78" s="28">
        <v>3.0</v>
      </c>
      <c r="I78" s="28">
        <v>2.0</v>
      </c>
      <c r="J78" s="28">
        <v>3.0</v>
      </c>
      <c r="K78" s="28">
        <v>3.0</v>
      </c>
      <c r="L78" s="76">
        <v>3.0</v>
      </c>
    </row>
    <row r="79">
      <c r="A79" s="10" t="s">
        <v>21</v>
      </c>
      <c r="B79" s="28">
        <v>3.0</v>
      </c>
      <c r="C79" s="27">
        <v>2.0</v>
      </c>
      <c r="D79" s="28">
        <v>3.0</v>
      </c>
      <c r="E79" s="28">
        <v>3.0</v>
      </c>
      <c r="F79" s="28">
        <v>3.0</v>
      </c>
      <c r="G79" s="28">
        <v>3.0</v>
      </c>
      <c r="H79" s="28">
        <v>2.0</v>
      </c>
      <c r="I79" s="28">
        <v>3.0</v>
      </c>
      <c r="J79" s="28">
        <v>2.0</v>
      </c>
      <c r="K79" s="28">
        <v>3.0</v>
      </c>
      <c r="L79" s="76">
        <v>2.0</v>
      </c>
    </row>
    <row r="80">
      <c r="A80" s="10" t="s">
        <v>22</v>
      </c>
      <c r="B80" s="27">
        <v>3.0</v>
      </c>
      <c r="C80" s="27">
        <v>2.0</v>
      </c>
      <c r="D80" s="28">
        <v>3.0</v>
      </c>
      <c r="E80" s="27">
        <v>2.0</v>
      </c>
      <c r="F80" s="28">
        <v>3.0</v>
      </c>
      <c r="G80" s="28">
        <v>3.0</v>
      </c>
      <c r="H80" s="28">
        <v>3.0</v>
      </c>
      <c r="I80" s="28">
        <v>3.0</v>
      </c>
      <c r="J80" s="28">
        <v>2.0</v>
      </c>
      <c r="K80" s="28">
        <v>3.0</v>
      </c>
      <c r="L80" s="76">
        <v>3.0</v>
      </c>
    </row>
    <row r="81">
      <c r="A81" s="10" t="s">
        <v>23</v>
      </c>
      <c r="B81" s="28">
        <v>3.0</v>
      </c>
      <c r="C81" s="27">
        <v>3.0</v>
      </c>
      <c r="D81" s="27">
        <v>2.0</v>
      </c>
      <c r="E81" s="28">
        <v>3.0</v>
      </c>
      <c r="F81" s="28">
        <v>3.0</v>
      </c>
      <c r="G81" s="28">
        <v>3.0</v>
      </c>
      <c r="H81" s="28">
        <v>3.0</v>
      </c>
      <c r="I81" s="28">
        <v>3.0</v>
      </c>
      <c r="J81" s="28">
        <v>3.0</v>
      </c>
      <c r="K81" s="28">
        <v>3.0</v>
      </c>
      <c r="L81" s="76">
        <v>3.0</v>
      </c>
    </row>
    <row r="82">
      <c r="A82" s="10" t="s">
        <v>24</v>
      </c>
      <c r="B82" s="27">
        <v>3.0</v>
      </c>
      <c r="C82" s="27">
        <v>3.0</v>
      </c>
      <c r="D82" s="28">
        <v>3.0</v>
      </c>
      <c r="E82" s="28">
        <v>3.0</v>
      </c>
      <c r="F82" s="28">
        <v>3.0</v>
      </c>
      <c r="G82" s="28">
        <v>2.0</v>
      </c>
      <c r="H82" s="28">
        <v>3.0</v>
      </c>
      <c r="I82" s="28">
        <v>2.0</v>
      </c>
      <c r="J82" s="28">
        <v>3.0</v>
      </c>
      <c r="K82" s="28">
        <v>3.0</v>
      </c>
      <c r="L82" s="76">
        <v>2.0</v>
      </c>
    </row>
    <row r="83">
      <c r="A83" s="18" t="s">
        <v>25</v>
      </c>
      <c r="B83" s="19">
        <f t="shared" ref="B83:L83" si="6">AVERAGE(B78:B82)</f>
        <v>3</v>
      </c>
      <c r="C83" s="19">
        <f t="shared" si="6"/>
        <v>2.6</v>
      </c>
      <c r="D83" s="19">
        <f t="shared" si="6"/>
        <v>2.8</v>
      </c>
      <c r="E83" s="19">
        <f t="shared" si="6"/>
        <v>2.6</v>
      </c>
      <c r="F83" s="19">
        <f t="shared" si="6"/>
        <v>3</v>
      </c>
      <c r="G83" s="19">
        <f t="shared" si="6"/>
        <v>2.8</v>
      </c>
      <c r="H83" s="19">
        <f t="shared" si="6"/>
        <v>2.8</v>
      </c>
      <c r="I83" s="19">
        <f t="shared" si="6"/>
        <v>2.6</v>
      </c>
      <c r="J83" s="19">
        <f t="shared" si="6"/>
        <v>2.6</v>
      </c>
      <c r="K83" s="19">
        <f t="shared" si="6"/>
        <v>3</v>
      </c>
      <c r="L83" s="20">
        <f t="shared" si="6"/>
        <v>2.6</v>
      </c>
    </row>
    <row r="86">
      <c r="A86" s="2"/>
      <c r="B86" s="2"/>
      <c r="C86" s="3" t="s">
        <v>2</v>
      </c>
      <c r="D86" s="2"/>
      <c r="E86" s="2"/>
      <c r="F86" s="2"/>
      <c r="G86" s="2"/>
      <c r="H86" s="2"/>
      <c r="I86" s="2"/>
      <c r="J86" s="2"/>
      <c r="K86" s="2"/>
      <c r="L86" s="2"/>
    </row>
    <row r="87">
      <c r="A87" s="4" t="s">
        <v>1321</v>
      </c>
      <c r="H87" s="4" t="s">
        <v>1325</v>
      </c>
      <c r="K87" s="5"/>
      <c r="L87" s="5"/>
    </row>
    <row r="88">
      <c r="A88" s="4" t="s">
        <v>5</v>
      </c>
      <c r="C88" s="34" t="s">
        <v>6</v>
      </c>
      <c r="D88" s="5"/>
      <c r="E88" s="5"/>
      <c r="F88" s="5"/>
      <c r="G88" s="5"/>
      <c r="H88" s="4" t="s">
        <v>1326</v>
      </c>
      <c r="L88" s="5"/>
    </row>
    <row r="89">
      <c r="A89" s="5"/>
      <c r="B89" s="5"/>
      <c r="C89" s="5"/>
      <c r="D89" s="5"/>
      <c r="E89" s="5"/>
      <c r="F89" s="5"/>
      <c r="G89" s="5"/>
      <c r="H89" s="4" t="s">
        <v>8</v>
      </c>
      <c r="L89" s="5"/>
    </row>
    <row r="90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5"/>
    </row>
    <row r="91">
      <c r="A91" s="7"/>
      <c r="B91" s="8" t="s">
        <v>9</v>
      </c>
      <c r="C91" s="8" t="s">
        <v>10</v>
      </c>
      <c r="D91" s="8" t="s">
        <v>11</v>
      </c>
      <c r="E91" s="8" t="s">
        <v>12</v>
      </c>
      <c r="F91" s="8" t="s">
        <v>13</v>
      </c>
      <c r="G91" s="8" t="s">
        <v>14</v>
      </c>
      <c r="H91" s="8" t="s">
        <v>15</v>
      </c>
      <c r="I91" s="8" t="s">
        <v>16</v>
      </c>
      <c r="J91" s="8" t="s">
        <v>17</v>
      </c>
      <c r="K91" s="8" t="s">
        <v>18</v>
      </c>
      <c r="L91" s="9" t="s">
        <v>19</v>
      </c>
    </row>
    <row r="92">
      <c r="A92" s="10" t="s">
        <v>20</v>
      </c>
      <c r="B92" s="11">
        <v>3.0</v>
      </c>
      <c r="C92" s="30">
        <v>2.0</v>
      </c>
      <c r="D92" s="30">
        <v>3.0</v>
      </c>
      <c r="E92" s="30">
        <v>2.0</v>
      </c>
      <c r="F92" s="30">
        <v>3.0</v>
      </c>
      <c r="G92" s="30">
        <v>3.0</v>
      </c>
      <c r="H92" s="30">
        <v>3.0</v>
      </c>
      <c r="I92" s="30">
        <v>3.0</v>
      </c>
      <c r="J92" s="30">
        <v>3.0</v>
      </c>
      <c r="K92" s="30">
        <v>3.0</v>
      </c>
      <c r="L92" s="11">
        <v>3.0</v>
      </c>
    </row>
    <row r="93">
      <c r="A93" s="10" t="s">
        <v>21</v>
      </c>
      <c r="B93" s="17">
        <v>3.0</v>
      </c>
      <c r="C93" s="16">
        <v>3.0</v>
      </c>
      <c r="D93" s="16">
        <v>2.0</v>
      </c>
      <c r="E93" s="16">
        <v>3.0</v>
      </c>
      <c r="F93" s="16">
        <v>3.0</v>
      </c>
      <c r="G93" s="16">
        <v>2.0</v>
      </c>
      <c r="H93" s="16">
        <v>3.0</v>
      </c>
      <c r="I93" s="16">
        <v>3.0</v>
      </c>
      <c r="J93" s="16">
        <v>3.0</v>
      </c>
      <c r="K93" s="16">
        <v>3.0</v>
      </c>
      <c r="L93" s="11">
        <v>3.0</v>
      </c>
    </row>
    <row r="94">
      <c r="A94" s="10" t="s">
        <v>22</v>
      </c>
      <c r="B94" s="17">
        <v>3.0</v>
      </c>
      <c r="C94" s="16">
        <v>2.0</v>
      </c>
      <c r="D94" s="16">
        <v>3.0</v>
      </c>
      <c r="E94" s="16">
        <v>3.0</v>
      </c>
      <c r="F94" s="16">
        <v>3.0</v>
      </c>
      <c r="G94" s="16">
        <v>3.0</v>
      </c>
      <c r="H94" s="16">
        <v>3.0</v>
      </c>
      <c r="I94" s="16">
        <v>3.0</v>
      </c>
      <c r="J94" s="16">
        <v>3.0</v>
      </c>
      <c r="K94" s="16">
        <v>3.0</v>
      </c>
      <c r="L94" s="11">
        <v>3.0</v>
      </c>
    </row>
    <row r="95">
      <c r="A95" s="10" t="s">
        <v>23</v>
      </c>
      <c r="B95" s="17">
        <v>3.0</v>
      </c>
      <c r="C95" s="16">
        <v>3.0</v>
      </c>
      <c r="D95" s="16">
        <v>3.0</v>
      </c>
      <c r="E95" s="16">
        <v>3.0</v>
      </c>
      <c r="F95" s="16">
        <v>3.0</v>
      </c>
      <c r="G95" s="16">
        <v>3.0</v>
      </c>
      <c r="H95" s="16">
        <v>3.0</v>
      </c>
      <c r="I95" s="16">
        <v>3.0</v>
      </c>
      <c r="J95" s="16">
        <v>3.0</v>
      </c>
      <c r="K95" s="16">
        <v>3.0</v>
      </c>
      <c r="L95" s="11">
        <v>3.0</v>
      </c>
    </row>
    <row r="96">
      <c r="A96" s="10" t="s">
        <v>24</v>
      </c>
      <c r="B96" s="17">
        <v>3.0</v>
      </c>
      <c r="C96" s="16">
        <v>3.0</v>
      </c>
      <c r="D96" s="16">
        <v>3.0</v>
      </c>
      <c r="E96" s="16">
        <v>3.0</v>
      </c>
      <c r="F96" s="16">
        <v>3.0</v>
      </c>
      <c r="G96" s="16">
        <v>2.0</v>
      </c>
      <c r="H96" s="16">
        <v>2.0</v>
      </c>
      <c r="I96" s="16">
        <v>3.0</v>
      </c>
      <c r="J96" s="16">
        <v>2.0</v>
      </c>
      <c r="K96" s="16">
        <v>3.0</v>
      </c>
      <c r="L96" s="11">
        <v>3.0</v>
      </c>
    </row>
    <row r="97">
      <c r="A97" s="18" t="s">
        <v>25</v>
      </c>
      <c r="B97" s="19">
        <f t="shared" ref="B97:L97" si="7">AVERAGE(B92:B96)</f>
        <v>3</v>
      </c>
      <c r="C97" s="19">
        <f t="shared" si="7"/>
        <v>2.6</v>
      </c>
      <c r="D97" s="19">
        <f t="shared" si="7"/>
        <v>2.8</v>
      </c>
      <c r="E97" s="19">
        <f t="shared" si="7"/>
        <v>2.8</v>
      </c>
      <c r="F97" s="19">
        <f t="shared" si="7"/>
        <v>3</v>
      </c>
      <c r="G97" s="19">
        <f t="shared" si="7"/>
        <v>2.6</v>
      </c>
      <c r="H97" s="19">
        <f t="shared" si="7"/>
        <v>2.8</v>
      </c>
      <c r="I97" s="19">
        <f t="shared" si="7"/>
        <v>3</v>
      </c>
      <c r="J97" s="19">
        <f t="shared" si="7"/>
        <v>2.8</v>
      </c>
      <c r="K97" s="19">
        <f t="shared" si="7"/>
        <v>3</v>
      </c>
      <c r="L97" s="20">
        <f t="shared" si="7"/>
        <v>3</v>
      </c>
    </row>
    <row r="100">
      <c r="A100" s="2"/>
      <c r="B100" s="2"/>
      <c r="C100" s="3" t="s">
        <v>2</v>
      </c>
      <c r="D100" s="2"/>
      <c r="E100" s="2"/>
      <c r="F100" s="2"/>
      <c r="G100" s="2"/>
      <c r="H100" s="2"/>
      <c r="I100" s="2"/>
      <c r="J100" s="2"/>
      <c r="K100" s="2"/>
      <c r="L100" s="2"/>
    </row>
    <row r="101">
      <c r="A101" s="4" t="s">
        <v>1321</v>
      </c>
      <c r="H101" s="4" t="s">
        <v>1327</v>
      </c>
      <c r="K101" s="5"/>
      <c r="L101" s="5"/>
    </row>
    <row r="102">
      <c r="A102" s="4" t="s">
        <v>5</v>
      </c>
      <c r="C102" s="34" t="s">
        <v>67</v>
      </c>
      <c r="D102" s="5"/>
      <c r="E102" s="5"/>
      <c r="F102" s="5"/>
      <c r="G102" s="5"/>
      <c r="H102" s="4" t="s">
        <v>1328</v>
      </c>
      <c r="L102" s="5"/>
    </row>
    <row r="103">
      <c r="A103" s="5"/>
      <c r="B103" s="5"/>
      <c r="C103" s="5"/>
      <c r="D103" s="5"/>
      <c r="E103" s="5"/>
      <c r="F103" s="5"/>
      <c r="G103" s="5"/>
      <c r="H103" s="4" t="s">
        <v>8</v>
      </c>
      <c r="L103" s="5"/>
    </row>
    <row r="10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5"/>
    </row>
    <row r="105">
      <c r="A105" s="7"/>
      <c r="B105" s="8" t="s">
        <v>9</v>
      </c>
      <c r="C105" s="8" t="s">
        <v>10</v>
      </c>
      <c r="D105" s="8" t="s">
        <v>11</v>
      </c>
      <c r="E105" s="8" t="s">
        <v>12</v>
      </c>
      <c r="F105" s="8" t="s">
        <v>13</v>
      </c>
      <c r="G105" s="8" t="s">
        <v>14</v>
      </c>
      <c r="H105" s="8" t="s">
        <v>15</v>
      </c>
      <c r="I105" s="8" t="s">
        <v>16</v>
      </c>
      <c r="J105" s="8" t="s">
        <v>17</v>
      </c>
      <c r="K105" s="8" t="s">
        <v>18</v>
      </c>
      <c r="L105" s="9" t="s">
        <v>19</v>
      </c>
    </row>
    <row r="106">
      <c r="A106" s="10" t="s">
        <v>20</v>
      </c>
      <c r="B106" s="27">
        <v>3.0</v>
      </c>
      <c r="C106" s="27">
        <v>3.0</v>
      </c>
      <c r="D106" s="28">
        <v>3.0</v>
      </c>
      <c r="E106" s="28">
        <v>2.0</v>
      </c>
      <c r="F106" s="28">
        <v>3.0</v>
      </c>
      <c r="G106" s="28">
        <v>3.0</v>
      </c>
      <c r="H106" s="28">
        <v>3.0</v>
      </c>
      <c r="I106" s="28">
        <v>2.0</v>
      </c>
      <c r="J106" s="28">
        <v>3.0</v>
      </c>
      <c r="K106" s="28">
        <v>3.0</v>
      </c>
      <c r="L106" s="76">
        <v>3.0</v>
      </c>
    </row>
    <row r="107">
      <c r="A107" s="10" t="s">
        <v>21</v>
      </c>
      <c r="B107" s="28">
        <v>3.0</v>
      </c>
      <c r="C107" s="27">
        <v>2.0</v>
      </c>
      <c r="D107" s="28">
        <v>3.0</v>
      </c>
      <c r="E107" s="28">
        <v>3.0</v>
      </c>
      <c r="F107" s="28">
        <v>3.0</v>
      </c>
      <c r="G107" s="28">
        <v>3.0</v>
      </c>
      <c r="H107" s="28">
        <v>2.0</v>
      </c>
      <c r="I107" s="28">
        <v>3.0</v>
      </c>
      <c r="J107" s="28">
        <v>2.0</v>
      </c>
      <c r="K107" s="28">
        <v>3.0</v>
      </c>
      <c r="L107" s="76">
        <v>2.0</v>
      </c>
    </row>
    <row r="108">
      <c r="A108" s="10" t="s">
        <v>22</v>
      </c>
      <c r="B108" s="27">
        <v>3.0</v>
      </c>
      <c r="C108" s="27">
        <v>2.0</v>
      </c>
      <c r="D108" s="28">
        <v>3.0</v>
      </c>
      <c r="E108" s="27">
        <v>2.0</v>
      </c>
      <c r="F108" s="28">
        <v>3.0</v>
      </c>
      <c r="G108" s="28">
        <v>3.0</v>
      </c>
      <c r="H108" s="28">
        <v>3.0</v>
      </c>
      <c r="I108" s="28">
        <v>3.0</v>
      </c>
      <c r="J108" s="28">
        <v>2.0</v>
      </c>
      <c r="K108" s="28">
        <v>3.0</v>
      </c>
      <c r="L108" s="76">
        <v>3.0</v>
      </c>
    </row>
    <row r="109">
      <c r="A109" s="10" t="s">
        <v>23</v>
      </c>
      <c r="B109" s="28">
        <v>3.0</v>
      </c>
      <c r="C109" s="27">
        <v>3.0</v>
      </c>
      <c r="D109" s="27">
        <v>2.0</v>
      </c>
      <c r="E109" s="28">
        <v>3.0</v>
      </c>
      <c r="F109" s="28">
        <v>3.0</v>
      </c>
      <c r="G109" s="28">
        <v>3.0</v>
      </c>
      <c r="H109" s="28">
        <v>3.0</v>
      </c>
      <c r="I109" s="28">
        <v>3.0</v>
      </c>
      <c r="J109" s="28">
        <v>3.0</v>
      </c>
      <c r="K109" s="28">
        <v>3.0</v>
      </c>
      <c r="L109" s="76">
        <v>3.0</v>
      </c>
    </row>
    <row r="110">
      <c r="A110" s="10" t="s">
        <v>24</v>
      </c>
      <c r="B110" s="27">
        <v>3.0</v>
      </c>
      <c r="C110" s="27">
        <v>3.0</v>
      </c>
      <c r="D110" s="28">
        <v>3.0</v>
      </c>
      <c r="E110" s="28">
        <v>3.0</v>
      </c>
      <c r="F110" s="28">
        <v>3.0</v>
      </c>
      <c r="G110" s="28">
        <v>2.0</v>
      </c>
      <c r="H110" s="28">
        <v>3.0</v>
      </c>
      <c r="I110" s="28">
        <v>2.0</v>
      </c>
      <c r="J110" s="28">
        <v>3.0</v>
      </c>
      <c r="K110" s="28">
        <v>3.0</v>
      </c>
      <c r="L110" s="76">
        <v>2.0</v>
      </c>
    </row>
    <row r="111">
      <c r="A111" s="18" t="s">
        <v>25</v>
      </c>
      <c r="B111" s="19">
        <f t="shared" ref="B111:L111" si="8">AVERAGE(B106:B110)</f>
        <v>3</v>
      </c>
      <c r="C111" s="19">
        <f t="shared" si="8"/>
        <v>2.6</v>
      </c>
      <c r="D111" s="19">
        <f t="shared" si="8"/>
        <v>2.8</v>
      </c>
      <c r="E111" s="19">
        <f t="shared" si="8"/>
        <v>2.6</v>
      </c>
      <c r="F111" s="19">
        <f t="shared" si="8"/>
        <v>3</v>
      </c>
      <c r="G111" s="19">
        <f t="shared" si="8"/>
        <v>2.8</v>
      </c>
      <c r="H111" s="19">
        <f t="shared" si="8"/>
        <v>2.8</v>
      </c>
      <c r="I111" s="19">
        <f t="shared" si="8"/>
        <v>2.6</v>
      </c>
      <c r="J111" s="19">
        <f t="shared" si="8"/>
        <v>2.6</v>
      </c>
      <c r="K111" s="19">
        <f t="shared" si="8"/>
        <v>3</v>
      </c>
      <c r="L111" s="20">
        <f t="shared" si="8"/>
        <v>2.6</v>
      </c>
    </row>
    <row r="114">
      <c r="A114" s="2"/>
      <c r="B114" s="2"/>
      <c r="C114" s="3" t="s">
        <v>2</v>
      </c>
      <c r="D114" s="2"/>
      <c r="E114" s="2"/>
      <c r="F114" s="2"/>
      <c r="G114" s="2"/>
      <c r="H114" s="2"/>
      <c r="I114" s="2"/>
      <c r="J114" s="2"/>
      <c r="K114" s="2"/>
      <c r="L114" s="2"/>
    </row>
    <row r="115">
      <c r="A115" s="4" t="s">
        <v>1321</v>
      </c>
      <c r="H115" s="4" t="s">
        <v>1329</v>
      </c>
      <c r="K115" s="5"/>
      <c r="L115" s="5"/>
    </row>
    <row r="116">
      <c r="A116" s="4" t="s">
        <v>5</v>
      </c>
      <c r="C116" s="34" t="s">
        <v>67</v>
      </c>
      <c r="D116" s="5"/>
      <c r="E116" s="5"/>
      <c r="F116" s="5"/>
      <c r="G116" s="5"/>
      <c r="H116" s="4" t="s">
        <v>1330</v>
      </c>
      <c r="L116" s="5"/>
    </row>
    <row r="117">
      <c r="A117" s="5"/>
      <c r="B117" s="5"/>
      <c r="C117" s="5"/>
      <c r="D117" s="5"/>
      <c r="E117" s="5"/>
      <c r="F117" s="5"/>
      <c r="G117" s="5"/>
      <c r="H117" s="4" t="s">
        <v>8</v>
      </c>
      <c r="L117" s="5"/>
    </row>
    <row r="1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5"/>
    </row>
    <row r="119">
      <c r="A119" s="7"/>
      <c r="B119" s="8" t="s">
        <v>9</v>
      </c>
      <c r="C119" s="8" t="s">
        <v>10</v>
      </c>
      <c r="D119" s="8" t="s">
        <v>11</v>
      </c>
      <c r="E119" s="8" t="s">
        <v>12</v>
      </c>
      <c r="F119" s="8" t="s">
        <v>13</v>
      </c>
      <c r="G119" s="8" t="s">
        <v>14</v>
      </c>
      <c r="H119" s="8" t="s">
        <v>15</v>
      </c>
      <c r="I119" s="8" t="s">
        <v>16</v>
      </c>
      <c r="J119" s="8" t="s">
        <v>17</v>
      </c>
      <c r="K119" s="8" t="s">
        <v>18</v>
      </c>
      <c r="L119" s="9" t="s">
        <v>19</v>
      </c>
    </row>
    <row r="120">
      <c r="A120" s="10" t="s">
        <v>20</v>
      </c>
      <c r="B120" s="11">
        <v>3.0</v>
      </c>
      <c r="C120" s="30">
        <v>2.0</v>
      </c>
      <c r="D120" s="30">
        <v>3.0</v>
      </c>
      <c r="E120" s="30">
        <v>2.0</v>
      </c>
      <c r="F120" s="30">
        <v>3.0</v>
      </c>
      <c r="G120" s="30">
        <v>3.0</v>
      </c>
      <c r="H120" s="30">
        <v>3.0</v>
      </c>
      <c r="I120" s="30">
        <v>3.0</v>
      </c>
      <c r="J120" s="30">
        <v>3.0</v>
      </c>
      <c r="K120" s="30">
        <v>3.0</v>
      </c>
      <c r="L120" s="11">
        <v>3.0</v>
      </c>
    </row>
    <row r="121">
      <c r="A121" s="10" t="s">
        <v>21</v>
      </c>
      <c r="B121" s="17">
        <v>3.0</v>
      </c>
      <c r="C121" s="16">
        <v>3.0</v>
      </c>
      <c r="D121" s="16">
        <v>2.0</v>
      </c>
      <c r="E121" s="16">
        <v>3.0</v>
      </c>
      <c r="F121" s="16">
        <v>3.0</v>
      </c>
      <c r="G121" s="16">
        <v>2.0</v>
      </c>
      <c r="H121" s="16">
        <v>3.0</v>
      </c>
      <c r="I121" s="16">
        <v>3.0</v>
      </c>
      <c r="J121" s="16">
        <v>3.0</v>
      </c>
      <c r="K121" s="16">
        <v>3.0</v>
      </c>
      <c r="L121" s="11">
        <v>3.0</v>
      </c>
    </row>
    <row r="122">
      <c r="A122" s="10" t="s">
        <v>22</v>
      </c>
      <c r="B122" s="17">
        <v>3.0</v>
      </c>
      <c r="C122" s="16">
        <v>2.0</v>
      </c>
      <c r="D122" s="16">
        <v>3.0</v>
      </c>
      <c r="E122" s="16">
        <v>3.0</v>
      </c>
      <c r="F122" s="16">
        <v>3.0</v>
      </c>
      <c r="G122" s="16">
        <v>3.0</v>
      </c>
      <c r="H122" s="16">
        <v>3.0</v>
      </c>
      <c r="I122" s="16">
        <v>3.0</v>
      </c>
      <c r="J122" s="16">
        <v>3.0</v>
      </c>
      <c r="K122" s="16">
        <v>3.0</v>
      </c>
      <c r="L122" s="11">
        <v>3.0</v>
      </c>
    </row>
    <row r="123">
      <c r="A123" s="10" t="s">
        <v>23</v>
      </c>
      <c r="B123" s="17">
        <v>3.0</v>
      </c>
      <c r="C123" s="16">
        <v>3.0</v>
      </c>
      <c r="D123" s="16">
        <v>3.0</v>
      </c>
      <c r="E123" s="16">
        <v>3.0</v>
      </c>
      <c r="F123" s="16">
        <v>3.0</v>
      </c>
      <c r="G123" s="16">
        <v>3.0</v>
      </c>
      <c r="H123" s="16">
        <v>3.0</v>
      </c>
      <c r="I123" s="16">
        <v>3.0</v>
      </c>
      <c r="J123" s="16">
        <v>3.0</v>
      </c>
      <c r="K123" s="16">
        <v>3.0</v>
      </c>
      <c r="L123" s="11">
        <v>3.0</v>
      </c>
    </row>
    <row r="124">
      <c r="A124" s="10" t="s">
        <v>24</v>
      </c>
      <c r="B124" s="17">
        <v>3.0</v>
      </c>
      <c r="C124" s="16">
        <v>3.0</v>
      </c>
      <c r="D124" s="16">
        <v>3.0</v>
      </c>
      <c r="E124" s="16">
        <v>3.0</v>
      </c>
      <c r="F124" s="16">
        <v>3.0</v>
      </c>
      <c r="G124" s="16">
        <v>2.0</v>
      </c>
      <c r="H124" s="16">
        <v>2.0</v>
      </c>
      <c r="I124" s="16">
        <v>3.0</v>
      </c>
      <c r="J124" s="16">
        <v>2.0</v>
      </c>
      <c r="K124" s="16">
        <v>3.0</v>
      </c>
      <c r="L124" s="11">
        <v>3.0</v>
      </c>
    </row>
    <row r="125">
      <c r="A125" s="18" t="s">
        <v>25</v>
      </c>
      <c r="B125" s="19">
        <f t="shared" ref="B125:L125" si="9">AVERAGE(B120:B124)</f>
        <v>3</v>
      </c>
      <c r="C125" s="19">
        <f t="shared" si="9"/>
        <v>2.6</v>
      </c>
      <c r="D125" s="19">
        <f t="shared" si="9"/>
        <v>2.8</v>
      </c>
      <c r="E125" s="19">
        <f t="shared" si="9"/>
        <v>2.8</v>
      </c>
      <c r="F125" s="19">
        <f t="shared" si="9"/>
        <v>3</v>
      </c>
      <c r="G125" s="19">
        <f t="shared" si="9"/>
        <v>2.6</v>
      </c>
      <c r="H125" s="19">
        <f t="shared" si="9"/>
        <v>2.8</v>
      </c>
      <c r="I125" s="19">
        <f t="shared" si="9"/>
        <v>3</v>
      </c>
      <c r="J125" s="19">
        <f t="shared" si="9"/>
        <v>2.8</v>
      </c>
      <c r="K125" s="19">
        <f t="shared" si="9"/>
        <v>3</v>
      </c>
      <c r="L125" s="20">
        <f t="shared" si="9"/>
        <v>3</v>
      </c>
    </row>
    <row r="128">
      <c r="A128" s="2"/>
      <c r="B128" s="2"/>
      <c r="C128" s="3" t="s">
        <v>2</v>
      </c>
      <c r="D128" s="2"/>
      <c r="E128" s="2"/>
      <c r="F128" s="2"/>
      <c r="G128" s="2"/>
      <c r="H128" s="2"/>
      <c r="I128" s="2"/>
      <c r="J128" s="2"/>
      <c r="K128" s="2"/>
      <c r="L128" s="2"/>
    </row>
    <row r="129">
      <c r="A129" s="4" t="s">
        <v>1321</v>
      </c>
      <c r="H129" s="4" t="s">
        <v>640</v>
      </c>
      <c r="K129" s="5"/>
      <c r="L129" s="5"/>
    </row>
    <row r="130">
      <c r="A130" s="4" t="s">
        <v>5</v>
      </c>
      <c r="C130" s="34" t="s">
        <v>67</v>
      </c>
      <c r="D130" s="5"/>
      <c r="E130" s="5"/>
      <c r="F130" s="5"/>
      <c r="G130" s="5"/>
      <c r="H130" s="4" t="s">
        <v>641</v>
      </c>
      <c r="L130" s="5"/>
    </row>
    <row r="131">
      <c r="A131" s="5"/>
      <c r="B131" s="5"/>
      <c r="C131" s="5"/>
      <c r="D131" s="5"/>
      <c r="E131" s="5"/>
      <c r="F131" s="5"/>
      <c r="G131" s="5"/>
      <c r="H131" s="4" t="s">
        <v>8</v>
      </c>
      <c r="L131" s="5"/>
    </row>
    <row r="13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5"/>
    </row>
    <row r="133">
      <c r="A133" s="7"/>
      <c r="B133" s="8" t="s">
        <v>9</v>
      </c>
      <c r="C133" s="8" t="s">
        <v>10</v>
      </c>
      <c r="D133" s="8" t="s">
        <v>11</v>
      </c>
      <c r="E133" s="8" t="s">
        <v>12</v>
      </c>
      <c r="F133" s="8" t="s">
        <v>13</v>
      </c>
      <c r="G133" s="8" t="s">
        <v>14</v>
      </c>
      <c r="H133" s="8" t="s">
        <v>15</v>
      </c>
      <c r="I133" s="8" t="s">
        <v>16</v>
      </c>
      <c r="J133" s="8" t="s">
        <v>17</v>
      </c>
      <c r="K133" s="8" t="s">
        <v>18</v>
      </c>
      <c r="L133" s="9" t="s">
        <v>19</v>
      </c>
    </row>
    <row r="134">
      <c r="A134" s="10" t="s">
        <v>20</v>
      </c>
      <c r="B134" s="27">
        <v>3.0</v>
      </c>
      <c r="C134" s="27">
        <v>3.0</v>
      </c>
      <c r="D134" s="28">
        <v>3.0</v>
      </c>
      <c r="E134" s="28">
        <v>2.0</v>
      </c>
      <c r="F134" s="28">
        <v>3.0</v>
      </c>
      <c r="G134" s="28">
        <v>3.0</v>
      </c>
      <c r="H134" s="28">
        <v>3.0</v>
      </c>
      <c r="I134" s="28">
        <v>2.0</v>
      </c>
      <c r="J134" s="28">
        <v>3.0</v>
      </c>
      <c r="K134" s="28">
        <v>3.0</v>
      </c>
      <c r="L134" s="76">
        <v>3.0</v>
      </c>
    </row>
    <row r="135">
      <c r="A135" s="10" t="s">
        <v>21</v>
      </c>
      <c r="B135" s="28">
        <v>3.0</v>
      </c>
      <c r="C135" s="27">
        <v>2.0</v>
      </c>
      <c r="D135" s="28">
        <v>3.0</v>
      </c>
      <c r="E135" s="28">
        <v>3.0</v>
      </c>
      <c r="F135" s="28">
        <v>3.0</v>
      </c>
      <c r="G135" s="28">
        <v>3.0</v>
      </c>
      <c r="H135" s="28">
        <v>2.0</v>
      </c>
      <c r="I135" s="28">
        <v>3.0</v>
      </c>
      <c r="J135" s="28">
        <v>2.0</v>
      </c>
      <c r="K135" s="28">
        <v>3.0</v>
      </c>
      <c r="L135" s="76">
        <v>2.0</v>
      </c>
    </row>
    <row r="136">
      <c r="A136" s="10" t="s">
        <v>22</v>
      </c>
      <c r="B136" s="27">
        <v>3.0</v>
      </c>
      <c r="C136" s="27">
        <v>2.0</v>
      </c>
      <c r="D136" s="28">
        <v>3.0</v>
      </c>
      <c r="E136" s="27">
        <v>2.0</v>
      </c>
      <c r="F136" s="28">
        <v>3.0</v>
      </c>
      <c r="G136" s="28">
        <v>3.0</v>
      </c>
      <c r="H136" s="28">
        <v>3.0</v>
      </c>
      <c r="I136" s="28">
        <v>3.0</v>
      </c>
      <c r="J136" s="28">
        <v>2.0</v>
      </c>
      <c r="K136" s="28">
        <v>3.0</v>
      </c>
      <c r="L136" s="76">
        <v>3.0</v>
      </c>
    </row>
    <row r="137">
      <c r="A137" s="10" t="s">
        <v>23</v>
      </c>
      <c r="B137" s="28">
        <v>3.0</v>
      </c>
      <c r="C137" s="27">
        <v>3.0</v>
      </c>
      <c r="D137" s="27">
        <v>2.0</v>
      </c>
      <c r="E137" s="28">
        <v>3.0</v>
      </c>
      <c r="F137" s="28">
        <v>3.0</v>
      </c>
      <c r="G137" s="28">
        <v>3.0</v>
      </c>
      <c r="H137" s="28">
        <v>3.0</v>
      </c>
      <c r="I137" s="28">
        <v>3.0</v>
      </c>
      <c r="J137" s="28">
        <v>3.0</v>
      </c>
      <c r="K137" s="28">
        <v>3.0</v>
      </c>
      <c r="L137" s="76">
        <v>3.0</v>
      </c>
    </row>
    <row r="138">
      <c r="A138" s="10" t="s">
        <v>24</v>
      </c>
      <c r="B138" s="27">
        <v>3.0</v>
      </c>
      <c r="C138" s="27">
        <v>3.0</v>
      </c>
      <c r="D138" s="28">
        <v>3.0</v>
      </c>
      <c r="E138" s="28">
        <v>3.0</v>
      </c>
      <c r="F138" s="28">
        <v>3.0</v>
      </c>
      <c r="G138" s="28">
        <v>2.0</v>
      </c>
      <c r="H138" s="28">
        <v>3.0</v>
      </c>
      <c r="I138" s="28">
        <v>2.0</v>
      </c>
      <c r="J138" s="28">
        <v>3.0</v>
      </c>
      <c r="K138" s="28">
        <v>3.0</v>
      </c>
      <c r="L138" s="76">
        <v>2.0</v>
      </c>
    </row>
    <row r="139">
      <c r="A139" s="18" t="s">
        <v>25</v>
      </c>
      <c r="B139" s="19">
        <f t="shared" ref="B139:L139" si="10">AVERAGE(B134:B138)</f>
        <v>3</v>
      </c>
      <c r="C139" s="19">
        <f t="shared" si="10"/>
        <v>2.6</v>
      </c>
      <c r="D139" s="19">
        <f t="shared" si="10"/>
        <v>2.8</v>
      </c>
      <c r="E139" s="19">
        <f t="shared" si="10"/>
        <v>2.6</v>
      </c>
      <c r="F139" s="19">
        <f t="shared" si="10"/>
        <v>3</v>
      </c>
      <c r="G139" s="19">
        <f t="shared" si="10"/>
        <v>2.8</v>
      </c>
      <c r="H139" s="19">
        <f t="shared" si="10"/>
        <v>2.8</v>
      </c>
      <c r="I139" s="19">
        <f t="shared" si="10"/>
        <v>2.6</v>
      </c>
      <c r="J139" s="19">
        <f t="shared" si="10"/>
        <v>2.6</v>
      </c>
      <c r="K139" s="19">
        <f t="shared" si="10"/>
        <v>3</v>
      </c>
      <c r="L139" s="20">
        <f t="shared" si="10"/>
        <v>2.6</v>
      </c>
    </row>
    <row r="142">
      <c r="A142" s="2"/>
      <c r="B142" s="2"/>
      <c r="C142" s="3" t="s">
        <v>2</v>
      </c>
      <c r="D142" s="2"/>
      <c r="E142" s="2"/>
      <c r="F142" s="2"/>
      <c r="G142" s="2"/>
      <c r="H142" s="2"/>
      <c r="I142" s="2"/>
      <c r="J142" s="2"/>
      <c r="K142" s="2"/>
      <c r="L142" s="2"/>
    </row>
    <row r="143">
      <c r="A143" s="4" t="s">
        <v>1321</v>
      </c>
      <c r="H143" s="4" t="s">
        <v>1188</v>
      </c>
      <c r="K143" s="5"/>
      <c r="L143" s="5"/>
    </row>
    <row r="144">
      <c r="A144" s="4" t="s">
        <v>5</v>
      </c>
      <c r="C144" s="34" t="s">
        <v>67</v>
      </c>
      <c r="D144" s="5"/>
      <c r="E144" s="5"/>
      <c r="F144" s="5"/>
      <c r="G144" s="5"/>
      <c r="H144" s="4" t="s">
        <v>1189</v>
      </c>
      <c r="L144" s="5"/>
    </row>
    <row r="145">
      <c r="A145" s="5"/>
      <c r="B145" s="5"/>
      <c r="C145" s="5"/>
      <c r="D145" s="5"/>
      <c r="E145" s="5"/>
      <c r="F145" s="5"/>
      <c r="G145" s="5"/>
      <c r="H145" s="4" t="s">
        <v>8</v>
      </c>
      <c r="L145" s="5"/>
    </row>
    <row r="14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5"/>
    </row>
    <row r="147">
      <c r="A147" s="7"/>
      <c r="B147" s="8" t="s">
        <v>9</v>
      </c>
      <c r="C147" s="8" t="s">
        <v>10</v>
      </c>
      <c r="D147" s="8" t="s">
        <v>11</v>
      </c>
      <c r="E147" s="8" t="s">
        <v>12</v>
      </c>
      <c r="F147" s="8" t="s">
        <v>13</v>
      </c>
      <c r="G147" s="8" t="s">
        <v>14</v>
      </c>
      <c r="H147" s="8" t="s">
        <v>15</v>
      </c>
      <c r="I147" s="8" t="s">
        <v>16</v>
      </c>
      <c r="J147" s="8" t="s">
        <v>17</v>
      </c>
      <c r="K147" s="8" t="s">
        <v>18</v>
      </c>
      <c r="L147" s="9" t="s">
        <v>19</v>
      </c>
    </row>
    <row r="148">
      <c r="A148" s="10" t="s">
        <v>20</v>
      </c>
      <c r="B148" s="11">
        <v>3.0</v>
      </c>
      <c r="C148" s="30">
        <v>2.0</v>
      </c>
      <c r="D148" s="30">
        <v>3.0</v>
      </c>
      <c r="E148" s="30">
        <v>2.0</v>
      </c>
      <c r="F148" s="30">
        <v>3.0</v>
      </c>
      <c r="G148" s="30">
        <v>3.0</v>
      </c>
      <c r="H148" s="30">
        <v>3.0</v>
      </c>
      <c r="I148" s="30">
        <v>3.0</v>
      </c>
      <c r="J148" s="30">
        <v>3.0</v>
      </c>
      <c r="K148" s="30">
        <v>3.0</v>
      </c>
      <c r="L148" s="11">
        <v>3.0</v>
      </c>
    </row>
    <row r="149">
      <c r="A149" s="10" t="s">
        <v>21</v>
      </c>
      <c r="B149" s="17">
        <v>3.0</v>
      </c>
      <c r="C149" s="16">
        <v>3.0</v>
      </c>
      <c r="D149" s="16">
        <v>2.0</v>
      </c>
      <c r="E149" s="16">
        <v>3.0</v>
      </c>
      <c r="F149" s="16">
        <v>3.0</v>
      </c>
      <c r="G149" s="16">
        <v>2.0</v>
      </c>
      <c r="H149" s="16">
        <v>3.0</v>
      </c>
      <c r="I149" s="16">
        <v>3.0</v>
      </c>
      <c r="J149" s="16">
        <v>3.0</v>
      </c>
      <c r="K149" s="16">
        <v>3.0</v>
      </c>
      <c r="L149" s="11">
        <v>3.0</v>
      </c>
    </row>
    <row r="150">
      <c r="A150" s="10" t="s">
        <v>22</v>
      </c>
      <c r="B150" s="17">
        <v>3.0</v>
      </c>
      <c r="C150" s="16">
        <v>2.0</v>
      </c>
      <c r="D150" s="16">
        <v>3.0</v>
      </c>
      <c r="E150" s="16">
        <v>3.0</v>
      </c>
      <c r="F150" s="16">
        <v>3.0</v>
      </c>
      <c r="G150" s="16">
        <v>3.0</v>
      </c>
      <c r="H150" s="16">
        <v>3.0</v>
      </c>
      <c r="I150" s="16">
        <v>3.0</v>
      </c>
      <c r="J150" s="16">
        <v>3.0</v>
      </c>
      <c r="K150" s="16">
        <v>3.0</v>
      </c>
      <c r="L150" s="11">
        <v>3.0</v>
      </c>
    </row>
    <row r="151">
      <c r="A151" s="10" t="s">
        <v>23</v>
      </c>
      <c r="B151" s="17">
        <v>3.0</v>
      </c>
      <c r="C151" s="16">
        <v>3.0</v>
      </c>
      <c r="D151" s="16">
        <v>3.0</v>
      </c>
      <c r="E151" s="16">
        <v>3.0</v>
      </c>
      <c r="F151" s="16">
        <v>3.0</v>
      </c>
      <c r="G151" s="16">
        <v>3.0</v>
      </c>
      <c r="H151" s="16">
        <v>3.0</v>
      </c>
      <c r="I151" s="16">
        <v>3.0</v>
      </c>
      <c r="J151" s="16">
        <v>3.0</v>
      </c>
      <c r="K151" s="16">
        <v>3.0</v>
      </c>
      <c r="L151" s="11">
        <v>3.0</v>
      </c>
    </row>
    <row r="152">
      <c r="A152" s="10" t="s">
        <v>24</v>
      </c>
      <c r="B152" s="17">
        <v>3.0</v>
      </c>
      <c r="C152" s="16">
        <v>3.0</v>
      </c>
      <c r="D152" s="16">
        <v>3.0</v>
      </c>
      <c r="E152" s="16">
        <v>3.0</v>
      </c>
      <c r="F152" s="16">
        <v>3.0</v>
      </c>
      <c r="G152" s="16">
        <v>2.0</v>
      </c>
      <c r="H152" s="16">
        <v>2.0</v>
      </c>
      <c r="I152" s="16">
        <v>3.0</v>
      </c>
      <c r="J152" s="16">
        <v>2.0</v>
      </c>
      <c r="K152" s="16">
        <v>3.0</v>
      </c>
      <c r="L152" s="11">
        <v>3.0</v>
      </c>
    </row>
    <row r="153">
      <c r="A153" s="18" t="s">
        <v>25</v>
      </c>
      <c r="B153" s="19">
        <f t="shared" ref="B153:L153" si="11">AVERAGE(B148:B152)</f>
        <v>3</v>
      </c>
      <c r="C153" s="19">
        <f t="shared" si="11"/>
        <v>2.6</v>
      </c>
      <c r="D153" s="19">
        <f t="shared" si="11"/>
        <v>2.8</v>
      </c>
      <c r="E153" s="19">
        <f t="shared" si="11"/>
        <v>2.8</v>
      </c>
      <c r="F153" s="19">
        <f t="shared" si="11"/>
        <v>3</v>
      </c>
      <c r="G153" s="19">
        <f t="shared" si="11"/>
        <v>2.6</v>
      </c>
      <c r="H153" s="19">
        <f t="shared" si="11"/>
        <v>2.8</v>
      </c>
      <c r="I153" s="19">
        <f t="shared" si="11"/>
        <v>3</v>
      </c>
      <c r="J153" s="19">
        <f t="shared" si="11"/>
        <v>2.8</v>
      </c>
      <c r="K153" s="19">
        <f t="shared" si="11"/>
        <v>3</v>
      </c>
      <c r="L153" s="20">
        <f t="shared" si="11"/>
        <v>3</v>
      </c>
    </row>
    <row r="156">
      <c r="A156" s="2"/>
      <c r="B156" s="2"/>
      <c r="C156" s="3" t="s">
        <v>2</v>
      </c>
      <c r="D156" s="2"/>
      <c r="E156" s="2"/>
      <c r="F156" s="2"/>
      <c r="G156" s="2"/>
      <c r="H156" s="2"/>
      <c r="I156" s="2"/>
      <c r="J156" s="2"/>
      <c r="K156" s="2"/>
      <c r="L156" s="2"/>
    </row>
    <row r="157">
      <c r="A157" s="4" t="s">
        <v>1321</v>
      </c>
      <c r="H157" s="4" t="s">
        <v>1331</v>
      </c>
      <c r="K157" s="5"/>
      <c r="L157" s="5"/>
    </row>
    <row r="158">
      <c r="A158" s="4" t="s">
        <v>5</v>
      </c>
      <c r="C158" s="34" t="s">
        <v>67</v>
      </c>
      <c r="D158" s="5"/>
      <c r="E158" s="5"/>
      <c r="F158" s="5"/>
      <c r="G158" s="5"/>
      <c r="H158" s="4" t="s">
        <v>1332</v>
      </c>
      <c r="L158" s="5"/>
    </row>
    <row r="159">
      <c r="A159" s="5"/>
      <c r="B159" s="5"/>
      <c r="C159" s="5"/>
      <c r="D159" s="5"/>
      <c r="E159" s="5"/>
      <c r="F159" s="5"/>
      <c r="G159" s="5"/>
      <c r="H159" s="4" t="s">
        <v>8</v>
      </c>
      <c r="L159" s="5"/>
    </row>
    <row r="160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5"/>
    </row>
    <row r="161">
      <c r="A161" s="7"/>
      <c r="B161" s="8" t="s">
        <v>9</v>
      </c>
      <c r="C161" s="8" t="s">
        <v>10</v>
      </c>
      <c r="D161" s="8" t="s">
        <v>11</v>
      </c>
      <c r="E161" s="8" t="s">
        <v>12</v>
      </c>
      <c r="F161" s="8" t="s">
        <v>13</v>
      </c>
      <c r="G161" s="8" t="s">
        <v>14</v>
      </c>
      <c r="H161" s="8" t="s">
        <v>15</v>
      </c>
      <c r="I161" s="8" t="s">
        <v>16</v>
      </c>
      <c r="J161" s="8" t="s">
        <v>17</v>
      </c>
      <c r="K161" s="8" t="s">
        <v>18</v>
      </c>
      <c r="L161" s="9" t="s">
        <v>19</v>
      </c>
    </row>
    <row r="162">
      <c r="A162" s="10" t="s">
        <v>20</v>
      </c>
      <c r="B162" s="27">
        <v>3.0</v>
      </c>
      <c r="C162" s="27">
        <v>3.0</v>
      </c>
      <c r="D162" s="28">
        <v>3.0</v>
      </c>
      <c r="E162" s="28">
        <v>2.0</v>
      </c>
      <c r="F162" s="28">
        <v>3.0</v>
      </c>
      <c r="G162" s="28">
        <v>3.0</v>
      </c>
      <c r="H162" s="28">
        <v>3.0</v>
      </c>
      <c r="I162" s="28">
        <v>2.0</v>
      </c>
      <c r="J162" s="28">
        <v>3.0</v>
      </c>
      <c r="K162" s="28">
        <v>3.0</v>
      </c>
      <c r="L162" s="76">
        <v>3.0</v>
      </c>
    </row>
    <row r="163">
      <c r="A163" s="10" t="s">
        <v>21</v>
      </c>
      <c r="B163" s="28">
        <v>3.0</v>
      </c>
      <c r="C163" s="27">
        <v>2.0</v>
      </c>
      <c r="D163" s="28">
        <v>3.0</v>
      </c>
      <c r="E163" s="28">
        <v>3.0</v>
      </c>
      <c r="F163" s="28">
        <v>3.0</v>
      </c>
      <c r="G163" s="28">
        <v>3.0</v>
      </c>
      <c r="H163" s="28">
        <v>2.0</v>
      </c>
      <c r="I163" s="28">
        <v>3.0</v>
      </c>
      <c r="J163" s="28">
        <v>2.0</v>
      </c>
      <c r="K163" s="28">
        <v>3.0</v>
      </c>
      <c r="L163" s="76">
        <v>2.0</v>
      </c>
    </row>
    <row r="164">
      <c r="A164" s="10" t="s">
        <v>22</v>
      </c>
      <c r="B164" s="27">
        <v>3.0</v>
      </c>
      <c r="C164" s="27">
        <v>2.0</v>
      </c>
      <c r="D164" s="28">
        <v>3.0</v>
      </c>
      <c r="E164" s="27">
        <v>2.0</v>
      </c>
      <c r="F164" s="28">
        <v>3.0</v>
      </c>
      <c r="G164" s="28">
        <v>3.0</v>
      </c>
      <c r="H164" s="28">
        <v>3.0</v>
      </c>
      <c r="I164" s="28">
        <v>3.0</v>
      </c>
      <c r="J164" s="28">
        <v>2.0</v>
      </c>
      <c r="K164" s="28">
        <v>3.0</v>
      </c>
      <c r="L164" s="76">
        <v>3.0</v>
      </c>
    </row>
    <row r="165">
      <c r="A165" s="10" t="s">
        <v>23</v>
      </c>
      <c r="B165" s="28">
        <v>3.0</v>
      </c>
      <c r="C165" s="27">
        <v>3.0</v>
      </c>
      <c r="D165" s="27">
        <v>2.0</v>
      </c>
      <c r="E165" s="28">
        <v>3.0</v>
      </c>
      <c r="F165" s="28">
        <v>3.0</v>
      </c>
      <c r="G165" s="28">
        <v>3.0</v>
      </c>
      <c r="H165" s="28">
        <v>3.0</v>
      </c>
      <c r="I165" s="28">
        <v>3.0</v>
      </c>
      <c r="J165" s="28">
        <v>3.0</v>
      </c>
      <c r="K165" s="28">
        <v>3.0</v>
      </c>
      <c r="L165" s="76">
        <v>3.0</v>
      </c>
    </row>
    <row r="166">
      <c r="A166" s="10" t="s">
        <v>24</v>
      </c>
      <c r="B166" s="27">
        <v>3.0</v>
      </c>
      <c r="C166" s="27">
        <v>3.0</v>
      </c>
      <c r="D166" s="28">
        <v>3.0</v>
      </c>
      <c r="E166" s="28">
        <v>3.0</v>
      </c>
      <c r="F166" s="28">
        <v>3.0</v>
      </c>
      <c r="G166" s="28">
        <v>2.0</v>
      </c>
      <c r="H166" s="28">
        <v>3.0</v>
      </c>
      <c r="I166" s="28">
        <v>2.0</v>
      </c>
      <c r="J166" s="28">
        <v>3.0</v>
      </c>
      <c r="K166" s="28">
        <v>3.0</v>
      </c>
      <c r="L166" s="76">
        <v>2.0</v>
      </c>
    </row>
    <row r="167">
      <c r="A167" s="18" t="s">
        <v>25</v>
      </c>
      <c r="B167" s="19">
        <f t="shared" ref="B167:L167" si="12">AVERAGE(B162:B166)</f>
        <v>3</v>
      </c>
      <c r="C167" s="19">
        <f t="shared" si="12"/>
        <v>2.6</v>
      </c>
      <c r="D167" s="19">
        <f t="shared" si="12"/>
        <v>2.8</v>
      </c>
      <c r="E167" s="19">
        <f t="shared" si="12"/>
        <v>2.6</v>
      </c>
      <c r="F167" s="19">
        <f t="shared" si="12"/>
        <v>3</v>
      </c>
      <c r="G167" s="19">
        <f t="shared" si="12"/>
        <v>2.8</v>
      </c>
      <c r="H167" s="19">
        <f t="shared" si="12"/>
        <v>2.8</v>
      </c>
      <c r="I167" s="19">
        <f t="shared" si="12"/>
        <v>2.6</v>
      </c>
      <c r="J167" s="19">
        <f t="shared" si="12"/>
        <v>2.6</v>
      </c>
      <c r="K167" s="19">
        <f t="shared" si="12"/>
        <v>3</v>
      </c>
      <c r="L167" s="20">
        <f t="shared" si="12"/>
        <v>2.6</v>
      </c>
    </row>
    <row r="170">
      <c r="A170" s="2"/>
      <c r="B170" s="2"/>
      <c r="C170" s="3" t="s">
        <v>2</v>
      </c>
      <c r="D170" s="2"/>
      <c r="E170" s="2"/>
      <c r="F170" s="2"/>
      <c r="G170" s="2"/>
      <c r="H170" s="2"/>
      <c r="I170" s="2"/>
      <c r="J170" s="2"/>
      <c r="K170" s="2"/>
      <c r="L170" s="2"/>
    </row>
    <row r="171">
      <c r="A171" s="4" t="s">
        <v>1321</v>
      </c>
      <c r="H171" s="4" t="s">
        <v>1333</v>
      </c>
      <c r="K171" s="5"/>
      <c r="L171" s="5"/>
    </row>
    <row r="172">
      <c r="A172" s="4" t="s">
        <v>5</v>
      </c>
      <c r="C172" s="34" t="s">
        <v>67</v>
      </c>
      <c r="D172" s="5"/>
      <c r="E172" s="5"/>
      <c r="F172" s="5"/>
      <c r="G172" s="5"/>
      <c r="H172" s="4" t="s">
        <v>1334</v>
      </c>
      <c r="L172" s="5"/>
    </row>
    <row r="173">
      <c r="A173" s="5"/>
      <c r="B173" s="5"/>
      <c r="C173" s="5"/>
      <c r="D173" s="5"/>
      <c r="E173" s="5"/>
      <c r="F173" s="5"/>
      <c r="G173" s="5"/>
      <c r="H173" s="4" t="s">
        <v>8</v>
      </c>
      <c r="L173" s="5"/>
    </row>
    <row r="17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5"/>
    </row>
    <row r="175">
      <c r="A175" s="7"/>
      <c r="B175" s="8" t="s">
        <v>9</v>
      </c>
      <c r="C175" s="8" t="s">
        <v>10</v>
      </c>
      <c r="D175" s="8" t="s">
        <v>11</v>
      </c>
      <c r="E175" s="8" t="s">
        <v>12</v>
      </c>
      <c r="F175" s="8" t="s">
        <v>13</v>
      </c>
      <c r="G175" s="8" t="s">
        <v>14</v>
      </c>
      <c r="H175" s="8" t="s">
        <v>15</v>
      </c>
      <c r="I175" s="8" t="s">
        <v>16</v>
      </c>
      <c r="J175" s="8" t="s">
        <v>17</v>
      </c>
      <c r="K175" s="8" t="s">
        <v>18</v>
      </c>
      <c r="L175" s="9" t="s">
        <v>19</v>
      </c>
    </row>
    <row r="176">
      <c r="A176" s="10" t="s">
        <v>20</v>
      </c>
      <c r="B176" s="11">
        <v>3.0</v>
      </c>
      <c r="C176" s="30">
        <v>2.0</v>
      </c>
      <c r="D176" s="30">
        <v>3.0</v>
      </c>
      <c r="E176" s="30">
        <v>2.0</v>
      </c>
      <c r="F176" s="30">
        <v>3.0</v>
      </c>
      <c r="G176" s="30">
        <v>3.0</v>
      </c>
      <c r="H176" s="30">
        <v>3.0</v>
      </c>
      <c r="I176" s="30">
        <v>3.0</v>
      </c>
      <c r="J176" s="30">
        <v>3.0</v>
      </c>
      <c r="K176" s="30">
        <v>3.0</v>
      </c>
      <c r="L176" s="11">
        <v>3.0</v>
      </c>
    </row>
    <row r="177">
      <c r="A177" s="10" t="s">
        <v>21</v>
      </c>
      <c r="B177" s="17">
        <v>3.0</v>
      </c>
      <c r="C177" s="16">
        <v>3.0</v>
      </c>
      <c r="D177" s="16">
        <v>2.0</v>
      </c>
      <c r="E177" s="16">
        <v>3.0</v>
      </c>
      <c r="F177" s="16">
        <v>3.0</v>
      </c>
      <c r="G177" s="16">
        <v>2.0</v>
      </c>
      <c r="H177" s="16">
        <v>3.0</v>
      </c>
      <c r="I177" s="16">
        <v>3.0</v>
      </c>
      <c r="J177" s="16">
        <v>3.0</v>
      </c>
      <c r="K177" s="16">
        <v>3.0</v>
      </c>
      <c r="L177" s="11">
        <v>3.0</v>
      </c>
    </row>
    <row r="178">
      <c r="A178" s="10" t="s">
        <v>22</v>
      </c>
      <c r="B178" s="17">
        <v>3.0</v>
      </c>
      <c r="C178" s="16">
        <v>2.0</v>
      </c>
      <c r="D178" s="16">
        <v>3.0</v>
      </c>
      <c r="E178" s="16">
        <v>3.0</v>
      </c>
      <c r="F178" s="16">
        <v>3.0</v>
      </c>
      <c r="G178" s="16">
        <v>3.0</v>
      </c>
      <c r="H178" s="16">
        <v>3.0</v>
      </c>
      <c r="I178" s="16">
        <v>3.0</v>
      </c>
      <c r="J178" s="16">
        <v>3.0</v>
      </c>
      <c r="K178" s="16">
        <v>3.0</v>
      </c>
      <c r="L178" s="11">
        <v>3.0</v>
      </c>
    </row>
    <row r="179">
      <c r="A179" s="10" t="s">
        <v>23</v>
      </c>
      <c r="B179" s="17">
        <v>3.0</v>
      </c>
      <c r="C179" s="16">
        <v>3.0</v>
      </c>
      <c r="D179" s="16">
        <v>3.0</v>
      </c>
      <c r="E179" s="16">
        <v>3.0</v>
      </c>
      <c r="F179" s="16">
        <v>3.0</v>
      </c>
      <c r="G179" s="16">
        <v>3.0</v>
      </c>
      <c r="H179" s="16">
        <v>3.0</v>
      </c>
      <c r="I179" s="16">
        <v>3.0</v>
      </c>
      <c r="J179" s="16">
        <v>3.0</v>
      </c>
      <c r="K179" s="16">
        <v>3.0</v>
      </c>
      <c r="L179" s="11">
        <v>3.0</v>
      </c>
    </row>
    <row r="180">
      <c r="A180" s="10" t="s">
        <v>24</v>
      </c>
      <c r="B180" s="17">
        <v>3.0</v>
      </c>
      <c r="C180" s="16">
        <v>3.0</v>
      </c>
      <c r="D180" s="16">
        <v>3.0</v>
      </c>
      <c r="E180" s="16">
        <v>3.0</v>
      </c>
      <c r="F180" s="16">
        <v>3.0</v>
      </c>
      <c r="G180" s="16">
        <v>2.0</v>
      </c>
      <c r="H180" s="16">
        <v>2.0</v>
      </c>
      <c r="I180" s="16">
        <v>3.0</v>
      </c>
      <c r="J180" s="16">
        <v>2.0</v>
      </c>
      <c r="K180" s="16">
        <v>3.0</v>
      </c>
      <c r="L180" s="11">
        <v>3.0</v>
      </c>
    </row>
    <row r="181">
      <c r="A181" s="18" t="s">
        <v>25</v>
      </c>
      <c r="B181" s="19">
        <f t="shared" ref="B181:L181" si="13">AVERAGE(B176:B180)</f>
        <v>3</v>
      </c>
      <c r="C181" s="19">
        <f t="shared" si="13"/>
        <v>2.6</v>
      </c>
      <c r="D181" s="19">
        <f t="shared" si="13"/>
        <v>2.8</v>
      </c>
      <c r="E181" s="19">
        <f t="shared" si="13"/>
        <v>2.8</v>
      </c>
      <c r="F181" s="19">
        <f t="shared" si="13"/>
        <v>3</v>
      </c>
      <c r="G181" s="19">
        <f t="shared" si="13"/>
        <v>2.6</v>
      </c>
      <c r="H181" s="19">
        <f t="shared" si="13"/>
        <v>2.8</v>
      </c>
      <c r="I181" s="19">
        <f t="shared" si="13"/>
        <v>3</v>
      </c>
      <c r="J181" s="19">
        <f t="shared" si="13"/>
        <v>2.8</v>
      </c>
      <c r="K181" s="19">
        <f t="shared" si="13"/>
        <v>3</v>
      </c>
      <c r="L181" s="20">
        <f t="shared" si="13"/>
        <v>3</v>
      </c>
    </row>
    <row r="184">
      <c r="A184" s="2"/>
      <c r="B184" s="2"/>
      <c r="C184" s="3" t="s">
        <v>2</v>
      </c>
      <c r="D184" s="2"/>
      <c r="E184" s="2"/>
      <c r="F184" s="2"/>
      <c r="G184" s="2"/>
      <c r="H184" s="2"/>
      <c r="I184" s="2"/>
      <c r="J184" s="2"/>
      <c r="K184" s="2"/>
      <c r="L184" s="2"/>
    </row>
    <row r="185">
      <c r="A185" s="4" t="s">
        <v>1321</v>
      </c>
      <c r="H185" s="4" t="s">
        <v>1335</v>
      </c>
      <c r="K185" s="5"/>
      <c r="L185" s="5"/>
    </row>
    <row r="186">
      <c r="A186" s="4" t="s">
        <v>5</v>
      </c>
      <c r="C186" s="34" t="s">
        <v>67</v>
      </c>
      <c r="D186" s="5"/>
      <c r="E186" s="5"/>
      <c r="F186" s="5"/>
      <c r="G186" s="5"/>
      <c r="H186" s="4" t="s">
        <v>1336</v>
      </c>
      <c r="L186" s="5"/>
    </row>
    <row r="187">
      <c r="A187" s="5"/>
      <c r="B187" s="5"/>
      <c r="C187" s="5"/>
      <c r="D187" s="5"/>
      <c r="E187" s="5"/>
      <c r="F187" s="5"/>
      <c r="G187" s="5"/>
      <c r="H187" s="4" t="s">
        <v>8</v>
      </c>
      <c r="L187" s="5"/>
    </row>
    <row r="18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5"/>
    </row>
    <row r="189">
      <c r="A189" s="7"/>
      <c r="B189" s="8" t="s">
        <v>9</v>
      </c>
      <c r="C189" s="8" t="s">
        <v>10</v>
      </c>
      <c r="D189" s="8" t="s">
        <v>11</v>
      </c>
      <c r="E189" s="8" t="s">
        <v>12</v>
      </c>
      <c r="F189" s="8" t="s">
        <v>13</v>
      </c>
      <c r="G189" s="8" t="s">
        <v>14</v>
      </c>
      <c r="H189" s="8" t="s">
        <v>15</v>
      </c>
      <c r="I189" s="8" t="s">
        <v>16</v>
      </c>
      <c r="J189" s="8" t="s">
        <v>17</v>
      </c>
      <c r="K189" s="8" t="s">
        <v>18</v>
      </c>
      <c r="L189" s="9" t="s">
        <v>19</v>
      </c>
    </row>
    <row r="190">
      <c r="A190" s="10" t="s">
        <v>20</v>
      </c>
      <c r="B190" s="27">
        <v>3.0</v>
      </c>
      <c r="C190" s="27">
        <v>3.0</v>
      </c>
      <c r="D190" s="28">
        <v>3.0</v>
      </c>
      <c r="E190" s="28">
        <v>2.0</v>
      </c>
      <c r="F190" s="28">
        <v>3.0</v>
      </c>
      <c r="G190" s="28">
        <v>3.0</v>
      </c>
      <c r="H190" s="28">
        <v>3.0</v>
      </c>
      <c r="I190" s="28">
        <v>2.0</v>
      </c>
      <c r="J190" s="28">
        <v>3.0</v>
      </c>
      <c r="K190" s="28">
        <v>3.0</v>
      </c>
      <c r="L190" s="76">
        <v>3.0</v>
      </c>
    </row>
    <row r="191">
      <c r="A191" s="10" t="s">
        <v>21</v>
      </c>
      <c r="B191" s="28">
        <v>3.0</v>
      </c>
      <c r="C191" s="27">
        <v>2.0</v>
      </c>
      <c r="D191" s="28">
        <v>3.0</v>
      </c>
      <c r="E191" s="28">
        <v>3.0</v>
      </c>
      <c r="F191" s="28">
        <v>3.0</v>
      </c>
      <c r="G191" s="28">
        <v>3.0</v>
      </c>
      <c r="H191" s="28">
        <v>2.0</v>
      </c>
      <c r="I191" s="28">
        <v>3.0</v>
      </c>
      <c r="J191" s="28">
        <v>2.0</v>
      </c>
      <c r="K191" s="28">
        <v>3.0</v>
      </c>
      <c r="L191" s="76">
        <v>2.0</v>
      </c>
    </row>
    <row r="192">
      <c r="A192" s="10" t="s">
        <v>22</v>
      </c>
      <c r="B192" s="27">
        <v>3.0</v>
      </c>
      <c r="C192" s="27">
        <v>2.0</v>
      </c>
      <c r="D192" s="28">
        <v>3.0</v>
      </c>
      <c r="E192" s="27">
        <v>2.0</v>
      </c>
      <c r="F192" s="28">
        <v>3.0</v>
      </c>
      <c r="G192" s="28">
        <v>3.0</v>
      </c>
      <c r="H192" s="28">
        <v>3.0</v>
      </c>
      <c r="I192" s="28">
        <v>3.0</v>
      </c>
      <c r="J192" s="28">
        <v>2.0</v>
      </c>
      <c r="K192" s="28">
        <v>3.0</v>
      </c>
      <c r="L192" s="76">
        <v>3.0</v>
      </c>
    </row>
    <row r="193">
      <c r="A193" s="10" t="s">
        <v>23</v>
      </c>
      <c r="B193" s="28">
        <v>3.0</v>
      </c>
      <c r="C193" s="27">
        <v>3.0</v>
      </c>
      <c r="D193" s="27">
        <v>2.0</v>
      </c>
      <c r="E193" s="28">
        <v>3.0</v>
      </c>
      <c r="F193" s="28">
        <v>3.0</v>
      </c>
      <c r="G193" s="28">
        <v>3.0</v>
      </c>
      <c r="H193" s="28">
        <v>3.0</v>
      </c>
      <c r="I193" s="28">
        <v>3.0</v>
      </c>
      <c r="J193" s="28">
        <v>3.0</v>
      </c>
      <c r="K193" s="28">
        <v>3.0</v>
      </c>
      <c r="L193" s="76">
        <v>3.0</v>
      </c>
    </row>
    <row r="194">
      <c r="A194" s="10" t="s">
        <v>24</v>
      </c>
      <c r="B194" s="27">
        <v>3.0</v>
      </c>
      <c r="C194" s="27">
        <v>3.0</v>
      </c>
      <c r="D194" s="28">
        <v>3.0</v>
      </c>
      <c r="E194" s="28">
        <v>3.0</v>
      </c>
      <c r="F194" s="28">
        <v>3.0</v>
      </c>
      <c r="G194" s="28">
        <v>2.0</v>
      </c>
      <c r="H194" s="28">
        <v>3.0</v>
      </c>
      <c r="I194" s="28">
        <v>2.0</v>
      </c>
      <c r="J194" s="28">
        <v>3.0</v>
      </c>
      <c r="K194" s="28">
        <v>3.0</v>
      </c>
      <c r="L194" s="76">
        <v>2.0</v>
      </c>
    </row>
    <row r="195">
      <c r="A195" s="18" t="s">
        <v>25</v>
      </c>
      <c r="B195" s="19">
        <f t="shared" ref="B195:L195" si="14">AVERAGE(B190:B194)</f>
        <v>3</v>
      </c>
      <c r="C195" s="19">
        <f t="shared" si="14"/>
        <v>2.6</v>
      </c>
      <c r="D195" s="19">
        <f t="shared" si="14"/>
        <v>2.8</v>
      </c>
      <c r="E195" s="19">
        <f t="shared" si="14"/>
        <v>2.6</v>
      </c>
      <c r="F195" s="19">
        <f t="shared" si="14"/>
        <v>3</v>
      </c>
      <c r="G195" s="19">
        <f t="shared" si="14"/>
        <v>2.8</v>
      </c>
      <c r="H195" s="19">
        <f t="shared" si="14"/>
        <v>2.8</v>
      </c>
      <c r="I195" s="19">
        <f t="shared" si="14"/>
        <v>2.6</v>
      </c>
      <c r="J195" s="19">
        <f t="shared" si="14"/>
        <v>2.6</v>
      </c>
      <c r="K195" s="19">
        <f t="shared" si="14"/>
        <v>3</v>
      </c>
      <c r="L195" s="20">
        <f t="shared" si="14"/>
        <v>2.6</v>
      </c>
    </row>
    <row r="198">
      <c r="A198" s="2"/>
      <c r="B198" s="2"/>
      <c r="C198" s="3" t="s">
        <v>2</v>
      </c>
      <c r="D198" s="2"/>
      <c r="E198" s="2"/>
      <c r="F198" s="2"/>
      <c r="G198" s="2"/>
      <c r="H198" s="2"/>
      <c r="I198" s="2"/>
      <c r="J198" s="2"/>
      <c r="K198" s="2"/>
      <c r="L198" s="2"/>
    </row>
    <row r="199">
      <c r="A199" s="4" t="s">
        <v>1321</v>
      </c>
      <c r="H199" s="4" t="s">
        <v>984</v>
      </c>
      <c r="K199" s="5"/>
      <c r="L199" s="5"/>
    </row>
    <row r="200">
      <c r="A200" s="4" t="s">
        <v>5</v>
      </c>
      <c r="C200" s="34" t="s">
        <v>77</v>
      </c>
      <c r="D200" s="5"/>
      <c r="E200" s="5"/>
      <c r="F200" s="5"/>
      <c r="G200" s="5"/>
      <c r="H200" s="4" t="s">
        <v>985</v>
      </c>
      <c r="L200" s="5"/>
    </row>
    <row r="201">
      <c r="A201" s="5"/>
      <c r="B201" s="5"/>
      <c r="C201" s="5"/>
      <c r="D201" s="5"/>
      <c r="E201" s="5"/>
      <c r="F201" s="5"/>
      <c r="G201" s="5"/>
      <c r="H201" s="4" t="s">
        <v>8</v>
      </c>
      <c r="L201" s="5"/>
    </row>
    <row r="20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5"/>
    </row>
    <row r="203">
      <c r="A203" s="7"/>
      <c r="B203" s="8" t="s">
        <v>9</v>
      </c>
      <c r="C203" s="8" t="s">
        <v>10</v>
      </c>
      <c r="D203" s="8" t="s">
        <v>11</v>
      </c>
      <c r="E203" s="8" t="s">
        <v>12</v>
      </c>
      <c r="F203" s="8" t="s">
        <v>13</v>
      </c>
      <c r="G203" s="8" t="s">
        <v>14</v>
      </c>
      <c r="H203" s="8" t="s">
        <v>15</v>
      </c>
      <c r="I203" s="8" t="s">
        <v>16</v>
      </c>
      <c r="J203" s="8" t="s">
        <v>17</v>
      </c>
      <c r="K203" s="8" t="s">
        <v>18</v>
      </c>
      <c r="L203" s="9" t="s">
        <v>19</v>
      </c>
    </row>
    <row r="204">
      <c r="A204" s="10" t="s">
        <v>20</v>
      </c>
      <c r="B204" s="11">
        <v>3.0</v>
      </c>
      <c r="C204" s="30">
        <v>2.0</v>
      </c>
      <c r="D204" s="30">
        <v>3.0</v>
      </c>
      <c r="E204" s="30">
        <v>2.0</v>
      </c>
      <c r="F204" s="30">
        <v>3.0</v>
      </c>
      <c r="G204" s="30">
        <v>3.0</v>
      </c>
      <c r="H204" s="30">
        <v>3.0</v>
      </c>
      <c r="I204" s="30">
        <v>3.0</v>
      </c>
      <c r="J204" s="30">
        <v>3.0</v>
      </c>
      <c r="K204" s="30">
        <v>3.0</v>
      </c>
      <c r="L204" s="11">
        <v>3.0</v>
      </c>
    </row>
    <row r="205">
      <c r="A205" s="10" t="s">
        <v>21</v>
      </c>
      <c r="B205" s="17">
        <v>3.0</v>
      </c>
      <c r="C205" s="16">
        <v>3.0</v>
      </c>
      <c r="D205" s="16">
        <v>2.0</v>
      </c>
      <c r="E205" s="16">
        <v>3.0</v>
      </c>
      <c r="F205" s="16">
        <v>3.0</v>
      </c>
      <c r="G205" s="16">
        <v>2.0</v>
      </c>
      <c r="H205" s="16">
        <v>3.0</v>
      </c>
      <c r="I205" s="16">
        <v>3.0</v>
      </c>
      <c r="J205" s="16">
        <v>3.0</v>
      </c>
      <c r="K205" s="16">
        <v>3.0</v>
      </c>
      <c r="L205" s="11">
        <v>3.0</v>
      </c>
    </row>
    <row r="206">
      <c r="A206" s="10" t="s">
        <v>22</v>
      </c>
      <c r="B206" s="17">
        <v>3.0</v>
      </c>
      <c r="C206" s="16">
        <v>2.0</v>
      </c>
      <c r="D206" s="16">
        <v>3.0</v>
      </c>
      <c r="E206" s="16">
        <v>3.0</v>
      </c>
      <c r="F206" s="16">
        <v>3.0</v>
      </c>
      <c r="G206" s="16">
        <v>3.0</v>
      </c>
      <c r="H206" s="16">
        <v>3.0</v>
      </c>
      <c r="I206" s="16">
        <v>3.0</v>
      </c>
      <c r="J206" s="16">
        <v>3.0</v>
      </c>
      <c r="K206" s="16">
        <v>3.0</v>
      </c>
      <c r="L206" s="11">
        <v>3.0</v>
      </c>
    </row>
    <row r="207">
      <c r="A207" s="10" t="s">
        <v>23</v>
      </c>
      <c r="B207" s="17">
        <v>3.0</v>
      </c>
      <c r="C207" s="16">
        <v>3.0</v>
      </c>
      <c r="D207" s="16">
        <v>3.0</v>
      </c>
      <c r="E207" s="16">
        <v>3.0</v>
      </c>
      <c r="F207" s="16">
        <v>3.0</v>
      </c>
      <c r="G207" s="16">
        <v>3.0</v>
      </c>
      <c r="H207" s="16">
        <v>3.0</v>
      </c>
      <c r="I207" s="16">
        <v>3.0</v>
      </c>
      <c r="J207" s="16">
        <v>3.0</v>
      </c>
      <c r="K207" s="16">
        <v>3.0</v>
      </c>
      <c r="L207" s="11">
        <v>3.0</v>
      </c>
    </row>
    <row r="208">
      <c r="A208" s="10" t="s">
        <v>24</v>
      </c>
      <c r="B208" s="17">
        <v>3.0</v>
      </c>
      <c r="C208" s="16">
        <v>3.0</v>
      </c>
      <c r="D208" s="16">
        <v>3.0</v>
      </c>
      <c r="E208" s="16">
        <v>3.0</v>
      </c>
      <c r="F208" s="16">
        <v>3.0</v>
      </c>
      <c r="G208" s="16">
        <v>2.0</v>
      </c>
      <c r="H208" s="16">
        <v>2.0</v>
      </c>
      <c r="I208" s="16">
        <v>3.0</v>
      </c>
      <c r="J208" s="16">
        <v>2.0</v>
      </c>
      <c r="K208" s="16">
        <v>3.0</v>
      </c>
      <c r="L208" s="11">
        <v>3.0</v>
      </c>
    </row>
    <row r="209">
      <c r="A209" s="18" t="s">
        <v>25</v>
      </c>
      <c r="B209" s="19">
        <f t="shared" ref="B209:L209" si="15">AVERAGE(B204:B208)</f>
        <v>3</v>
      </c>
      <c r="C209" s="19">
        <f t="shared" si="15"/>
        <v>2.6</v>
      </c>
      <c r="D209" s="19">
        <f t="shared" si="15"/>
        <v>2.8</v>
      </c>
      <c r="E209" s="19">
        <f t="shared" si="15"/>
        <v>2.8</v>
      </c>
      <c r="F209" s="19">
        <f t="shared" si="15"/>
        <v>3</v>
      </c>
      <c r="G209" s="19">
        <f t="shared" si="15"/>
        <v>2.6</v>
      </c>
      <c r="H209" s="19">
        <f t="shared" si="15"/>
        <v>2.8</v>
      </c>
      <c r="I209" s="19">
        <f t="shared" si="15"/>
        <v>3</v>
      </c>
      <c r="J209" s="19">
        <f t="shared" si="15"/>
        <v>2.8</v>
      </c>
      <c r="K209" s="19">
        <f t="shared" si="15"/>
        <v>3</v>
      </c>
      <c r="L209" s="20">
        <f t="shared" si="15"/>
        <v>3</v>
      </c>
    </row>
    <row r="212">
      <c r="A212" s="2"/>
      <c r="B212" s="2"/>
      <c r="C212" s="3" t="s">
        <v>2</v>
      </c>
      <c r="D212" s="2"/>
      <c r="E212" s="2"/>
      <c r="F212" s="2"/>
      <c r="G212" s="2"/>
      <c r="H212" s="2"/>
      <c r="I212" s="2"/>
      <c r="J212" s="2"/>
      <c r="K212" s="2"/>
      <c r="L212" s="2"/>
    </row>
    <row r="213">
      <c r="A213" s="4" t="s">
        <v>1321</v>
      </c>
      <c r="H213" s="4" t="s">
        <v>1337</v>
      </c>
      <c r="K213" s="5"/>
      <c r="L213" s="5"/>
    </row>
    <row r="214">
      <c r="A214" s="4" t="s">
        <v>5</v>
      </c>
      <c r="C214" s="34" t="s">
        <v>77</v>
      </c>
      <c r="D214" s="5"/>
      <c r="E214" s="5"/>
      <c r="F214" s="5"/>
      <c r="G214" s="5"/>
      <c r="H214" s="4" t="s">
        <v>1338</v>
      </c>
      <c r="L214" s="5"/>
    </row>
    <row r="215">
      <c r="A215" s="5"/>
      <c r="B215" s="5"/>
      <c r="C215" s="5"/>
      <c r="D215" s="5"/>
      <c r="E215" s="5"/>
      <c r="F215" s="5"/>
      <c r="G215" s="5"/>
      <c r="H215" s="4" t="s">
        <v>8</v>
      </c>
      <c r="L215" s="5"/>
    </row>
    <row r="2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5"/>
    </row>
    <row r="217">
      <c r="A217" s="7"/>
      <c r="B217" s="8" t="s">
        <v>9</v>
      </c>
      <c r="C217" s="8" t="s">
        <v>10</v>
      </c>
      <c r="D217" s="8" t="s">
        <v>11</v>
      </c>
      <c r="E217" s="8" t="s">
        <v>12</v>
      </c>
      <c r="F217" s="8" t="s">
        <v>13</v>
      </c>
      <c r="G217" s="8" t="s">
        <v>14</v>
      </c>
      <c r="H217" s="8" t="s">
        <v>15</v>
      </c>
      <c r="I217" s="8" t="s">
        <v>16</v>
      </c>
      <c r="J217" s="8" t="s">
        <v>17</v>
      </c>
      <c r="K217" s="8" t="s">
        <v>18</v>
      </c>
      <c r="L217" s="9" t="s">
        <v>19</v>
      </c>
    </row>
    <row r="218">
      <c r="A218" s="10" t="s">
        <v>20</v>
      </c>
      <c r="B218" s="27">
        <v>3.0</v>
      </c>
      <c r="C218" s="27">
        <v>3.0</v>
      </c>
      <c r="D218" s="28">
        <v>3.0</v>
      </c>
      <c r="E218" s="28">
        <v>2.0</v>
      </c>
      <c r="F218" s="28">
        <v>3.0</v>
      </c>
      <c r="G218" s="28">
        <v>3.0</v>
      </c>
      <c r="H218" s="28">
        <v>3.0</v>
      </c>
      <c r="I218" s="28">
        <v>2.0</v>
      </c>
      <c r="J218" s="28">
        <v>3.0</v>
      </c>
      <c r="K218" s="28">
        <v>3.0</v>
      </c>
      <c r="L218" s="76">
        <v>3.0</v>
      </c>
    </row>
    <row r="219">
      <c r="A219" s="10" t="s">
        <v>21</v>
      </c>
      <c r="B219" s="28">
        <v>3.0</v>
      </c>
      <c r="C219" s="27">
        <v>2.0</v>
      </c>
      <c r="D219" s="28">
        <v>3.0</v>
      </c>
      <c r="E219" s="28">
        <v>3.0</v>
      </c>
      <c r="F219" s="28">
        <v>3.0</v>
      </c>
      <c r="G219" s="28">
        <v>3.0</v>
      </c>
      <c r="H219" s="28">
        <v>2.0</v>
      </c>
      <c r="I219" s="28">
        <v>3.0</v>
      </c>
      <c r="J219" s="28">
        <v>2.0</v>
      </c>
      <c r="K219" s="28">
        <v>3.0</v>
      </c>
      <c r="L219" s="76">
        <v>2.0</v>
      </c>
    </row>
    <row r="220">
      <c r="A220" s="10" t="s">
        <v>22</v>
      </c>
      <c r="B220" s="27">
        <v>3.0</v>
      </c>
      <c r="C220" s="27">
        <v>2.0</v>
      </c>
      <c r="D220" s="28">
        <v>3.0</v>
      </c>
      <c r="E220" s="27">
        <v>2.0</v>
      </c>
      <c r="F220" s="28">
        <v>3.0</v>
      </c>
      <c r="G220" s="28">
        <v>3.0</v>
      </c>
      <c r="H220" s="28">
        <v>3.0</v>
      </c>
      <c r="I220" s="28">
        <v>3.0</v>
      </c>
      <c r="J220" s="28">
        <v>2.0</v>
      </c>
      <c r="K220" s="28">
        <v>3.0</v>
      </c>
      <c r="L220" s="76">
        <v>3.0</v>
      </c>
    </row>
    <row r="221">
      <c r="A221" s="10" t="s">
        <v>23</v>
      </c>
      <c r="B221" s="28">
        <v>3.0</v>
      </c>
      <c r="C221" s="27">
        <v>3.0</v>
      </c>
      <c r="D221" s="27">
        <v>2.0</v>
      </c>
      <c r="E221" s="28">
        <v>3.0</v>
      </c>
      <c r="F221" s="28">
        <v>3.0</v>
      </c>
      <c r="G221" s="28">
        <v>3.0</v>
      </c>
      <c r="H221" s="28">
        <v>3.0</v>
      </c>
      <c r="I221" s="28">
        <v>3.0</v>
      </c>
      <c r="J221" s="28">
        <v>3.0</v>
      </c>
      <c r="K221" s="28">
        <v>3.0</v>
      </c>
      <c r="L221" s="76">
        <v>3.0</v>
      </c>
    </row>
    <row r="222">
      <c r="A222" s="10" t="s">
        <v>24</v>
      </c>
      <c r="B222" s="27">
        <v>3.0</v>
      </c>
      <c r="C222" s="27">
        <v>3.0</v>
      </c>
      <c r="D222" s="28">
        <v>3.0</v>
      </c>
      <c r="E222" s="28">
        <v>3.0</v>
      </c>
      <c r="F222" s="28">
        <v>3.0</v>
      </c>
      <c r="G222" s="28">
        <v>2.0</v>
      </c>
      <c r="H222" s="28">
        <v>3.0</v>
      </c>
      <c r="I222" s="28">
        <v>2.0</v>
      </c>
      <c r="J222" s="28">
        <v>3.0</v>
      </c>
      <c r="K222" s="28">
        <v>3.0</v>
      </c>
      <c r="L222" s="76">
        <v>2.0</v>
      </c>
    </row>
    <row r="223">
      <c r="A223" s="18" t="s">
        <v>25</v>
      </c>
      <c r="B223" s="19">
        <f t="shared" ref="B223:L223" si="16">AVERAGE(B218:B222)</f>
        <v>3</v>
      </c>
      <c r="C223" s="19">
        <f t="shared" si="16"/>
        <v>2.6</v>
      </c>
      <c r="D223" s="19">
        <f t="shared" si="16"/>
        <v>2.8</v>
      </c>
      <c r="E223" s="19">
        <f t="shared" si="16"/>
        <v>2.6</v>
      </c>
      <c r="F223" s="19">
        <f t="shared" si="16"/>
        <v>3</v>
      </c>
      <c r="G223" s="19">
        <f t="shared" si="16"/>
        <v>2.8</v>
      </c>
      <c r="H223" s="19">
        <f t="shared" si="16"/>
        <v>2.8</v>
      </c>
      <c r="I223" s="19">
        <f t="shared" si="16"/>
        <v>2.6</v>
      </c>
      <c r="J223" s="19">
        <f t="shared" si="16"/>
        <v>2.6</v>
      </c>
      <c r="K223" s="19">
        <f t="shared" si="16"/>
        <v>3</v>
      </c>
      <c r="L223" s="20">
        <f t="shared" si="16"/>
        <v>2.6</v>
      </c>
    </row>
    <row r="226">
      <c r="A226" s="2"/>
      <c r="B226" s="2"/>
      <c r="C226" s="3" t="s">
        <v>2</v>
      </c>
      <c r="D226" s="2"/>
      <c r="E226" s="2"/>
      <c r="F226" s="2"/>
      <c r="G226" s="2"/>
      <c r="H226" s="2"/>
      <c r="I226" s="2"/>
      <c r="J226" s="2"/>
      <c r="K226" s="2"/>
      <c r="L226" s="2"/>
    </row>
    <row r="227">
      <c r="A227" s="4" t="s">
        <v>1321</v>
      </c>
      <c r="H227" s="4" t="s">
        <v>782</v>
      </c>
      <c r="K227" s="5"/>
      <c r="L227" s="5"/>
    </row>
    <row r="228">
      <c r="A228" s="4" t="s">
        <v>5</v>
      </c>
      <c r="C228" s="34" t="s">
        <v>77</v>
      </c>
      <c r="D228" s="5"/>
      <c r="E228" s="5"/>
      <c r="F228" s="5"/>
      <c r="G228" s="5"/>
      <c r="H228" s="4" t="s">
        <v>783</v>
      </c>
      <c r="L228" s="5"/>
    </row>
    <row r="229">
      <c r="A229" s="5"/>
      <c r="B229" s="5"/>
      <c r="C229" s="5"/>
      <c r="D229" s="5"/>
      <c r="E229" s="5"/>
      <c r="F229" s="5"/>
      <c r="G229" s="5"/>
      <c r="H229" s="4" t="s">
        <v>8</v>
      </c>
      <c r="L229" s="5"/>
    </row>
    <row r="230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5"/>
    </row>
    <row r="231">
      <c r="A231" s="7"/>
      <c r="B231" s="8" t="s">
        <v>9</v>
      </c>
      <c r="C231" s="8" t="s">
        <v>10</v>
      </c>
      <c r="D231" s="8" t="s">
        <v>11</v>
      </c>
      <c r="E231" s="8" t="s">
        <v>12</v>
      </c>
      <c r="F231" s="8" t="s">
        <v>13</v>
      </c>
      <c r="G231" s="8" t="s">
        <v>14</v>
      </c>
      <c r="H231" s="8" t="s">
        <v>15</v>
      </c>
      <c r="I231" s="8" t="s">
        <v>16</v>
      </c>
      <c r="J231" s="8" t="s">
        <v>17</v>
      </c>
      <c r="K231" s="8" t="s">
        <v>18</v>
      </c>
      <c r="L231" s="9" t="s">
        <v>19</v>
      </c>
    </row>
    <row r="232">
      <c r="A232" s="10" t="s">
        <v>20</v>
      </c>
      <c r="B232" s="11">
        <v>3.0</v>
      </c>
      <c r="C232" s="30">
        <v>2.0</v>
      </c>
      <c r="D232" s="30">
        <v>3.0</v>
      </c>
      <c r="E232" s="30">
        <v>2.0</v>
      </c>
      <c r="F232" s="30">
        <v>3.0</v>
      </c>
      <c r="G232" s="30">
        <v>3.0</v>
      </c>
      <c r="H232" s="30">
        <v>3.0</v>
      </c>
      <c r="I232" s="30">
        <v>3.0</v>
      </c>
      <c r="J232" s="30">
        <v>3.0</v>
      </c>
      <c r="K232" s="30">
        <v>3.0</v>
      </c>
      <c r="L232" s="11">
        <v>3.0</v>
      </c>
    </row>
    <row r="233">
      <c r="A233" s="10" t="s">
        <v>21</v>
      </c>
      <c r="B233" s="17">
        <v>3.0</v>
      </c>
      <c r="C233" s="16">
        <v>3.0</v>
      </c>
      <c r="D233" s="16">
        <v>2.0</v>
      </c>
      <c r="E233" s="16">
        <v>3.0</v>
      </c>
      <c r="F233" s="16">
        <v>3.0</v>
      </c>
      <c r="G233" s="16">
        <v>2.0</v>
      </c>
      <c r="H233" s="16">
        <v>3.0</v>
      </c>
      <c r="I233" s="16">
        <v>3.0</v>
      </c>
      <c r="J233" s="16">
        <v>3.0</v>
      </c>
      <c r="K233" s="16">
        <v>3.0</v>
      </c>
      <c r="L233" s="11">
        <v>3.0</v>
      </c>
    </row>
    <row r="234">
      <c r="A234" s="10" t="s">
        <v>22</v>
      </c>
      <c r="B234" s="17">
        <v>3.0</v>
      </c>
      <c r="C234" s="16">
        <v>2.0</v>
      </c>
      <c r="D234" s="16">
        <v>3.0</v>
      </c>
      <c r="E234" s="16">
        <v>3.0</v>
      </c>
      <c r="F234" s="16">
        <v>3.0</v>
      </c>
      <c r="G234" s="16">
        <v>3.0</v>
      </c>
      <c r="H234" s="16">
        <v>3.0</v>
      </c>
      <c r="I234" s="16">
        <v>3.0</v>
      </c>
      <c r="J234" s="16">
        <v>3.0</v>
      </c>
      <c r="K234" s="16">
        <v>3.0</v>
      </c>
      <c r="L234" s="11">
        <v>3.0</v>
      </c>
    </row>
    <row r="235">
      <c r="A235" s="10" t="s">
        <v>23</v>
      </c>
      <c r="B235" s="17">
        <v>3.0</v>
      </c>
      <c r="C235" s="16">
        <v>3.0</v>
      </c>
      <c r="D235" s="16">
        <v>3.0</v>
      </c>
      <c r="E235" s="16">
        <v>3.0</v>
      </c>
      <c r="F235" s="16">
        <v>3.0</v>
      </c>
      <c r="G235" s="16">
        <v>3.0</v>
      </c>
      <c r="H235" s="16">
        <v>3.0</v>
      </c>
      <c r="I235" s="16">
        <v>3.0</v>
      </c>
      <c r="J235" s="16">
        <v>3.0</v>
      </c>
      <c r="K235" s="16">
        <v>3.0</v>
      </c>
      <c r="L235" s="11">
        <v>3.0</v>
      </c>
    </row>
    <row r="236">
      <c r="A236" s="10" t="s">
        <v>24</v>
      </c>
      <c r="B236" s="17">
        <v>3.0</v>
      </c>
      <c r="C236" s="16">
        <v>3.0</v>
      </c>
      <c r="D236" s="16">
        <v>3.0</v>
      </c>
      <c r="E236" s="16">
        <v>3.0</v>
      </c>
      <c r="F236" s="16">
        <v>3.0</v>
      </c>
      <c r="G236" s="16">
        <v>2.0</v>
      </c>
      <c r="H236" s="16">
        <v>2.0</v>
      </c>
      <c r="I236" s="16">
        <v>3.0</v>
      </c>
      <c r="J236" s="16">
        <v>2.0</v>
      </c>
      <c r="K236" s="16">
        <v>3.0</v>
      </c>
      <c r="L236" s="11">
        <v>3.0</v>
      </c>
    </row>
    <row r="237">
      <c r="A237" s="18" t="s">
        <v>25</v>
      </c>
      <c r="B237" s="19">
        <f t="shared" ref="B237:L237" si="17">AVERAGE(B232:B236)</f>
        <v>3</v>
      </c>
      <c r="C237" s="19">
        <f t="shared" si="17"/>
        <v>2.6</v>
      </c>
      <c r="D237" s="19">
        <f t="shared" si="17"/>
        <v>2.8</v>
      </c>
      <c r="E237" s="19">
        <f t="shared" si="17"/>
        <v>2.8</v>
      </c>
      <c r="F237" s="19">
        <f t="shared" si="17"/>
        <v>3</v>
      </c>
      <c r="G237" s="19">
        <f t="shared" si="17"/>
        <v>2.6</v>
      </c>
      <c r="H237" s="19">
        <f t="shared" si="17"/>
        <v>2.8</v>
      </c>
      <c r="I237" s="19">
        <f t="shared" si="17"/>
        <v>3</v>
      </c>
      <c r="J237" s="19">
        <f t="shared" si="17"/>
        <v>2.8</v>
      </c>
      <c r="K237" s="19">
        <f t="shared" si="17"/>
        <v>3</v>
      </c>
      <c r="L237" s="20">
        <f t="shared" si="17"/>
        <v>3</v>
      </c>
    </row>
    <row r="240">
      <c r="A240" s="2"/>
      <c r="B240" s="2"/>
      <c r="C240" s="3" t="s">
        <v>2</v>
      </c>
      <c r="D240" s="2"/>
      <c r="E240" s="2"/>
      <c r="F240" s="2"/>
      <c r="G240" s="2"/>
      <c r="H240" s="2"/>
      <c r="I240" s="2"/>
      <c r="J240" s="2"/>
      <c r="K240" s="2"/>
      <c r="L240" s="2"/>
    </row>
    <row r="241">
      <c r="A241" s="4" t="s">
        <v>1321</v>
      </c>
      <c r="H241" s="4" t="s">
        <v>106</v>
      </c>
      <c r="K241" s="5"/>
      <c r="L241" s="5"/>
    </row>
    <row r="242">
      <c r="A242" s="4" t="s">
        <v>5</v>
      </c>
      <c r="C242" s="34" t="s">
        <v>77</v>
      </c>
      <c r="D242" s="5"/>
      <c r="E242" s="5"/>
      <c r="F242" s="5"/>
      <c r="G242" s="5"/>
      <c r="H242" s="4" t="s">
        <v>319</v>
      </c>
      <c r="L242" s="5"/>
    </row>
    <row r="243">
      <c r="A243" s="5"/>
      <c r="B243" s="5"/>
      <c r="C243" s="5"/>
      <c r="D243" s="5"/>
      <c r="E243" s="5"/>
      <c r="F243" s="5"/>
      <c r="G243" s="5"/>
      <c r="H243" s="4" t="s">
        <v>8</v>
      </c>
      <c r="L243" s="5"/>
    </row>
    <row r="24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5"/>
    </row>
    <row r="245">
      <c r="A245" s="7"/>
      <c r="B245" s="8" t="s">
        <v>9</v>
      </c>
      <c r="C245" s="8" t="s">
        <v>10</v>
      </c>
      <c r="D245" s="8" t="s">
        <v>11</v>
      </c>
      <c r="E245" s="8" t="s">
        <v>12</v>
      </c>
      <c r="F245" s="8" t="s">
        <v>13</v>
      </c>
      <c r="G245" s="8" t="s">
        <v>14</v>
      </c>
      <c r="H245" s="8" t="s">
        <v>15</v>
      </c>
      <c r="I245" s="8" t="s">
        <v>16</v>
      </c>
      <c r="J245" s="8" t="s">
        <v>17</v>
      </c>
      <c r="K245" s="8" t="s">
        <v>18</v>
      </c>
      <c r="L245" s="9" t="s">
        <v>19</v>
      </c>
    </row>
    <row r="246">
      <c r="A246" s="10" t="s">
        <v>20</v>
      </c>
      <c r="B246" s="27">
        <v>3.0</v>
      </c>
      <c r="C246" s="27">
        <v>3.0</v>
      </c>
      <c r="D246" s="28">
        <v>3.0</v>
      </c>
      <c r="E246" s="28">
        <v>2.0</v>
      </c>
      <c r="F246" s="28">
        <v>3.0</v>
      </c>
      <c r="G246" s="28">
        <v>3.0</v>
      </c>
      <c r="H246" s="28">
        <v>2.0</v>
      </c>
      <c r="I246" s="28">
        <v>3.0</v>
      </c>
      <c r="J246" s="28">
        <v>3.0</v>
      </c>
      <c r="K246" s="28">
        <v>3.0</v>
      </c>
      <c r="L246" s="76">
        <v>3.0</v>
      </c>
    </row>
    <row r="247">
      <c r="A247" s="10" t="s">
        <v>21</v>
      </c>
      <c r="B247" s="27">
        <v>2.0</v>
      </c>
      <c r="C247" s="27">
        <v>2.0</v>
      </c>
      <c r="D247" s="28">
        <v>3.0</v>
      </c>
      <c r="E247" s="28">
        <v>3.0</v>
      </c>
      <c r="F247" s="28">
        <v>3.0</v>
      </c>
      <c r="G247" s="28">
        <v>3.0</v>
      </c>
      <c r="H247" s="28">
        <v>3.0</v>
      </c>
      <c r="I247" s="28">
        <v>3.0</v>
      </c>
      <c r="J247" s="28">
        <v>3.0</v>
      </c>
      <c r="K247" s="28">
        <v>3.0</v>
      </c>
      <c r="L247" s="76">
        <v>3.0</v>
      </c>
    </row>
    <row r="248">
      <c r="A248" s="10" t="s">
        <v>22</v>
      </c>
      <c r="B248" s="27">
        <v>3.0</v>
      </c>
      <c r="C248" s="27">
        <v>2.0</v>
      </c>
      <c r="D248" s="28">
        <v>3.0</v>
      </c>
      <c r="E248" s="28">
        <v>3.0</v>
      </c>
      <c r="F248" s="28">
        <v>2.0</v>
      </c>
      <c r="G248" s="28">
        <v>3.0</v>
      </c>
      <c r="H248" s="28">
        <v>2.0</v>
      </c>
      <c r="I248" s="28">
        <v>2.0</v>
      </c>
      <c r="J248" s="28">
        <v>3.0</v>
      </c>
      <c r="K248" s="28">
        <v>2.0</v>
      </c>
      <c r="L248" s="76">
        <v>3.0</v>
      </c>
    </row>
    <row r="249">
      <c r="A249" s="10" t="s">
        <v>23</v>
      </c>
      <c r="B249" s="28">
        <v>3.0</v>
      </c>
      <c r="C249" s="27">
        <v>3.0</v>
      </c>
      <c r="D249" s="28">
        <v>3.0</v>
      </c>
      <c r="E249" s="28">
        <v>3.0</v>
      </c>
      <c r="F249" s="28">
        <v>2.0</v>
      </c>
      <c r="G249" s="28">
        <v>3.0</v>
      </c>
      <c r="H249" s="28">
        <v>3.0</v>
      </c>
      <c r="I249" s="28">
        <v>3.0</v>
      </c>
      <c r="J249" s="28">
        <v>3.0</v>
      </c>
      <c r="K249" s="28">
        <v>2.0</v>
      </c>
      <c r="L249" s="76">
        <v>3.0</v>
      </c>
    </row>
    <row r="250">
      <c r="A250" s="10" t="s">
        <v>24</v>
      </c>
      <c r="B250" s="27">
        <v>3.0</v>
      </c>
      <c r="C250" s="27">
        <v>3.0</v>
      </c>
      <c r="D250" s="28">
        <v>3.0</v>
      </c>
      <c r="E250" s="28">
        <v>3.0</v>
      </c>
      <c r="F250" s="28">
        <v>3.0</v>
      </c>
      <c r="G250" s="28">
        <v>3.0</v>
      </c>
      <c r="H250" s="28">
        <v>2.0</v>
      </c>
      <c r="I250" s="28">
        <v>3.0</v>
      </c>
      <c r="J250" s="28">
        <v>2.0</v>
      </c>
      <c r="K250" s="28">
        <v>3.0</v>
      </c>
      <c r="L250" s="76">
        <v>3.0</v>
      </c>
    </row>
    <row r="251">
      <c r="A251" s="18" t="s">
        <v>25</v>
      </c>
      <c r="B251" s="19">
        <f t="shared" ref="B251:L251" si="18">AVERAGE(B246:B250)</f>
        <v>2.8</v>
      </c>
      <c r="C251" s="19">
        <f t="shared" si="18"/>
        <v>2.6</v>
      </c>
      <c r="D251" s="19">
        <f t="shared" si="18"/>
        <v>3</v>
      </c>
      <c r="E251" s="19">
        <f t="shared" si="18"/>
        <v>2.8</v>
      </c>
      <c r="F251" s="19">
        <f t="shared" si="18"/>
        <v>2.6</v>
      </c>
      <c r="G251" s="19">
        <f t="shared" si="18"/>
        <v>3</v>
      </c>
      <c r="H251" s="19">
        <f t="shared" si="18"/>
        <v>2.4</v>
      </c>
      <c r="I251" s="19">
        <f t="shared" si="18"/>
        <v>2.8</v>
      </c>
      <c r="J251" s="19">
        <f t="shared" si="18"/>
        <v>2.8</v>
      </c>
      <c r="K251" s="19">
        <f t="shared" si="18"/>
        <v>2.6</v>
      </c>
      <c r="L251" s="20">
        <f t="shared" si="18"/>
        <v>3</v>
      </c>
    </row>
    <row r="254">
      <c r="A254" s="2"/>
      <c r="B254" s="2"/>
      <c r="C254" s="3" t="s">
        <v>2</v>
      </c>
      <c r="D254" s="2"/>
      <c r="E254" s="2"/>
      <c r="F254" s="2"/>
      <c r="G254" s="2"/>
      <c r="H254" s="2"/>
      <c r="I254" s="2"/>
      <c r="J254" s="2"/>
      <c r="K254" s="2"/>
      <c r="L254" s="2"/>
    </row>
    <row r="255">
      <c r="A255" s="4" t="s">
        <v>1321</v>
      </c>
      <c r="H255" s="4" t="s">
        <v>1339</v>
      </c>
      <c r="K255" s="5"/>
      <c r="L255" s="5"/>
    </row>
    <row r="256">
      <c r="A256" s="4" t="s">
        <v>5</v>
      </c>
      <c r="C256" s="34" t="s">
        <v>77</v>
      </c>
      <c r="D256" s="5"/>
      <c r="E256" s="5"/>
      <c r="F256" s="5"/>
      <c r="G256" s="5"/>
      <c r="H256" s="4" t="s">
        <v>1340</v>
      </c>
      <c r="L256" s="5"/>
    </row>
    <row r="257">
      <c r="A257" s="5"/>
      <c r="B257" s="5"/>
      <c r="C257" s="5"/>
      <c r="D257" s="5"/>
      <c r="E257" s="5"/>
      <c r="F257" s="5"/>
      <c r="G257" s="5"/>
      <c r="H257" s="4" t="s">
        <v>8</v>
      </c>
      <c r="L257" s="5"/>
    </row>
    <row r="25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5"/>
    </row>
    <row r="259">
      <c r="A259" s="7"/>
      <c r="B259" s="8" t="s">
        <v>9</v>
      </c>
      <c r="C259" s="8" t="s">
        <v>10</v>
      </c>
      <c r="D259" s="8" t="s">
        <v>11</v>
      </c>
      <c r="E259" s="8" t="s">
        <v>12</v>
      </c>
      <c r="F259" s="8" t="s">
        <v>13</v>
      </c>
      <c r="G259" s="8" t="s">
        <v>14</v>
      </c>
      <c r="H259" s="8" t="s">
        <v>15</v>
      </c>
      <c r="I259" s="8" t="s">
        <v>16</v>
      </c>
      <c r="J259" s="8" t="s">
        <v>17</v>
      </c>
      <c r="K259" s="8" t="s">
        <v>18</v>
      </c>
      <c r="L259" s="9" t="s">
        <v>19</v>
      </c>
    </row>
    <row r="260">
      <c r="A260" s="10" t="s">
        <v>20</v>
      </c>
      <c r="B260" s="11">
        <v>3.0</v>
      </c>
      <c r="C260" s="30">
        <v>2.0</v>
      </c>
      <c r="D260" s="30">
        <v>3.0</v>
      </c>
      <c r="E260" s="30">
        <v>2.0</v>
      </c>
      <c r="F260" s="30">
        <v>3.0</v>
      </c>
      <c r="G260" s="30">
        <v>3.0</v>
      </c>
      <c r="H260" s="30">
        <v>3.0</v>
      </c>
      <c r="I260" s="30">
        <v>3.0</v>
      </c>
      <c r="J260" s="30">
        <v>3.0</v>
      </c>
      <c r="K260" s="30">
        <v>3.0</v>
      </c>
      <c r="L260" s="11">
        <v>3.0</v>
      </c>
    </row>
    <row r="261">
      <c r="A261" s="10" t="s">
        <v>21</v>
      </c>
      <c r="B261" s="17">
        <v>3.0</v>
      </c>
      <c r="C261" s="16">
        <v>3.0</v>
      </c>
      <c r="D261" s="16">
        <v>2.0</v>
      </c>
      <c r="E261" s="16">
        <v>3.0</v>
      </c>
      <c r="F261" s="16">
        <v>3.0</v>
      </c>
      <c r="G261" s="16">
        <v>2.0</v>
      </c>
      <c r="H261" s="16">
        <v>3.0</v>
      </c>
      <c r="I261" s="16">
        <v>3.0</v>
      </c>
      <c r="J261" s="16">
        <v>3.0</v>
      </c>
      <c r="K261" s="16">
        <v>3.0</v>
      </c>
      <c r="L261" s="11">
        <v>3.0</v>
      </c>
    </row>
    <row r="262">
      <c r="A262" s="10" t="s">
        <v>22</v>
      </c>
      <c r="B262" s="17">
        <v>3.0</v>
      </c>
      <c r="C262" s="16">
        <v>2.0</v>
      </c>
      <c r="D262" s="16">
        <v>3.0</v>
      </c>
      <c r="E262" s="16">
        <v>3.0</v>
      </c>
      <c r="F262" s="16">
        <v>3.0</v>
      </c>
      <c r="G262" s="16">
        <v>3.0</v>
      </c>
      <c r="H262" s="16">
        <v>3.0</v>
      </c>
      <c r="I262" s="16">
        <v>3.0</v>
      </c>
      <c r="J262" s="16">
        <v>3.0</v>
      </c>
      <c r="K262" s="16">
        <v>3.0</v>
      </c>
      <c r="L262" s="11">
        <v>3.0</v>
      </c>
    </row>
    <row r="263">
      <c r="A263" s="10" t="s">
        <v>23</v>
      </c>
      <c r="B263" s="17">
        <v>3.0</v>
      </c>
      <c r="C263" s="16">
        <v>3.0</v>
      </c>
      <c r="D263" s="16">
        <v>3.0</v>
      </c>
      <c r="E263" s="16">
        <v>3.0</v>
      </c>
      <c r="F263" s="16">
        <v>3.0</v>
      </c>
      <c r="G263" s="16">
        <v>3.0</v>
      </c>
      <c r="H263" s="16">
        <v>3.0</v>
      </c>
      <c r="I263" s="16">
        <v>3.0</v>
      </c>
      <c r="J263" s="16">
        <v>3.0</v>
      </c>
      <c r="K263" s="16">
        <v>3.0</v>
      </c>
      <c r="L263" s="11">
        <v>3.0</v>
      </c>
    </row>
    <row r="264">
      <c r="A264" s="10" t="s">
        <v>24</v>
      </c>
      <c r="B264" s="17">
        <v>3.0</v>
      </c>
      <c r="C264" s="16">
        <v>3.0</v>
      </c>
      <c r="D264" s="16">
        <v>3.0</v>
      </c>
      <c r="E264" s="16">
        <v>3.0</v>
      </c>
      <c r="F264" s="16">
        <v>3.0</v>
      </c>
      <c r="G264" s="16">
        <v>2.0</v>
      </c>
      <c r="H264" s="16">
        <v>2.0</v>
      </c>
      <c r="I264" s="16">
        <v>3.0</v>
      </c>
      <c r="J264" s="16">
        <v>2.0</v>
      </c>
      <c r="K264" s="16">
        <v>3.0</v>
      </c>
      <c r="L264" s="11">
        <v>3.0</v>
      </c>
    </row>
    <row r="265">
      <c r="A265" s="18" t="s">
        <v>25</v>
      </c>
      <c r="B265" s="19">
        <f t="shared" ref="B265:L265" si="19">AVERAGE(B260:B264)</f>
        <v>3</v>
      </c>
      <c r="C265" s="19">
        <f t="shared" si="19"/>
        <v>2.6</v>
      </c>
      <c r="D265" s="19">
        <f t="shared" si="19"/>
        <v>2.8</v>
      </c>
      <c r="E265" s="19">
        <f t="shared" si="19"/>
        <v>2.8</v>
      </c>
      <c r="F265" s="19">
        <f t="shared" si="19"/>
        <v>3</v>
      </c>
      <c r="G265" s="19">
        <f t="shared" si="19"/>
        <v>2.6</v>
      </c>
      <c r="H265" s="19">
        <f t="shared" si="19"/>
        <v>2.8</v>
      </c>
      <c r="I265" s="19">
        <f t="shared" si="19"/>
        <v>3</v>
      </c>
      <c r="J265" s="19">
        <f t="shared" si="19"/>
        <v>2.8</v>
      </c>
      <c r="K265" s="19">
        <f t="shared" si="19"/>
        <v>3</v>
      </c>
      <c r="L265" s="20">
        <f t="shared" si="19"/>
        <v>3</v>
      </c>
    </row>
    <row r="268">
      <c r="A268" s="2"/>
      <c r="B268" s="2"/>
      <c r="C268" s="3" t="s">
        <v>2</v>
      </c>
      <c r="D268" s="2"/>
      <c r="E268" s="2"/>
      <c r="F268" s="2"/>
      <c r="G268" s="2"/>
      <c r="H268" s="2"/>
      <c r="I268" s="2"/>
      <c r="J268" s="2"/>
      <c r="K268" s="2"/>
      <c r="L268" s="2"/>
    </row>
    <row r="269">
      <c r="A269" s="4" t="s">
        <v>1321</v>
      </c>
      <c r="H269" s="4" t="s">
        <v>1341</v>
      </c>
      <c r="K269" s="5"/>
      <c r="L269" s="5"/>
    </row>
    <row r="270">
      <c r="A270" s="4" t="s">
        <v>5</v>
      </c>
      <c r="C270" s="34" t="s">
        <v>77</v>
      </c>
      <c r="D270" s="5"/>
      <c r="E270" s="5"/>
      <c r="F270" s="5"/>
      <c r="G270" s="5"/>
      <c r="H270" s="4" t="s">
        <v>1342</v>
      </c>
      <c r="L270" s="5"/>
    </row>
    <row r="271">
      <c r="A271" s="5"/>
      <c r="B271" s="5"/>
      <c r="C271" s="5"/>
      <c r="D271" s="5"/>
      <c r="E271" s="5"/>
      <c r="F271" s="5"/>
      <c r="G271" s="5"/>
      <c r="H271" s="4" t="s">
        <v>8</v>
      </c>
      <c r="L271" s="5"/>
    </row>
    <row r="27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5"/>
    </row>
    <row r="273">
      <c r="A273" s="7"/>
      <c r="B273" s="8" t="s">
        <v>9</v>
      </c>
      <c r="C273" s="8" t="s">
        <v>10</v>
      </c>
      <c r="D273" s="8" t="s">
        <v>11</v>
      </c>
      <c r="E273" s="8" t="s">
        <v>12</v>
      </c>
      <c r="F273" s="8" t="s">
        <v>13</v>
      </c>
      <c r="G273" s="8" t="s">
        <v>14</v>
      </c>
      <c r="H273" s="8" t="s">
        <v>15</v>
      </c>
      <c r="I273" s="8" t="s">
        <v>16</v>
      </c>
      <c r="J273" s="8" t="s">
        <v>17</v>
      </c>
      <c r="K273" s="8" t="s">
        <v>18</v>
      </c>
      <c r="L273" s="9" t="s">
        <v>19</v>
      </c>
    </row>
    <row r="274">
      <c r="A274" s="10" t="s">
        <v>20</v>
      </c>
      <c r="B274" s="27">
        <v>3.0</v>
      </c>
      <c r="C274" s="27">
        <v>3.0</v>
      </c>
      <c r="D274" s="28">
        <v>3.0</v>
      </c>
      <c r="E274" s="28">
        <v>2.0</v>
      </c>
      <c r="F274" s="28">
        <v>3.0</v>
      </c>
      <c r="G274" s="28">
        <v>3.0</v>
      </c>
      <c r="H274" s="28">
        <v>2.0</v>
      </c>
      <c r="I274" s="28">
        <v>3.0</v>
      </c>
      <c r="J274" s="28">
        <v>3.0</v>
      </c>
      <c r="K274" s="28">
        <v>3.0</v>
      </c>
      <c r="L274" s="76">
        <v>3.0</v>
      </c>
    </row>
    <row r="275">
      <c r="A275" s="10" t="s">
        <v>21</v>
      </c>
      <c r="B275" s="27">
        <v>2.0</v>
      </c>
      <c r="C275" s="27">
        <v>2.0</v>
      </c>
      <c r="D275" s="28">
        <v>3.0</v>
      </c>
      <c r="E275" s="28">
        <v>3.0</v>
      </c>
      <c r="F275" s="28">
        <v>3.0</v>
      </c>
      <c r="G275" s="28">
        <v>3.0</v>
      </c>
      <c r="H275" s="28">
        <v>3.0</v>
      </c>
      <c r="I275" s="28">
        <v>3.0</v>
      </c>
      <c r="J275" s="28">
        <v>3.0</v>
      </c>
      <c r="K275" s="28">
        <v>3.0</v>
      </c>
      <c r="L275" s="76">
        <v>3.0</v>
      </c>
    </row>
    <row r="276">
      <c r="A276" s="10" t="s">
        <v>22</v>
      </c>
      <c r="B276" s="27">
        <v>3.0</v>
      </c>
      <c r="C276" s="27">
        <v>2.0</v>
      </c>
      <c r="D276" s="28">
        <v>3.0</v>
      </c>
      <c r="E276" s="28">
        <v>3.0</v>
      </c>
      <c r="F276" s="28">
        <v>2.0</v>
      </c>
      <c r="G276" s="28">
        <v>3.0</v>
      </c>
      <c r="H276" s="28">
        <v>2.0</v>
      </c>
      <c r="I276" s="28">
        <v>2.0</v>
      </c>
      <c r="J276" s="28">
        <v>3.0</v>
      </c>
      <c r="K276" s="28">
        <v>2.0</v>
      </c>
      <c r="L276" s="76">
        <v>3.0</v>
      </c>
    </row>
    <row r="277">
      <c r="A277" s="10" t="s">
        <v>23</v>
      </c>
      <c r="B277" s="28">
        <v>3.0</v>
      </c>
      <c r="C277" s="27">
        <v>3.0</v>
      </c>
      <c r="D277" s="28">
        <v>3.0</v>
      </c>
      <c r="E277" s="28">
        <v>3.0</v>
      </c>
      <c r="F277" s="28">
        <v>2.0</v>
      </c>
      <c r="G277" s="28">
        <v>3.0</v>
      </c>
      <c r="H277" s="28">
        <v>3.0</v>
      </c>
      <c r="I277" s="28">
        <v>3.0</v>
      </c>
      <c r="J277" s="28">
        <v>3.0</v>
      </c>
      <c r="K277" s="28">
        <v>2.0</v>
      </c>
      <c r="L277" s="76">
        <v>3.0</v>
      </c>
    </row>
    <row r="278">
      <c r="A278" s="10" t="s">
        <v>24</v>
      </c>
      <c r="B278" s="27">
        <v>3.0</v>
      </c>
      <c r="C278" s="27">
        <v>3.0</v>
      </c>
      <c r="D278" s="28">
        <v>3.0</v>
      </c>
      <c r="E278" s="28">
        <v>3.0</v>
      </c>
      <c r="F278" s="28">
        <v>3.0</v>
      </c>
      <c r="G278" s="28">
        <v>3.0</v>
      </c>
      <c r="H278" s="28">
        <v>2.0</v>
      </c>
      <c r="I278" s="28">
        <v>3.0</v>
      </c>
      <c r="J278" s="28">
        <v>2.0</v>
      </c>
      <c r="K278" s="28">
        <v>3.0</v>
      </c>
      <c r="L278" s="76">
        <v>3.0</v>
      </c>
    </row>
    <row r="279">
      <c r="A279" s="18" t="s">
        <v>25</v>
      </c>
      <c r="B279" s="19">
        <f t="shared" ref="B279:L279" si="20">AVERAGE(B274:B278)</f>
        <v>2.8</v>
      </c>
      <c r="C279" s="19">
        <f t="shared" si="20"/>
        <v>2.6</v>
      </c>
      <c r="D279" s="19">
        <f t="shared" si="20"/>
        <v>3</v>
      </c>
      <c r="E279" s="19">
        <f t="shared" si="20"/>
        <v>2.8</v>
      </c>
      <c r="F279" s="19">
        <f t="shared" si="20"/>
        <v>2.6</v>
      </c>
      <c r="G279" s="19">
        <f t="shared" si="20"/>
        <v>3</v>
      </c>
      <c r="H279" s="19">
        <f t="shared" si="20"/>
        <v>2.4</v>
      </c>
      <c r="I279" s="19">
        <f t="shared" si="20"/>
        <v>2.8</v>
      </c>
      <c r="J279" s="19">
        <f t="shared" si="20"/>
        <v>2.8</v>
      </c>
      <c r="K279" s="19">
        <f t="shared" si="20"/>
        <v>2.6</v>
      </c>
      <c r="L279" s="20">
        <f t="shared" si="20"/>
        <v>3</v>
      </c>
    </row>
    <row r="282">
      <c r="A282" s="2"/>
      <c r="B282" s="2"/>
      <c r="C282" s="3" t="s">
        <v>2</v>
      </c>
      <c r="D282" s="2"/>
      <c r="E282" s="2"/>
      <c r="F282" s="2"/>
      <c r="G282" s="2"/>
      <c r="H282" s="2"/>
      <c r="I282" s="2"/>
      <c r="J282" s="2"/>
      <c r="K282" s="2"/>
      <c r="L282" s="2"/>
    </row>
    <row r="283">
      <c r="A283" s="4" t="s">
        <v>1321</v>
      </c>
      <c r="H283" s="4" t="s">
        <v>1343</v>
      </c>
      <c r="K283" s="5"/>
      <c r="L283" s="5"/>
    </row>
    <row r="284">
      <c r="A284" s="4" t="s">
        <v>5</v>
      </c>
      <c r="C284" s="34" t="s">
        <v>77</v>
      </c>
      <c r="D284" s="5"/>
      <c r="E284" s="5"/>
      <c r="F284" s="5"/>
      <c r="G284" s="5"/>
      <c r="H284" s="4" t="s">
        <v>1344</v>
      </c>
      <c r="L284" s="5"/>
    </row>
    <row r="285">
      <c r="A285" s="5"/>
      <c r="B285" s="5"/>
      <c r="C285" s="5"/>
      <c r="D285" s="5"/>
      <c r="E285" s="5"/>
      <c r="F285" s="5"/>
      <c r="G285" s="5"/>
      <c r="H285" s="4" t="s">
        <v>8</v>
      </c>
      <c r="L285" s="5"/>
    </row>
    <row r="28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5"/>
    </row>
    <row r="287">
      <c r="A287" s="7"/>
      <c r="B287" s="8" t="s">
        <v>9</v>
      </c>
      <c r="C287" s="8" t="s">
        <v>10</v>
      </c>
      <c r="D287" s="8" t="s">
        <v>11</v>
      </c>
      <c r="E287" s="8" t="s">
        <v>12</v>
      </c>
      <c r="F287" s="8" t="s">
        <v>13</v>
      </c>
      <c r="G287" s="8" t="s">
        <v>14</v>
      </c>
      <c r="H287" s="8" t="s">
        <v>15</v>
      </c>
      <c r="I287" s="8" t="s">
        <v>16</v>
      </c>
      <c r="J287" s="8" t="s">
        <v>17</v>
      </c>
      <c r="K287" s="8" t="s">
        <v>18</v>
      </c>
      <c r="L287" s="9" t="s">
        <v>19</v>
      </c>
    </row>
    <row r="288">
      <c r="A288" s="10" t="s">
        <v>20</v>
      </c>
      <c r="B288" s="11">
        <v>3.0</v>
      </c>
      <c r="C288" s="30">
        <v>2.0</v>
      </c>
      <c r="D288" s="30">
        <v>3.0</v>
      </c>
      <c r="E288" s="30">
        <v>2.0</v>
      </c>
      <c r="F288" s="30">
        <v>3.0</v>
      </c>
      <c r="G288" s="30">
        <v>3.0</v>
      </c>
      <c r="H288" s="30">
        <v>3.0</v>
      </c>
      <c r="I288" s="30">
        <v>3.0</v>
      </c>
      <c r="J288" s="30">
        <v>3.0</v>
      </c>
      <c r="K288" s="30">
        <v>3.0</v>
      </c>
      <c r="L288" s="11">
        <v>3.0</v>
      </c>
    </row>
    <row r="289">
      <c r="A289" s="10" t="s">
        <v>21</v>
      </c>
      <c r="B289" s="17">
        <v>3.0</v>
      </c>
      <c r="C289" s="16">
        <v>3.0</v>
      </c>
      <c r="D289" s="16">
        <v>2.0</v>
      </c>
      <c r="E289" s="16">
        <v>3.0</v>
      </c>
      <c r="F289" s="16">
        <v>3.0</v>
      </c>
      <c r="G289" s="16">
        <v>2.0</v>
      </c>
      <c r="H289" s="16">
        <v>3.0</v>
      </c>
      <c r="I289" s="16">
        <v>3.0</v>
      </c>
      <c r="J289" s="16">
        <v>3.0</v>
      </c>
      <c r="K289" s="16">
        <v>3.0</v>
      </c>
      <c r="L289" s="11">
        <v>3.0</v>
      </c>
    </row>
    <row r="290">
      <c r="A290" s="10" t="s">
        <v>22</v>
      </c>
      <c r="B290" s="17">
        <v>3.0</v>
      </c>
      <c r="C290" s="16">
        <v>2.0</v>
      </c>
      <c r="D290" s="16">
        <v>3.0</v>
      </c>
      <c r="E290" s="16">
        <v>3.0</v>
      </c>
      <c r="F290" s="16">
        <v>3.0</v>
      </c>
      <c r="G290" s="16">
        <v>3.0</v>
      </c>
      <c r="H290" s="16">
        <v>3.0</v>
      </c>
      <c r="I290" s="16">
        <v>3.0</v>
      </c>
      <c r="J290" s="16">
        <v>3.0</v>
      </c>
      <c r="K290" s="16">
        <v>3.0</v>
      </c>
      <c r="L290" s="11">
        <v>3.0</v>
      </c>
    </row>
    <row r="291">
      <c r="A291" s="10" t="s">
        <v>23</v>
      </c>
      <c r="B291" s="17">
        <v>3.0</v>
      </c>
      <c r="C291" s="16">
        <v>3.0</v>
      </c>
      <c r="D291" s="16">
        <v>3.0</v>
      </c>
      <c r="E291" s="16">
        <v>3.0</v>
      </c>
      <c r="F291" s="16">
        <v>3.0</v>
      </c>
      <c r="G291" s="16">
        <v>3.0</v>
      </c>
      <c r="H291" s="16">
        <v>3.0</v>
      </c>
      <c r="I291" s="16">
        <v>3.0</v>
      </c>
      <c r="J291" s="16">
        <v>3.0</v>
      </c>
      <c r="K291" s="16">
        <v>3.0</v>
      </c>
      <c r="L291" s="11">
        <v>3.0</v>
      </c>
    </row>
    <row r="292">
      <c r="A292" s="10" t="s">
        <v>24</v>
      </c>
      <c r="B292" s="17">
        <v>3.0</v>
      </c>
      <c r="C292" s="16">
        <v>3.0</v>
      </c>
      <c r="D292" s="16">
        <v>3.0</v>
      </c>
      <c r="E292" s="16">
        <v>3.0</v>
      </c>
      <c r="F292" s="16">
        <v>3.0</v>
      </c>
      <c r="G292" s="16">
        <v>2.0</v>
      </c>
      <c r="H292" s="16">
        <v>2.0</v>
      </c>
      <c r="I292" s="16">
        <v>3.0</v>
      </c>
      <c r="J292" s="16">
        <v>2.0</v>
      </c>
      <c r="K292" s="16">
        <v>3.0</v>
      </c>
      <c r="L292" s="11">
        <v>3.0</v>
      </c>
    </row>
    <row r="293">
      <c r="A293" s="18" t="s">
        <v>25</v>
      </c>
      <c r="B293" s="19">
        <f t="shared" ref="B293:L293" si="21">AVERAGE(B288:B292)</f>
        <v>3</v>
      </c>
      <c r="C293" s="19">
        <f t="shared" si="21"/>
        <v>2.6</v>
      </c>
      <c r="D293" s="19">
        <f t="shared" si="21"/>
        <v>2.8</v>
      </c>
      <c r="E293" s="19">
        <f t="shared" si="21"/>
        <v>2.8</v>
      </c>
      <c r="F293" s="19">
        <f t="shared" si="21"/>
        <v>3</v>
      </c>
      <c r="G293" s="19">
        <f t="shared" si="21"/>
        <v>2.6</v>
      </c>
      <c r="H293" s="19">
        <f t="shared" si="21"/>
        <v>2.8</v>
      </c>
      <c r="I293" s="19">
        <f t="shared" si="21"/>
        <v>3</v>
      </c>
      <c r="J293" s="19">
        <f t="shared" si="21"/>
        <v>2.8</v>
      </c>
      <c r="K293" s="19">
        <f t="shared" si="21"/>
        <v>3</v>
      </c>
      <c r="L293" s="20">
        <f t="shared" si="21"/>
        <v>3</v>
      </c>
    </row>
    <row r="296">
      <c r="A296" s="2"/>
      <c r="B296" s="2"/>
      <c r="C296" s="3" t="s">
        <v>2</v>
      </c>
      <c r="D296" s="2"/>
      <c r="E296" s="2"/>
      <c r="F296" s="2"/>
      <c r="G296" s="2"/>
      <c r="H296" s="2"/>
      <c r="I296" s="2"/>
      <c r="J296" s="2"/>
      <c r="K296" s="2"/>
      <c r="L296" s="2"/>
    </row>
    <row r="297">
      <c r="A297" s="4" t="s">
        <v>1321</v>
      </c>
      <c r="H297" s="4" t="s">
        <v>127</v>
      </c>
      <c r="K297" s="5"/>
      <c r="L297" s="5"/>
    </row>
    <row r="298">
      <c r="A298" s="4" t="s">
        <v>5</v>
      </c>
      <c r="C298" s="34" t="s">
        <v>129</v>
      </c>
      <c r="D298" s="5"/>
      <c r="E298" s="5"/>
      <c r="F298" s="5"/>
      <c r="G298" s="5"/>
      <c r="H298" s="4" t="s">
        <v>1345</v>
      </c>
      <c r="L298" s="5"/>
    </row>
    <row r="299">
      <c r="A299" s="5"/>
      <c r="B299" s="5"/>
      <c r="C299" s="5"/>
      <c r="D299" s="5"/>
      <c r="E299" s="5"/>
      <c r="F299" s="5"/>
      <c r="G299" s="5"/>
      <c r="H299" s="4" t="s">
        <v>8</v>
      </c>
      <c r="L299" s="5"/>
    </row>
    <row r="300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5"/>
    </row>
    <row r="301">
      <c r="A301" s="7"/>
      <c r="B301" s="8" t="s">
        <v>9</v>
      </c>
      <c r="C301" s="8" t="s">
        <v>10</v>
      </c>
      <c r="D301" s="8" t="s">
        <v>11</v>
      </c>
      <c r="E301" s="8" t="s">
        <v>12</v>
      </c>
      <c r="F301" s="8" t="s">
        <v>13</v>
      </c>
      <c r="G301" s="8" t="s">
        <v>14</v>
      </c>
      <c r="H301" s="8" t="s">
        <v>15</v>
      </c>
      <c r="I301" s="8" t="s">
        <v>16</v>
      </c>
      <c r="J301" s="8" t="s">
        <v>17</v>
      </c>
      <c r="K301" s="8" t="s">
        <v>18</v>
      </c>
      <c r="L301" s="9" t="s">
        <v>19</v>
      </c>
    </row>
    <row r="302">
      <c r="A302" s="10" t="s">
        <v>20</v>
      </c>
      <c r="B302" s="27">
        <v>3.0</v>
      </c>
      <c r="C302" s="27">
        <v>3.0</v>
      </c>
      <c r="D302" s="28">
        <v>3.0</v>
      </c>
      <c r="E302" s="28">
        <v>2.0</v>
      </c>
      <c r="F302" s="28">
        <v>3.0</v>
      </c>
      <c r="G302" s="28">
        <v>3.0</v>
      </c>
      <c r="H302" s="28">
        <v>2.0</v>
      </c>
      <c r="I302" s="28">
        <v>3.0</v>
      </c>
      <c r="J302" s="28">
        <v>3.0</v>
      </c>
      <c r="K302" s="28">
        <v>3.0</v>
      </c>
      <c r="L302" s="76">
        <v>3.0</v>
      </c>
    </row>
    <row r="303">
      <c r="A303" s="10" t="s">
        <v>21</v>
      </c>
      <c r="B303" s="27">
        <v>2.0</v>
      </c>
      <c r="C303" s="27">
        <v>2.0</v>
      </c>
      <c r="D303" s="28">
        <v>3.0</v>
      </c>
      <c r="E303" s="28">
        <v>3.0</v>
      </c>
      <c r="F303" s="28">
        <v>3.0</v>
      </c>
      <c r="G303" s="28">
        <v>3.0</v>
      </c>
      <c r="H303" s="28">
        <v>3.0</v>
      </c>
      <c r="I303" s="28">
        <v>3.0</v>
      </c>
      <c r="J303" s="28">
        <v>3.0</v>
      </c>
      <c r="K303" s="28">
        <v>3.0</v>
      </c>
      <c r="L303" s="76">
        <v>3.0</v>
      </c>
    </row>
    <row r="304">
      <c r="A304" s="10" t="s">
        <v>22</v>
      </c>
      <c r="B304" s="27">
        <v>3.0</v>
      </c>
      <c r="C304" s="27">
        <v>2.0</v>
      </c>
      <c r="D304" s="28">
        <v>3.0</v>
      </c>
      <c r="E304" s="28">
        <v>3.0</v>
      </c>
      <c r="F304" s="28">
        <v>2.0</v>
      </c>
      <c r="G304" s="28">
        <v>3.0</v>
      </c>
      <c r="H304" s="28">
        <v>2.0</v>
      </c>
      <c r="I304" s="28">
        <v>2.0</v>
      </c>
      <c r="J304" s="28">
        <v>3.0</v>
      </c>
      <c r="K304" s="28">
        <v>2.0</v>
      </c>
      <c r="L304" s="76">
        <v>3.0</v>
      </c>
    </row>
    <row r="305">
      <c r="A305" s="10" t="s">
        <v>23</v>
      </c>
      <c r="B305" s="28">
        <v>3.0</v>
      </c>
      <c r="C305" s="27">
        <v>3.0</v>
      </c>
      <c r="D305" s="28">
        <v>3.0</v>
      </c>
      <c r="E305" s="28">
        <v>3.0</v>
      </c>
      <c r="F305" s="28">
        <v>2.0</v>
      </c>
      <c r="G305" s="28">
        <v>3.0</v>
      </c>
      <c r="H305" s="28">
        <v>3.0</v>
      </c>
      <c r="I305" s="28">
        <v>3.0</v>
      </c>
      <c r="J305" s="28">
        <v>3.0</v>
      </c>
      <c r="K305" s="28">
        <v>2.0</v>
      </c>
      <c r="L305" s="76">
        <v>3.0</v>
      </c>
    </row>
    <row r="306">
      <c r="A306" s="10" t="s">
        <v>24</v>
      </c>
      <c r="B306" s="27">
        <v>3.0</v>
      </c>
      <c r="C306" s="27">
        <v>3.0</v>
      </c>
      <c r="D306" s="28">
        <v>3.0</v>
      </c>
      <c r="E306" s="28">
        <v>3.0</v>
      </c>
      <c r="F306" s="28">
        <v>3.0</v>
      </c>
      <c r="G306" s="28">
        <v>3.0</v>
      </c>
      <c r="H306" s="28">
        <v>2.0</v>
      </c>
      <c r="I306" s="28">
        <v>3.0</v>
      </c>
      <c r="J306" s="28">
        <v>2.0</v>
      </c>
      <c r="K306" s="28">
        <v>3.0</v>
      </c>
      <c r="L306" s="76">
        <v>3.0</v>
      </c>
    </row>
    <row r="307">
      <c r="A307" s="18" t="s">
        <v>25</v>
      </c>
      <c r="B307" s="19">
        <f t="shared" ref="B307:L307" si="22">AVERAGE(B302:B306)</f>
        <v>2.8</v>
      </c>
      <c r="C307" s="19">
        <f t="shared" si="22"/>
        <v>2.6</v>
      </c>
      <c r="D307" s="19">
        <f t="shared" si="22"/>
        <v>3</v>
      </c>
      <c r="E307" s="19">
        <f t="shared" si="22"/>
        <v>2.8</v>
      </c>
      <c r="F307" s="19">
        <f t="shared" si="22"/>
        <v>2.6</v>
      </c>
      <c r="G307" s="19">
        <f t="shared" si="22"/>
        <v>3</v>
      </c>
      <c r="H307" s="19">
        <f t="shared" si="22"/>
        <v>2.4</v>
      </c>
      <c r="I307" s="19">
        <f t="shared" si="22"/>
        <v>2.8</v>
      </c>
      <c r="J307" s="19">
        <f t="shared" si="22"/>
        <v>2.8</v>
      </c>
      <c r="K307" s="19">
        <f t="shared" si="22"/>
        <v>2.6</v>
      </c>
      <c r="L307" s="20">
        <f t="shared" si="22"/>
        <v>3</v>
      </c>
    </row>
    <row r="310">
      <c r="A310" s="2"/>
      <c r="B310" s="2"/>
      <c r="C310" s="3" t="s">
        <v>2</v>
      </c>
      <c r="D310" s="2"/>
      <c r="E310" s="2"/>
      <c r="F310" s="2"/>
      <c r="G310" s="2"/>
      <c r="H310" s="2"/>
      <c r="I310" s="2"/>
      <c r="J310" s="2"/>
      <c r="K310" s="2"/>
      <c r="L310" s="2"/>
    </row>
    <row r="311">
      <c r="A311" s="4" t="s">
        <v>1321</v>
      </c>
      <c r="H311" s="4" t="s">
        <v>331</v>
      </c>
      <c r="K311" s="5"/>
      <c r="L311" s="5"/>
    </row>
    <row r="312">
      <c r="A312" s="4" t="s">
        <v>5</v>
      </c>
      <c r="C312" s="34" t="s">
        <v>129</v>
      </c>
      <c r="D312" s="5"/>
      <c r="E312" s="5"/>
      <c r="F312" s="5"/>
      <c r="G312" s="5"/>
      <c r="H312" s="4" t="s">
        <v>332</v>
      </c>
      <c r="L312" s="5"/>
    </row>
    <row r="313">
      <c r="A313" s="5"/>
      <c r="B313" s="5"/>
      <c r="C313" s="5"/>
      <c r="D313" s="5"/>
      <c r="E313" s="5"/>
      <c r="F313" s="5"/>
      <c r="G313" s="5"/>
      <c r="H313" s="4" t="s">
        <v>8</v>
      </c>
      <c r="L313" s="5"/>
    </row>
    <row r="31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5"/>
    </row>
    <row r="315">
      <c r="A315" s="7"/>
      <c r="B315" s="8" t="s">
        <v>9</v>
      </c>
      <c r="C315" s="8" t="s">
        <v>10</v>
      </c>
      <c r="D315" s="8" t="s">
        <v>11</v>
      </c>
      <c r="E315" s="8" t="s">
        <v>12</v>
      </c>
      <c r="F315" s="8" t="s">
        <v>13</v>
      </c>
      <c r="G315" s="8" t="s">
        <v>14</v>
      </c>
      <c r="H315" s="8" t="s">
        <v>15</v>
      </c>
      <c r="I315" s="8" t="s">
        <v>16</v>
      </c>
      <c r="J315" s="8" t="s">
        <v>17</v>
      </c>
      <c r="K315" s="8" t="s">
        <v>18</v>
      </c>
      <c r="L315" s="9" t="s">
        <v>19</v>
      </c>
    </row>
    <row r="316">
      <c r="A316" s="10" t="s">
        <v>20</v>
      </c>
      <c r="B316" s="11">
        <v>3.0</v>
      </c>
      <c r="C316" s="30">
        <v>2.0</v>
      </c>
      <c r="D316" s="30">
        <v>3.0</v>
      </c>
      <c r="E316" s="30">
        <v>2.0</v>
      </c>
      <c r="F316" s="30">
        <v>3.0</v>
      </c>
      <c r="G316" s="30">
        <v>3.0</v>
      </c>
      <c r="H316" s="30">
        <v>3.0</v>
      </c>
      <c r="I316" s="30">
        <v>3.0</v>
      </c>
      <c r="J316" s="30">
        <v>3.0</v>
      </c>
      <c r="K316" s="30">
        <v>3.0</v>
      </c>
      <c r="L316" s="11">
        <v>3.0</v>
      </c>
    </row>
    <row r="317">
      <c r="A317" s="10" t="s">
        <v>21</v>
      </c>
      <c r="B317" s="17">
        <v>3.0</v>
      </c>
      <c r="C317" s="16">
        <v>3.0</v>
      </c>
      <c r="D317" s="16">
        <v>2.0</v>
      </c>
      <c r="E317" s="16">
        <v>3.0</v>
      </c>
      <c r="F317" s="16">
        <v>3.0</v>
      </c>
      <c r="G317" s="16">
        <v>2.0</v>
      </c>
      <c r="H317" s="16">
        <v>3.0</v>
      </c>
      <c r="I317" s="16">
        <v>3.0</v>
      </c>
      <c r="J317" s="16">
        <v>3.0</v>
      </c>
      <c r="K317" s="16">
        <v>3.0</v>
      </c>
      <c r="L317" s="11">
        <v>3.0</v>
      </c>
    </row>
    <row r="318">
      <c r="A318" s="10" t="s">
        <v>22</v>
      </c>
      <c r="B318" s="17">
        <v>3.0</v>
      </c>
      <c r="C318" s="16">
        <v>2.0</v>
      </c>
      <c r="D318" s="16">
        <v>3.0</v>
      </c>
      <c r="E318" s="16">
        <v>3.0</v>
      </c>
      <c r="F318" s="16">
        <v>3.0</v>
      </c>
      <c r="G318" s="16">
        <v>3.0</v>
      </c>
      <c r="H318" s="16">
        <v>3.0</v>
      </c>
      <c r="I318" s="16">
        <v>3.0</v>
      </c>
      <c r="J318" s="16">
        <v>3.0</v>
      </c>
      <c r="K318" s="16">
        <v>3.0</v>
      </c>
      <c r="L318" s="11">
        <v>3.0</v>
      </c>
    </row>
    <row r="319">
      <c r="A319" s="10" t="s">
        <v>23</v>
      </c>
      <c r="B319" s="17">
        <v>3.0</v>
      </c>
      <c r="C319" s="16">
        <v>3.0</v>
      </c>
      <c r="D319" s="16">
        <v>3.0</v>
      </c>
      <c r="E319" s="16">
        <v>3.0</v>
      </c>
      <c r="F319" s="16">
        <v>3.0</v>
      </c>
      <c r="G319" s="16">
        <v>3.0</v>
      </c>
      <c r="H319" s="16">
        <v>3.0</v>
      </c>
      <c r="I319" s="16">
        <v>3.0</v>
      </c>
      <c r="J319" s="16">
        <v>3.0</v>
      </c>
      <c r="K319" s="16">
        <v>3.0</v>
      </c>
      <c r="L319" s="11">
        <v>3.0</v>
      </c>
    </row>
    <row r="320">
      <c r="A320" s="10" t="s">
        <v>24</v>
      </c>
      <c r="B320" s="17">
        <v>3.0</v>
      </c>
      <c r="C320" s="16">
        <v>3.0</v>
      </c>
      <c r="D320" s="16">
        <v>3.0</v>
      </c>
      <c r="E320" s="16">
        <v>3.0</v>
      </c>
      <c r="F320" s="16">
        <v>3.0</v>
      </c>
      <c r="G320" s="16">
        <v>2.0</v>
      </c>
      <c r="H320" s="16">
        <v>2.0</v>
      </c>
      <c r="I320" s="16">
        <v>3.0</v>
      </c>
      <c r="J320" s="16">
        <v>2.0</v>
      </c>
      <c r="K320" s="16">
        <v>3.0</v>
      </c>
      <c r="L320" s="11">
        <v>3.0</v>
      </c>
    </row>
    <row r="321">
      <c r="A321" s="18" t="s">
        <v>25</v>
      </c>
      <c r="B321" s="19">
        <f t="shared" ref="B321:L321" si="23">AVERAGE(B316:B320)</f>
        <v>3</v>
      </c>
      <c r="C321" s="19">
        <f t="shared" si="23"/>
        <v>2.6</v>
      </c>
      <c r="D321" s="19">
        <f t="shared" si="23"/>
        <v>2.8</v>
      </c>
      <c r="E321" s="19">
        <f t="shared" si="23"/>
        <v>2.8</v>
      </c>
      <c r="F321" s="19">
        <f t="shared" si="23"/>
        <v>3</v>
      </c>
      <c r="G321" s="19">
        <f t="shared" si="23"/>
        <v>2.6</v>
      </c>
      <c r="H321" s="19">
        <f t="shared" si="23"/>
        <v>2.8</v>
      </c>
      <c r="I321" s="19">
        <f t="shared" si="23"/>
        <v>3</v>
      </c>
      <c r="J321" s="19">
        <f t="shared" si="23"/>
        <v>2.8</v>
      </c>
      <c r="K321" s="19">
        <f t="shared" si="23"/>
        <v>3</v>
      </c>
      <c r="L321" s="20">
        <f t="shared" si="23"/>
        <v>3</v>
      </c>
    </row>
    <row r="324">
      <c r="A324" s="2"/>
      <c r="B324" s="2"/>
      <c r="C324" s="3" t="s">
        <v>2</v>
      </c>
      <c r="D324" s="2"/>
      <c r="E324" s="2"/>
      <c r="F324" s="2"/>
      <c r="G324" s="2"/>
      <c r="H324" s="2"/>
      <c r="I324" s="2"/>
      <c r="J324" s="2"/>
      <c r="K324" s="2"/>
      <c r="L324" s="2"/>
    </row>
    <row r="325">
      <c r="A325" s="4" t="s">
        <v>1321</v>
      </c>
      <c r="H325" s="4" t="s">
        <v>333</v>
      </c>
      <c r="K325" s="5"/>
      <c r="L325" s="5"/>
    </row>
    <row r="326">
      <c r="A326" s="4" t="s">
        <v>5</v>
      </c>
      <c r="C326" s="34" t="s">
        <v>129</v>
      </c>
      <c r="D326" s="5"/>
      <c r="E326" s="5"/>
      <c r="F326" s="5"/>
      <c r="G326" s="5"/>
      <c r="H326" s="4" t="s">
        <v>334</v>
      </c>
      <c r="L326" s="5"/>
    </row>
    <row r="327">
      <c r="A327" s="5"/>
      <c r="B327" s="5"/>
      <c r="C327" s="5"/>
      <c r="D327" s="5"/>
      <c r="E327" s="5"/>
      <c r="F327" s="5"/>
      <c r="G327" s="5"/>
      <c r="H327" s="4" t="s">
        <v>8</v>
      </c>
      <c r="L327" s="5"/>
    </row>
    <row r="32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5"/>
    </row>
    <row r="329">
      <c r="A329" s="7"/>
      <c r="B329" s="8" t="s">
        <v>9</v>
      </c>
      <c r="C329" s="8" t="s">
        <v>10</v>
      </c>
      <c r="D329" s="8" t="s">
        <v>11</v>
      </c>
      <c r="E329" s="8" t="s">
        <v>12</v>
      </c>
      <c r="F329" s="8" t="s">
        <v>13</v>
      </c>
      <c r="G329" s="8" t="s">
        <v>14</v>
      </c>
      <c r="H329" s="8" t="s">
        <v>15</v>
      </c>
      <c r="I329" s="8" t="s">
        <v>16</v>
      </c>
      <c r="J329" s="8" t="s">
        <v>17</v>
      </c>
      <c r="K329" s="8" t="s">
        <v>18</v>
      </c>
      <c r="L329" s="9" t="s">
        <v>19</v>
      </c>
    </row>
    <row r="330">
      <c r="A330" s="10" t="s">
        <v>20</v>
      </c>
      <c r="B330" s="27">
        <v>3.0</v>
      </c>
      <c r="C330" s="27">
        <v>3.0</v>
      </c>
      <c r="D330" s="28">
        <v>3.0</v>
      </c>
      <c r="E330" s="28">
        <v>2.0</v>
      </c>
      <c r="F330" s="28">
        <v>3.0</v>
      </c>
      <c r="G330" s="28">
        <v>3.0</v>
      </c>
      <c r="H330" s="28">
        <v>2.0</v>
      </c>
      <c r="I330" s="28">
        <v>3.0</v>
      </c>
      <c r="J330" s="28">
        <v>3.0</v>
      </c>
      <c r="K330" s="28">
        <v>3.0</v>
      </c>
      <c r="L330" s="76">
        <v>3.0</v>
      </c>
    </row>
    <row r="331">
      <c r="A331" s="10" t="s">
        <v>21</v>
      </c>
      <c r="B331" s="27">
        <v>2.0</v>
      </c>
      <c r="C331" s="27">
        <v>2.0</v>
      </c>
      <c r="D331" s="28">
        <v>3.0</v>
      </c>
      <c r="E331" s="28">
        <v>3.0</v>
      </c>
      <c r="F331" s="28">
        <v>3.0</v>
      </c>
      <c r="G331" s="28">
        <v>3.0</v>
      </c>
      <c r="H331" s="28">
        <v>3.0</v>
      </c>
      <c r="I331" s="28">
        <v>3.0</v>
      </c>
      <c r="J331" s="28">
        <v>3.0</v>
      </c>
      <c r="K331" s="28">
        <v>3.0</v>
      </c>
      <c r="L331" s="76">
        <v>3.0</v>
      </c>
    </row>
    <row r="332">
      <c r="A332" s="10" t="s">
        <v>22</v>
      </c>
      <c r="B332" s="27">
        <v>3.0</v>
      </c>
      <c r="C332" s="27">
        <v>2.0</v>
      </c>
      <c r="D332" s="28">
        <v>3.0</v>
      </c>
      <c r="E332" s="28">
        <v>3.0</v>
      </c>
      <c r="F332" s="28">
        <v>2.0</v>
      </c>
      <c r="G332" s="28">
        <v>3.0</v>
      </c>
      <c r="H332" s="28">
        <v>2.0</v>
      </c>
      <c r="I332" s="28">
        <v>2.0</v>
      </c>
      <c r="J332" s="28">
        <v>3.0</v>
      </c>
      <c r="K332" s="28">
        <v>2.0</v>
      </c>
      <c r="L332" s="76">
        <v>3.0</v>
      </c>
    </row>
    <row r="333">
      <c r="A333" s="10" t="s">
        <v>23</v>
      </c>
      <c r="B333" s="28">
        <v>3.0</v>
      </c>
      <c r="C333" s="27">
        <v>3.0</v>
      </c>
      <c r="D333" s="28">
        <v>3.0</v>
      </c>
      <c r="E333" s="28">
        <v>3.0</v>
      </c>
      <c r="F333" s="28">
        <v>2.0</v>
      </c>
      <c r="G333" s="28">
        <v>3.0</v>
      </c>
      <c r="H333" s="28">
        <v>3.0</v>
      </c>
      <c r="I333" s="28">
        <v>3.0</v>
      </c>
      <c r="J333" s="28">
        <v>3.0</v>
      </c>
      <c r="K333" s="28">
        <v>2.0</v>
      </c>
      <c r="L333" s="76">
        <v>3.0</v>
      </c>
    </row>
    <row r="334">
      <c r="A334" s="10" t="s">
        <v>24</v>
      </c>
      <c r="B334" s="27">
        <v>3.0</v>
      </c>
      <c r="C334" s="27">
        <v>3.0</v>
      </c>
      <c r="D334" s="28">
        <v>3.0</v>
      </c>
      <c r="E334" s="28">
        <v>3.0</v>
      </c>
      <c r="F334" s="28">
        <v>3.0</v>
      </c>
      <c r="G334" s="28">
        <v>3.0</v>
      </c>
      <c r="H334" s="28">
        <v>2.0</v>
      </c>
      <c r="I334" s="28">
        <v>3.0</v>
      </c>
      <c r="J334" s="28">
        <v>2.0</v>
      </c>
      <c r="K334" s="28">
        <v>3.0</v>
      </c>
      <c r="L334" s="76">
        <v>3.0</v>
      </c>
    </row>
    <row r="335">
      <c r="A335" s="18" t="s">
        <v>25</v>
      </c>
      <c r="B335" s="19">
        <f t="shared" ref="B335:L335" si="24">AVERAGE(B330:B334)</f>
        <v>2.8</v>
      </c>
      <c r="C335" s="19">
        <f t="shared" si="24"/>
        <v>2.6</v>
      </c>
      <c r="D335" s="19">
        <f t="shared" si="24"/>
        <v>3</v>
      </c>
      <c r="E335" s="19">
        <f t="shared" si="24"/>
        <v>2.8</v>
      </c>
      <c r="F335" s="19">
        <f t="shared" si="24"/>
        <v>2.6</v>
      </c>
      <c r="G335" s="19">
        <f t="shared" si="24"/>
        <v>3</v>
      </c>
      <c r="H335" s="19">
        <f t="shared" si="24"/>
        <v>2.4</v>
      </c>
      <c r="I335" s="19">
        <f t="shared" si="24"/>
        <v>2.8</v>
      </c>
      <c r="J335" s="19">
        <f t="shared" si="24"/>
        <v>2.8</v>
      </c>
      <c r="K335" s="19">
        <f t="shared" si="24"/>
        <v>2.6</v>
      </c>
      <c r="L335" s="20">
        <f t="shared" si="24"/>
        <v>3</v>
      </c>
    </row>
    <row r="338">
      <c r="A338" s="2"/>
      <c r="B338" s="2"/>
      <c r="C338" s="3" t="s">
        <v>2</v>
      </c>
      <c r="D338" s="2"/>
      <c r="E338" s="2"/>
      <c r="F338" s="2"/>
      <c r="G338" s="2"/>
      <c r="H338" s="2"/>
      <c r="I338" s="2"/>
      <c r="J338" s="2"/>
      <c r="K338" s="2"/>
      <c r="L338" s="2"/>
    </row>
    <row r="339">
      <c r="A339" s="4" t="s">
        <v>1321</v>
      </c>
      <c r="H339" s="4" t="s">
        <v>682</v>
      </c>
      <c r="K339" s="5"/>
      <c r="L339" s="5"/>
    </row>
    <row r="340">
      <c r="A340" s="4" t="s">
        <v>5</v>
      </c>
      <c r="C340" s="34" t="s">
        <v>129</v>
      </c>
      <c r="D340" s="5"/>
      <c r="E340" s="5"/>
      <c r="F340" s="5"/>
      <c r="G340" s="5"/>
      <c r="H340" s="4" t="s">
        <v>683</v>
      </c>
      <c r="L340" s="5"/>
    </row>
    <row r="341">
      <c r="A341" s="5"/>
      <c r="B341" s="5"/>
      <c r="C341" s="5"/>
      <c r="D341" s="5"/>
      <c r="E341" s="5"/>
      <c r="F341" s="5"/>
      <c r="G341" s="5"/>
      <c r="H341" s="4" t="s">
        <v>8</v>
      </c>
      <c r="L341" s="5"/>
    </row>
    <row r="34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5"/>
    </row>
    <row r="343">
      <c r="A343" s="7"/>
      <c r="B343" s="8" t="s">
        <v>9</v>
      </c>
      <c r="C343" s="8" t="s">
        <v>10</v>
      </c>
      <c r="D343" s="8" t="s">
        <v>11</v>
      </c>
      <c r="E343" s="8" t="s">
        <v>12</v>
      </c>
      <c r="F343" s="8" t="s">
        <v>13</v>
      </c>
      <c r="G343" s="8" t="s">
        <v>14</v>
      </c>
      <c r="H343" s="8" t="s">
        <v>15</v>
      </c>
      <c r="I343" s="8" t="s">
        <v>16</v>
      </c>
      <c r="J343" s="8" t="s">
        <v>17</v>
      </c>
      <c r="K343" s="8" t="s">
        <v>18</v>
      </c>
      <c r="L343" s="9" t="s">
        <v>19</v>
      </c>
    </row>
    <row r="344">
      <c r="A344" s="10" t="s">
        <v>20</v>
      </c>
      <c r="B344" s="11">
        <v>3.0</v>
      </c>
      <c r="C344" s="30">
        <v>2.0</v>
      </c>
      <c r="D344" s="30">
        <v>3.0</v>
      </c>
      <c r="E344" s="30">
        <v>2.0</v>
      </c>
      <c r="F344" s="30">
        <v>3.0</v>
      </c>
      <c r="G344" s="30">
        <v>3.0</v>
      </c>
      <c r="H344" s="30">
        <v>3.0</v>
      </c>
      <c r="I344" s="30">
        <v>3.0</v>
      </c>
      <c r="J344" s="30">
        <v>3.0</v>
      </c>
      <c r="K344" s="30">
        <v>3.0</v>
      </c>
      <c r="L344" s="11">
        <v>3.0</v>
      </c>
    </row>
    <row r="345">
      <c r="A345" s="10" t="s">
        <v>21</v>
      </c>
      <c r="B345" s="17">
        <v>3.0</v>
      </c>
      <c r="C345" s="16">
        <v>3.0</v>
      </c>
      <c r="D345" s="16">
        <v>2.0</v>
      </c>
      <c r="E345" s="16">
        <v>3.0</v>
      </c>
      <c r="F345" s="16">
        <v>3.0</v>
      </c>
      <c r="G345" s="16">
        <v>2.0</v>
      </c>
      <c r="H345" s="16">
        <v>3.0</v>
      </c>
      <c r="I345" s="16">
        <v>3.0</v>
      </c>
      <c r="J345" s="16">
        <v>3.0</v>
      </c>
      <c r="K345" s="16">
        <v>3.0</v>
      </c>
      <c r="L345" s="11">
        <v>3.0</v>
      </c>
    </row>
    <row r="346">
      <c r="A346" s="10" t="s">
        <v>22</v>
      </c>
      <c r="B346" s="17">
        <v>3.0</v>
      </c>
      <c r="C346" s="16">
        <v>2.0</v>
      </c>
      <c r="D346" s="16">
        <v>3.0</v>
      </c>
      <c r="E346" s="16">
        <v>3.0</v>
      </c>
      <c r="F346" s="16">
        <v>3.0</v>
      </c>
      <c r="G346" s="16">
        <v>3.0</v>
      </c>
      <c r="H346" s="16">
        <v>3.0</v>
      </c>
      <c r="I346" s="16">
        <v>3.0</v>
      </c>
      <c r="J346" s="16">
        <v>3.0</v>
      </c>
      <c r="K346" s="16">
        <v>3.0</v>
      </c>
      <c r="L346" s="11">
        <v>3.0</v>
      </c>
    </row>
    <row r="347">
      <c r="A347" s="10" t="s">
        <v>23</v>
      </c>
      <c r="B347" s="17">
        <v>3.0</v>
      </c>
      <c r="C347" s="16">
        <v>3.0</v>
      </c>
      <c r="D347" s="16">
        <v>3.0</v>
      </c>
      <c r="E347" s="16">
        <v>3.0</v>
      </c>
      <c r="F347" s="16">
        <v>3.0</v>
      </c>
      <c r="G347" s="16">
        <v>3.0</v>
      </c>
      <c r="H347" s="16">
        <v>3.0</v>
      </c>
      <c r="I347" s="16">
        <v>3.0</v>
      </c>
      <c r="J347" s="16">
        <v>3.0</v>
      </c>
      <c r="K347" s="16">
        <v>3.0</v>
      </c>
      <c r="L347" s="11">
        <v>3.0</v>
      </c>
    </row>
    <row r="348">
      <c r="A348" s="10" t="s">
        <v>24</v>
      </c>
      <c r="B348" s="17">
        <v>3.0</v>
      </c>
      <c r="C348" s="16">
        <v>3.0</v>
      </c>
      <c r="D348" s="16">
        <v>3.0</v>
      </c>
      <c r="E348" s="16">
        <v>3.0</v>
      </c>
      <c r="F348" s="16">
        <v>3.0</v>
      </c>
      <c r="G348" s="16">
        <v>2.0</v>
      </c>
      <c r="H348" s="16">
        <v>2.0</v>
      </c>
      <c r="I348" s="16">
        <v>3.0</v>
      </c>
      <c r="J348" s="16">
        <v>2.0</v>
      </c>
      <c r="K348" s="16">
        <v>3.0</v>
      </c>
      <c r="L348" s="11">
        <v>3.0</v>
      </c>
    </row>
    <row r="349">
      <c r="A349" s="18" t="s">
        <v>25</v>
      </c>
      <c r="B349" s="19">
        <f t="shared" ref="B349:L349" si="25">AVERAGE(B344:B348)</f>
        <v>3</v>
      </c>
      <c r="C349" s="19">
        <f t="shared" si="25"/>
        <v>2.6</v>
      </c>
      <c r="D349" s="19">
        <f t="shared" si="25"/>
        <v>2.8</v>
      </c>
      <c r="E349" s="19">
        <f t="shared" si="25"/>
        <v>2.8</v>
      </c>
      <c r="F349" s="19">
        <f t="shared" si="25"/>
        <v>3</v>
      </c>
      <c r="G349" s="19">
        <f t="shared" si="25"/>
        <v>2.6</v>
      </c>
      <c r="H349" s="19">
        <f t="shared" si="25"/>
        <v>2.8</v>
      </c>
      <c r="I349" s="19">
        <f t="shared" si="25"/>
        <v>3</v>
      </c>
      <c r="J349" s="19">
        <f t="shared" si="25"/>
        <v>2.8</v>
      </c>
      <c r="K349" s="19">
        <f t="shared" si="25"/>
        <v>3</v>
      </c>
      <c r="L349" s="20">
        <f t="shared" si="25"/>
        <v>3</v>
      </c>
    </row>
    <row r="352">
      <c r="A352" s="2"/>
      <c r="B352" s="2"/>
      <c r="C352" s="3" t="s">
        <v>2</v>
      </c>
      <c r="D352" s="2"/>
      <c r="E352" s="2"/>
      <c r="F352" s="2"/>
      <c r="G352" s="2"/>
      <c r="H352" s="2"/>
      <c r="I352" s="2"/>
      <c r="J352" s="2"/>
      <c r="K352" s="2"/>
      <c r="L352" s="2"/>
    </row>
    <row r="353">
      <c r="A353" s="4" t="s">
        <v>1321</v>
      </c>
      <c r="H353" s="4" t="s">
        <v>1202</v>
      </c>
      <c r="K353" s="5"/>
      <c r="L353" s="5"/>
    </row>
    <row r="354">
      <c r="A354" s="4" t="s">
        <v>5</v>
      </c>
      <c r="C354" s="34" t="s">
        <v>129</v>
      </c>
      <c r="D354" s="5"/>
      <c r="E354" s="5"/>
      <c r="F354" s="5"/>
      <c r="G354" s="5"/>
      <c r="H354" s="4" t="s">
        <v>1203</v>
      </c>
      <c r="L354" s="5"/>
    </row>
    <row r="355">
      <c r="A355" s="5"/>
      <c r="B355" s="5"/>
      <c r="C355" s="5"/>
      <c r="D355" s="5"/>
      <c r="E355" s="5"/>
      <c r="F355" s="5"/>
      <c r="G355" s="5"/>
      <c r="H355" s="4" t="s">
        <v>8</v>
      </c>
      <c r="L355" s="5"/>
    </row>
    <row r="356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5"/>
    </row>
    <row r="357">
      <c r="A357" s="7"/>
      <c r="B357" s="8" t="s">
        <v>9</v>
      </c>
      <c r="C357" s="8" t="s">
        <v>10</v>
      </c>
      <c r="D357" s="8" t="s">
        <v>11</v>
      </c>
      <c r="E357" s="8" t="s">
        <v>12</v>
      </c>
      <c r="F357" s="8" t="s">
        <v>13</v>
      </c>
      <c r="G357" s="8" t="s">
        <v>14</v>
      </c>
      <c r="H357" s="8" t="s">
        <v>15</v>
      </c>
      <c r="I357" s="8" t="s">
        <v>16</v>
      </c>
      <c r="J357" s="8" t="s">
        <v>17</v>
      </c>
      <c r="K357" s="8" t="s">
        <v>18</v>
      </c>
      <c r="L357" s="9" t="s">
        <v>19</v>
      </c>
    </row>
    <row r="358">
      <c r="A358" s="10" t="s">
        <v>20</v>
      </c>
      <c r="B358" s="27">
        <v>3.0</v>
      </c>
      <c r="C358" s="27">
        <v>3.0</v>
      </c>
      <c r="D358" s="28">
        <v>3.0</v>
      </c>
      <c r="E358" s="28">
        <v>2.0</v>
      </c>
      <c r="F358" s="28">
        <v>3.0</v>
      </c>
      <c r="G358" s="28">
        <v>2.0</v>
      </c>
      <c r="H358" s="28">
        <v>3.0</v>
      </c>
      <c r="I358" s="28">
        <v>3.0</v>
      </c>
      <c r="J358" s="28">
        <v>3.0</v>
      </c>
      <c r="K358" s="28">
        <v>2.0</v>
      </c>
      <c r="L358" s="76">
        <v>3.0</v>
      </c>
    </row>
    <row r="359">
      <c r="A359" s="10" t="s">
        <v>21</v>
      </c>
      <c r="B359" s="28">
        <v>3.0</v>
      </c>
      <c r="C359" s="28">
        <v>3.0</v>
      </c>
      <c r="D359" s="27">
        <v>2.0</v>
      </c>
      <c r="E359" s="28">
        <v>3.0</v>
      </c>
      <c r="F359" s="28">
        <v>3.0</v>
      </c>
      <c r="G359" s="28">
        <v>3.0</v>
      </c>
      <c r="H359" s="28">
        <v>3.0</v>
      </c>
      <c r="I359" s="28">
        <v>3.0</v>
      </c>
      <c r="J359" s="28">
        <v>3.0</v>
      </c>
      <c r="K359" s="28">
        <v>3.0</v>
      </c>
      <c r="L359" s="76">
        <v>3.0</v>
      </c>
    </row>
    <row r="360">
      <c r="A360" s="10" t="s">
        <v>22</v>
      </c>
      <c r="B360" s="27">
        <v>3.0</v>
      </c>
      <c r="C360" s="28">
        <v>3.0</v>
      </c>
      <c r="D360" s="28">
        <v>3.0</v>
      </c>
      <c r="E360" s="27">
        <v>2.0</v>
      </c>
      <c r="F360" s="28">
        <v>3.0</v>
      </c>
      <c r="G360" s="28">
        <v>3.0</v>
      </c>
      <c r="H360" s="28">
        <v>3.0</v>
      </c>
      <c r="I360" s="28">
        <v>3.0</v>
      </c>
      <c r="J360" s="28">
        <v>3.0</v>
      </c>
      <c r="K360" s="28">
        <v>3.0</v>
      </c>
      <c r="L360" s="76">
        <v>3.0</v>
      </c>
    </row>
    <row r="361">
      <c r="A361" s="10" t="s">
        <v>23</v>
      </c>
      <c r="B361" s="27">
        <v>2.0</v>
      </c>
      <c r="C361" s="27">
        <v>3.0</v>
      </c>
      <c r="D361" s="27">
        <v>2.0</v>
      </c>
      <c r="E361" s="28">
        <v>3.0</v>
      </c>
      <c r="F361" s="28">
        <v>3.0</v>
      </c>
      <c r="G361" s="28">
        <v>3.0</v>
      </c>
      <c r="H361" s="28">
        <v>2.0</v>
      </c>
      <c r="I361" s="28">
        <v>2.0</v>
      </c>
      <c r="J361" s="28">
        <v>3.0</v>
      </c>
      <c r="K361" s="28">
        <v>3.0</v>
      </c>
      <c r="L361" s="76">
        <v>3.0</v>
      </c>
    </row>
    <row r="362">
      <c r="A362" s="10" t="s">
        <v>24</v>
      </c>
      <c r="B362" s="27">
        <v>3.0</v>
      </c>
      <c r="C362" s="27">
        <v>3.0</v>
      </c>
      <c r="D362" s="28">
        <v>3.0</v>
      </c>
      <c r="E362" s="28">
        <v>3.0</v>
      </c>
      <c r="F362" s="28">
        <v>3.0</v>
      </c>
      <c r="G362" s="28">
        <v>3.0</v>
      </c>
      <c r="H362" s="28">
        <v>2.0</v>
      </c>
      <c r="I362" s="28">
        <v>3.0</v>
      </c>
      <c r="J362" s="28">
        <v>2.0</v>
      </c>
      <c r="K362" s="28">
        <v>3.0</v>
      </c>
      <c r="L362" s="76">
        <v>3.0</v>
      </c>
    </row>
    <row r="363">
      <c r="A363" s="18" t="s">
        <v>25</v>
      </c>
      <c r="B363" s="19">
        <f t="shared" ref="B363:L363" si="26">AVERAGE(B358:B362)</f>
        <v>2.8</v>
      </c>
      <c r="C363" s="19">
        <f t="shared" si="26"/>
        <v>3</v>
      </c>
      <c r="D363" s="19">
        <f t="shared" si="26"/>
        <v>2.6</v>
      </c>
      <c r="E363" s="19">
        <f t="shared" si="26"/>
        <v>2.6</v>
      </c>
      <c r="F363" s="19">
        <f t="shared" si="26"/>
        <v>3</v>
      </c>
      <c r="G363" s="19">
        <f t="shared" si="26"/>
        <v>2.8</v>
      </c>
      <c r="H363" s="19">
        <f t="shared" si="26"/>
        <v>2.6</v>
      </c>
      <c r="I363" s="19">
        <f t="shared" si="26"/>
        <v>2.8</v>
      </c>
      <c r="J363" s="19">
        <f t="shared" si="26"/>
        <v>2.8</v>
      </c>
      <c r="K363" s="19">
        <f t="shared" si="26"/>
        <v>2.8</v>
      </c>
      <c r="L363" s="20">
        <f t="shared" si="26"/>
        <v>3</v>
      </c>
    </row>
    <row r="366">
      <c r="A366" s="2"/>
      <c r="B366" s="2"/>
      <c r="C366" s="3" t="s">
        <v>2</v>
      </c>
      <c r="D366" s="2"/>
      <c r="E366" s="2"/>
      <c r="F366" s="2"/>
      <c r="G366" s="2"/>
      <c r="H366" s="2"/>
      <c r="I366" s="2"/>
      <c r="J366" s="2"/>
      <c r="K366" s="2"/>
      <c r="L366" s="2"/>
    </row>
    <row r="367">
      <c r="A367" s="4" t="s">
        <v>1321</v>
      </c>
      <c r="H367" s="4" t="s">
        <v>1346</v>
      </c>
      <c r="K367" s="5"/>
      <c r="L367" s="5"/>
    </row>
    <row r="368">
      <c r="A368" s="4" t="s">
        <v>5</v>
      </c>
      <c r="C368" s="34" t="s">
        <v>129</v>
      </c>
      <c r="D368" s="5"/>
      <c r="E368" s="5"/>
      <c r="F368" s="5"/>
      <c r="G368" s="5"/>
      <c r="H368" s="4" t="s">
        <v>1347</v>
      </c>
      <c r="L368" s="5"/>
    </row>
    <row r="369">
      <c r="A369" s="5"/>
      <c r="B369" s="5"/>
      <c r="C369" s="5"/>
      <c r="D369" s="5"/>
      <c r="E369" s="5"/>
      <c r="F369" s="5"/>
      <c r="G369" s="5"/>
      <c r="H369" s="4" t="s">
        <v>8</v>
      </c>
      <c r="L369" s="5"/>
    </row>
    <row r="370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5"/>
    </row>
    <row r="371">
      <c r="A371" s="7"/>
      <c r="B371" s="8" t="s">
        <v>9</v>
      </c>
      <c r="C371" s="8" t="s">
        <v>10</v>
      </c>
      <c r="D371" s="8" t="s">
        <v>11</v>
      </c>
      <c r="E371" s="8" t="s">
        <v>12</v>
      </c>
      <c r="F371" s="8" t="s">
        <v>13</v>
      </c>
      <c r="G371" s="8" t="s">
        <v>14</v>
      </c>
      <c r="H371" s="8" t="s">
        <v>15</v>
      </c>
      <c r="I371" s="8" t="s">
        <v>16</v>
      </c>
      <c r="J371" s="8" t="s">
        <v>17</v>
      </c>
      <c r="K371" s="8" t="s">
        <v>18</v>
      </c>
      <c r="L371" s="9" t="s">
        <v>19</v>
      </c>
    </row>
    <row r="372">
      <c r="A372" s="10" t="s">
        <v>20</v>
      </c>
      <c r="B372" s="27">
        <v>3.0</v>
      </c>
      <c r="C372" s="27">
        <v>3.0</v>
      </c>
      <c r="D372" s="28">
        <v>3.0</v>
      </c>
      <c r="E372" s="28">
        <v>2.0</v>
      </c>
      <c r="F372" s="28">
        <v>3.0</v>
      </c>
      <c r="G372" s="28">
        <v>3.0</v>
      </c>
      <c r="H372" s="28">
        <v>2.0</v>
      </c>
      <c r="I372" s="28">
        <v>3.0</v>
      </c>
      <c r="J372" s="28">
        <v>3.0</v>
      </c>
      <c r="K372" s="28">
        <v>3.0</v>
      </c>
      <c r="L372" s="76">
        <v>3.0</v>
      </c>
    </row>
    <row r="373">
      <c r="A373" s="10" t="s">
        <v>21</v>
      </c>
      <c r="B373" s="27">
        <v>2.0</v>
      </c>
      <c r="C373" s="27">
        <v>2.0</v>
      </c>
      <c r="D373" s="28">
        <v>3.0</v>
      </c>
      <c r="E373" s="28">
        <v>3.0</v>
      </c>
      <c r="F373" s="28">
        <v>3.0</v>
      </c>
      <c r="G373" s="28">
        <v>3.0</v>
      </c>
      <c r="H373" s="28">
        <v>3.0</v>
      </c>
      <c r="I373" s="28">
        <v>3.0</v>
      </c>
      <c r="J373" s="28">
        <v>3.0</v>
      </c>
      <c r="K373" s="28">
        <v>3.0</v>
      </c>
      <c r="L373" s="76">
        <v>3.0</v>
      </c>
    </row>
    <row r="374">
      <c r="A374" s="10" t="s">
        <v>22</v>
      </c>
      <c r="B374" s="27">
        <v>3.0</v>
      </c>
      <c r="C374" s="27">
        <v>2.0</v>
      </c>
      <c r="D374" s="28">
        <v>3.0</v>
      </c>
      <c r="E374" s="28">
        <v>3.0</v>
      </c>
      <c r="F374" s="28">
        <v>2.0</v>
      </c>
      <c r="G374" s="28">
        <v>3.0</v>
      </c>
      <c r="H374" s="28">
        <v>2.0</v>
      </c>
      <c r="I374" s="28">
        <v>2.0</v>
      </c>
      <c r="J374" s="28">
        <v>3.0</v>
      </c>
      <c r="K374" s="28">
        <v>2.0</v>
      </c>
      <c r="L374" s="76">
        <v>3.0</v>
      </c>
    </row>
    <row r="375">
      <c r="A375" s="10" t="s">
        <v>23</v>
      </c>
      <c r="B375" s="28">
        <v>3.0</v>
      </c>
      <c r="C375" s="27">
        <v>3.0</v>
      </c>
      <c r="D375" s="28">
        <v>3.0</v>
      </c>
      <c r="E375" s="28">
        <v>3.0</v>
      </c>
      <c r="F375" s="28">
        <v>2.0</v>
      </c>
      <c r="G375" s="28">
        <v>3.0</v>
      </c>
      <c r="H375" s="28">
        <v>3.0</v>
      </c>
      <c r="I375" s="28">
        <v>3.0</v>
      </c>
      <c r="J375" s="28">
        <v>3.0</v>
      </c>
      <c r="K375" s="28">
        <v>2.0</v>
      </c>
      <c r="L375" s="76">
        <v>3.0</v>
      </c>
    </row>
    <row r="376">
      <c r="A376" s="10" t="s">
        <v>24</v>
      </c>
      <c r="B376" s="27">
        <v>3.0</v>
      </c>
      <c r="C376" s="27">
        <v>3.0</v>
      </c>
      <c r="D376" s="28">
        <v>3.0</v>
      </c>
      <c r="E376" s="28">
        <v>3.0</v>
      </c>
      <c r="F376" s="28">
        <v>3.0</v>
      </c>
      <c r="G376" s="28">
        <v>3.0</v>
      </c>
      <c r="H376" s="28">
        <v>2.0</v>
      </c>
      <c r="I376" s="28">
        <v>3.0</v>
      </c>
      <c r="J376" s="28">
        <v>2.0</v>
      </c>
      <c r="K376" s="28">
        <v>3.0</v>
      </c>
      <c r="L376" s="76">
        <v>3.0</v>
      </c>
    </row>
    <row r="377">
      <c r="A377" s="18" t="s">
        <v>25</v>
      </c>
      <c r="B377" s="19">
        <f t="shared" ref="B377:L377" si="27">AVERAGE(B372:B376)</f>
        <v>2.8</v>
      </c>
      <c r="C377" s="19">
        <f t="shared" si="27"/>
        <v>2.6</v>
      </c>
      <c r="D377" s="19">
        <f t="shared" si="27"/>
        <v>3</v>
      </c>
      <c r="E377" s="19">
        <f t="shared" si="27"/>
        <v>2.8</v>
      </c>
      <c r="F377" s="19">
        <f t="shared" si="27"/>
        <v>2.6</v>
      </c>
      <c r="G377" s="19">
        <f t="shared" si="27"/>
        <v>3</v>
      </c>
      <c r="H377" s="19">
        <f t="shared" si="27"/>
        <v>2.4</v>
      </c>
      <c r="I377" s="19">
        <f t="shared" si="27"/>
        <v>2.8</v>
      </c>
      <c r="J377" s="19">
        <f t="shared" si="27"/>
        <v>2.8</v>
      </c>
      <c r="K377" s="19">
        <f t="shared" si="27"/>
        <v>2.6</v>
      </c>
      <c r="L377" s="20">
        <f t="shared" si="27"/>
        <v>3</v>
      </c>
    </row>
    <row r="380">
      <c r="A380" s="2"/>
      <c r="B380" s="2"/>
      <c r="C380" s="3" t="s">
        <v>2</v>
      </c>
      <c r="D380" s="2"/>
      <c r="E380" s="2"/>
      <c r="F380" s="2"/>
      <c r="G380" s="2"/>
      <c r="H380" s="2"/>
      <c r="I380" s="2"/>
      <c r="J380" s="2"/>
      <c r="K380" s="2"/>
      <c r="L380" s="2"/>
    </row>
    <row r="381">
      <c r="A381" s="4" t="s">
        <v>1321</v>
      </c>
      <c r="H381" s="4" t="s">
        <v>1348</v>
      </c>
      <c r="K381" s="5"/>
      <c r="L381" s="5"/>
    </row>
    <row r="382">
      <c r="A382" s="4" t="s">
        <v>5</v>
      </c>
      <c r="C382" s="34" t="s">
        <v>129</v>
      </c>
      <c r="D382" s="5"/>
      <c r="E382" s="5"/>
      <c r="F382" s="5"/>
      <c r="G382" s="5"/>
      <c r="H382" s="4" t="s">
        <v>1349</v>
      </c>
      <c r="L382" s="5"/>
    </row>
    <row r="383">
      <c r="A383" s="5"/>
      <c r="B383" s="5"/>
      <c r="C383" s="5"/>
      <c r="D383" s="5"/>
      <c r="E383" s="5"/>
      <c r="F383" s="5"/>
      <c r="G383" s="5"/>
      <c r="H383" s="4" t="s">
        <v>8</v>
      </c>
      <c r="L383" s="5"/>
    </row>
    <row r="38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5"/>
    </row>
    <row r="385">
      <c r="A385" s="7"/>
      <c r="B385" s="8" t="s">
        <v>9</v>
      </c>
      <c r="C385" s="8" t="s">
        <v>10</v>
      </c>
      <c r="D385" s="8" t="s">
        <v>11</v>
      </c>
      <c r="E385" s="8" t="s">
        <v>12</v>
      </c>
      <c r="F385" s="8" t="s">
        <v>13</v>
      </c>
      <c r="G385" s="8" t="s">
        <v>14</v>
      </c>
      <c r="H385" s="8" t="s">
        <v>15</v>
      </c>
      <c r="I385" s="8" t="s">
        <v>16</v>
      </c>
      <c r="J385" s="8" t="s">
        <v>17</v>
      </c>
      <c r="K385" s="8" t="s">
        <v>18</v>
      </c>
      <c r="L385" s="9" t="s">
        <v>19</v>
      </c>
    </row>
    <row r="386">
      <c r="A386" s="10" t="s">
        <v>20</v>
      </c>
      <c r="B386" s="27">
        <v>3.0</v>
      </c>
      <c r="C386" s="27">
        <v>3.0</v>
      </c>
      <c r="D386" s="28">
        <v>3.0</v>
      </c>
      <c r="E386" s="28">
        <v>2.0</v>
      </c>
      <c r="F386" s="28">
        <v>3.0</v>
      </c>
      <c r="G386" s="28">
        <v>2.0</v>
      </c>
      <c r="H386" s="28">
        <v>3.0</v>
      </c>
      <c r="I386" s="28">
        <v>3.0</v>
      </c>
      <c r="J386" s="28">
        <v>3.0</v>
      </c>
      <c r="K386" s="28">
        <v>2.0</v>
      </c>
      <c r="L386" s="76">
        <v>3.0</v>
      </c>
    </row>
    <row r="387">
      <c r="A387" s="10" t="s">
        <v>21</v>
      </c>
      <c r="B387" s="28">
        <v>3.0</v>
      </c>
      <c r="C387" s="28">
        <v>3.0</v>
      </c>
      <c r="D387" s="27">
        <v>2.0</v>
      </c>
      <c r="E387" s="28">
        <v>3.0</v>
      </c>
      <c r="F387" s="28">
        <v>3.0</v>
      </c>
      <c r="G387" s="28">
        <v>3.0</v>
      </c>
      <c r="H387" s="28">
        <v>3.0</v>
      </c>
      <c r="I387" s="28">
        <v>3.0</v>
      </c>
      <c r="J387" s="28">
        <v>3.0</v>
      </c>
      <c r="K387" s="28">
        <v>3.0</v>
      </c>
      <c r="L387" s="76">
        <v>3.0</v>
      </c>
    </row>
    <row r="388">
      <c r="A388" s="10" t="s">
        <v>22</v>
      </c>
      <c r="B388" s="27">
        <v>3.0</v>
      </c>
      <c r="C388" s="28">
        <v>3.0</v>
      </c>
      <c r="D388" s="28">
        <v>3.0</v>
      </c>
      <c r="E388" s="27">
        <v>2.0</v>
      </c>
      <c r="F388" s="28">
        <v>3.0</v>
      </c>
      <c r="G388" s="28">
        <v>3.0</v>
      </c>
      <c r="H388" s="28">
        <v>3.0</v>
      </c>
      <c r="I388" s="28">
        <v>3.0</v>
      </c>
      <c r="J388" s="28">
        <v>3.0</v>
      </c>
      <c r="K388" s="28">
        <v>3.0</v>
      </c>
      <c r="L388" s="76">
        <v>3.0</v>
      </c>
    </row>
    <row r="389">
      <c r="A389" s="10" t="s">
        <v>23</v>
      </c>
      <c r="B389" s="27">
        <v>2.0</v>
      </c>
      <c r="C389" s="27">
        <v>3.0</v>
      </c>
      <c r="D389" s="27">
        <v>2.0</v>
      </c>
      <c r="E389" s="28">
        <v>3.0</v>
      </c>
      <c r="F389" s="28">
        <v>3.0</v>
      </c>
      <c r="G389" s="28">
        <v>3.0</v>
      </c>
      <c r="H389" s="28">
        <v>2.0</v>
      </c>
      <c r="I389" s="28">
        <v>2.0</v>
      </c>
      <c r="J389" s="28">
        <v>3.0</v>
      </c>
      <c r="K389" s="28">
        <v>3.0</v>
      </c>
      <c r="L389" s="76">
        <v>3.0</v>
      </c>
    </row>
    <row r="390">
      <c r="A390" s="10" t="s">
        <v>24</v>
      </c>
      <c r="B390" s="27">
        <v>3.0</v>
      </c>
      <c r="C390" s="27">
        <v>3.0</v>
      </c>
      <c r="D390" s="28">
        <v>3.0</v>
      </c>
      <c r="E390" s="28">
        <v>3.0</v>
      </c>
      <c r="F390" s="28">
        <v>3.0</v>
      </c>
      <c r="G390" s="28">
        <v>3.0</v>
      </c>
      <c r="H390" s="28">
        <v>2.0</v>
      </c>
      <c r="I390" s="28">
        <v>3.0</v>
      </c>
      <c r="J390" s="28">
        <v>2.0</v>
      </c>
      <c r="K390" s="28">
        <v>3.0</v>
      </c>
      <c r="L390" s="76">
        <v>3.0</v>
      </c>
    </row>
    <row r="391">
      <c r="A391" s="18" t="s">
        <v>25</v>
      </c>
      <c r="B391" s="19">
        <f t="shared" ref="B391:L391" si="28">AVERAGE(B386:B390)</f>
        <v>2.8</v>
      </c>
      <c r="C391" s="19">
        <f t="shared" si="28"/>
        <v>3</v>
      </c>
      <c r="D391" s="19">
        <f t="shared" si="28"/>
        <v>2.6</v>
      </c>
      <c r="E391" s="19">
        <f t="shared" si="28"/>
        <v>2.6</v>
      </c>
      <c r="F391" s="19">
        <f t="shared" si="28"/>
        <v>3</v>
      </c>
      <c r="G391" s="19">
        <f t="shared" si="28"/>
        <v>2.8</v>
      </c>
      <c r="H391" s="19">
        <f t="shared" si="28"/>
        <v>2.6</v>
      </c>
      <c r="I391" s="19">
        <f t="shared" si="28"/>
        <v>2.8</v>
      </c>
      <c r="J391" s="19">
        <f t="shared" si="28"/>
        <v>2.8</v>
      </c>
      <c r="K391" s="19">
        <f t="shared" si="28"/>
        <v>2.8</v>
      </c>
      <c r="L391" s="20">
        <f t="shared" si="28"/>
        <v>3</v>
      </c>
    </row>
    <row r="394">
      <c r="A394" s="2"/>
      <c r="B394" s="2"/>
      <c r="C394" s="3" t="s">
        <v>2</v>
      </c>
      <c r="D394" s="2"/>
      <c r="E394" s="2"/>
      <c r="F394" s="2"/>
      <c r="G394" s="2"/>
      <c r="H394" s="2"/>
      <c r="I394" s="2"/>
      <c r="J394" s="2"/>
      <c r="K394" s="2"/>
      <c r="L394" s="2"/>
    </row>
    <row r="395">
      <c r="A395" s="4" t="s">
        <v>1321</v>
      </c>
      <c r="H395" s="4" t="s">
        <v>1350</v>
      </c>
      <c r="K395" s="5"/>
      <c r="L395" s="5"/>
    </row>
    <row r="396">
      <c r="A396" s="4" t="s">
        <v>5</v>
      </c>
      <c r="C396" s="34" t="s">
        <v>160</v>
      </c>
      <c r="D396" s="5"/>
      <c r="E396" s="5"/>
      <c r="F396" s="5"/>
      <c r="G396" s="5"/>
      <c r="H396" s="4" t="s">
        <v>1351</v>
      </c>
      <c r="L396" s="5"/>
    </row>
    <row r="397">
      <c r="A397" s="5"/>
      <c r="B397" s="5"/>
      <c r="C397" s="5"/>
      <c r="D397" s="5"/>
      <c r="E397" s="5"/>
      <c r="F397" s="5"/>
      <c r="G397" s="5"/>
      <c r="H397" s="4" t="s">
        <v>8</v>
      </c>
      <c r="L397" s="5"/>
    </row>
    <row r="398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5"/>
    </row>
    <row r="399">
      <c r="A399" s="7"/>
      <c r="B399" s="8" t="s">
        <v>9</v>
      </c>
      <c r="C399" s="8" t="s">
        <v>10</v>
      </c>
      <c r="D399" s="8" t="s">
        <v>11</v>
      </c>
      <c r="E399" s="8" t="s">
        <v>12</v>
      </c>
      <c r="F399" s="8" t="s">
        <v>13</v>
      </c>
      <c r="G399" s="8" t="s">
        <v>14</v>
      </c>
      <c r="H399" s="8" t="s">
        <v>15</v>
      </c>
      <c r="I399" s="8" t="s">
        <v>16</v>
      </c>
      <c r="J399" s="8" t="s">
        <v>17</v>
      </c>
      <c r="K399" s="8" t="s">
        <v>18</v>
      </c>
      <c r="L399" s="9" t="s">
        <v>19</v>
      </c>
    </row>
    <row r="400">
      <c r="A400" s="10" t="s">
        <v>20</v>
      </c>
      <c r="B400" s="27">
        <v>3.0</v>
      </c>
      <c r="C400" s="27">
        <v>3.0</v>
      </c>
      <c r="D400" s="28">
        <v>3.0</v>
      </c>
      <c r="E400" s="28">
        <v>2.0</v>
      </c>
      <c r="F400" s="28">
        <v>3.0</v>
      </c>
      <c r="G400" s="28">
        <v>3.0</v>
      </c>
      <c r="H400" s="28">
        <v>2.0</v>
      </c>
      <c r="I400" s="28">
        <v>3.0</v>
      </c>
      <c r="J400" s="28">
        <v>3.0</v>
      </c>
      <c r="K400" s="28">
        <v>3.0</v>
      </c>
      <c r="L400" s="76">
        <v>3.0</v>
      </c>
    </row>
    <row r="401">
      <c r="A401" s="10" t="s">
        <v>21</v>
      </c>
      <c r="B401" s="27">
        <v>2.0</v>
      </c>
      <c r="C401" s="27">
        <v>2.0</v>
      </c>
      <c r="D401" s="28">
        <v>3.0</v>
      </c>
      <c r="E401" s="28">
        <v>3.0</v>
      </c>
      <c r="F401" s="28">
        <v>3.0</v>
      </c>
      <c r="G401" s="28">
        <v>3.0</v>
      </c>
      <c r="H401" s="28">
        <v>3.0</v>
      </c>
      <c r="I401" s="28">
        <v>3.0</v>
      </c>
      <c r="J401" s="28">
        <v>3.0</v>
      </c>
      <c r="K401" s="28">
        <v>3.0</v>
      </c>
      <c r="L401" s="76">
        <v>3.0</v>
      </c>
    </row>
    <row r="402">
      <c r="A402" s="10" t="s">
        <v>22</v>
      </c>
      <c r="B402" s="27">
        <v>3.0</v>
      </c>
      <c r="C402" s="27">
        <v>2.0</v>
      </c>
      <c r="D402" s="28">
        <v>3.0</v>
      </c>
      <c r="E402" s="28">
        <v>3.0</v>
      </c>
      <c r="F402" s="28">
        <v>2.0</v>
      </c>
      <c r="G402" s="28">
        <v>3.0</v>
      </c>
      <c r="H402" s="28">
        <v>2.0</v>
      </c>
      <c r="I402" s="28">
        <v>2.0</v>
      </c>
      <c r="J402" s="28">
        <v>3.0</v>
      </c>
      <c r="K402" s="28">
        <v>2.0</v>
      </c>
      <c r="L402" s="76">
        <v>3.0</v>
      </c>
    </row>
    <row r="403">
      <c r="A403" s="10" t="s">
        <v>23</v>
      </c>
      <c r="B403" s="28">
        <v>3.0</v>
      </c>
      <c r="C403" s="27">
        <v>3.0</v>
      </c>
      <c r="D403" s="28">
        <v>3.0</v>
      </c>
      <c r="E403" s="28">
        <v>3.0</v>
      </c>
      <c r="F403" s="28">
        <v>2.0</v>
      </c>
      <c r="G403" s="28">
        <v>3.0</v>
      </c>
      <c r="H403" s="28">
        <v>3.0</v>
      </c>
      <c r="I403" s="28">
        <v>3.0</v>
      </c>
      <c r="J403" s="28">
        <v>3.0</v>
      </c>
      <c r="K403" s="28">
        <v>2.0</v>
      </c>
      <c r="L403" s="76">
        <v>3.0</v>
      </c>
    </row>
    <row r="404">
      <c r="A404" s="10" t="s">
        <v>24</v>
      </c>
      <c r="B404" s="27">
        <v>3.0</v>
      </c>
      <c r="C404" s="27">
        <v>3.0</v>
      </c>
      <c r="D404" s="28">
        <v>3.0</v>
      </c>
      <c r="E404" s="28">
        <v>3.0</v>
      </c>
      <c r="F404" s="28">
        <v>3.0</v>
      </c>
      <c r="G404" s="28">
        <v>3.0</v>
      </c>
      <c r="H404" s="28">
        <v>2.0</v>
      </c>
      <c r="I404" s="28">
        <v>3.0</v>
      </c>
      <c r="J404" s="28">
        <v>2.0</v>
      </c>
      <c r="K404" s="28">
        <v>3.0</v>
      </c>
      <c r="L404" s="76">
        <v>3.0</v>
      </c>
    </row>
    <row r="405">
      <c r="A405" s="18" t="s">
        <v>25</v>
      </c>
      <c r="B405" s="19">
        <f t="shared" ref="B405:L405" si="29">AVERAGE(B400:B404)</f>
        <v>2.8</v>
      </c>
      <c r="C405" s="19">
        <f t="shared" si="29"/>
        <v>2.6</v>
      </c>
      <c r="D405" s="19">
        <f t="shared" si="29"/>
        <v>3</v>
      </c>
      <c r="E405" s="19">
        <f t="shared" si="29"/>
        <v>2.8</v>
      </c>
      <c r="F405" s="19">
        <f t="shared" si="29"/>
        <v>2.6</v>
      </c>
      <c r="G405" s="19">
        <f t="shared" si="29"/>
        <v>3</v>
      </c>
      <c r="H405" s="19">
        <f t="shared" si="29"/>
        <v>2.4</v>
      </c>
      <c r="I405" s="19">
        <f t="shared" si="29"/>
        <v>2.8</v>
      </c>
      <c r="J405" s="19">
        <f t="shared" si="29"/>
        <v>2.8</v>
      </c>
      <c r="K405" s="19">
        <f t="shared" si="29"/>
        <v>2.6</v>
      </c>
      <c r="L405" s="20">
        <f t="shared" si="29"/>
        <v>3</v>
      </c>
    </row>
    <row r="408">
      <c r="A408" s="2"/>
      <c r="B408" s="2"/>
      <c r="C408" s="3" t="s">
        <v>2</v>
      </c>
      <c r="D408" s="2"/>
      <c r="E408" s="2"/>
      <c r="F408" s="2"/>
      <c r="G408" s="2"/>
      <c r="H408" s="2"/>
      <c r="I408" s="2"/>
      <c r="J408" s="2"/>
      <c r="K408" s="2"/>
      <c r="L408" s="2"/>
    </row>
    <row r="409">
      <c r="A409" s="4" t="s">
        <v>1321</v>
      </c>
      <c r="H409" s="4" t="s">
        <v>1212</v>
      </c>
      <c r="K409" s="5"/>
      <c r="L409" s="5"/>
    </row>
    <row r="410">
      <c r="A410" s="4" t="s">
        <v>5</v>
      </c>
      <c r="C410" s="34" t="s">
        <v>160</v>
      </c>
      <c r="D410" s="5"/>
      <c r="E410" s="5"/>
      <c r="F410" s="5"/>
      <c r="G410" s="5"/>
      <c r="H410" s="4" t="s">
        <v>1213</v>
      </c>
      <c r="L410" s="5"/>
    </row>
    <row r="411">
      <c r="A411" s="5"/>
      <c r="B411" s="5"/>
      <c r="C411" s="5"/>
      <c r="D411" s="5"/>
      <c r="E411" s="5"/>
      <c r="F411" s="5"/>
      <c r="G411" s="5"/>
      <c r="H411" s="4" t="s">
        <v>8</v>
      </c>
      <c r="L411" s="5"/>
    </row>
    <row r="41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5"/>
    </row>
    <row r="413">
      <c r="A413" s="7"/>
      <c r="B413" s="8" t="s">
        <v>9</v>
      </c>
      <c r="C413" s="8" t="s">
        <v>10</v>
      </c>
      <c r="D413" s="8" t="s">
        <v>11</v>
      </c>
      <c r="E413" s="8" t="s">
        <v>12</v>
      </c>
      <c r="F413" s="8" t="s">
        <v>13</v>
      </c>
      <c r="G413" s="8" t="s">
        <v>14</v>
      </c>
      <c r="H413" s="8" t="s">
        <v>15</v>
      </c>
      <c r="I413" s="8" t="s">
        <v>16</v>
      </c>
      <c r="J413" s="8" t="s">
        <v>17</v>
      </c>
      <c r="K413" s="8" t="s">
        <v>18</v>
      </c>
      <c r="L413" s="9" t="s">
        <v>19</v>
      </c>
    </row>
    <row r="414">
      <c r="A414" s="10" t="s">
        <v>20</v>
      </c>
      <c r="B414" s="27">
        <v>3.0</v>
      </c>
      <c r="C414" s="27">
        <v>3.0</v>
      </c>
      <c r="D414" s="28">
        <v>3.0</v>
      </c>
      <c r="E414" s="28">
        <v>2.0</v>
      </c>
      <c r="F414" s="28">
        <v>3.0</v>
      </c>
      <c r="G414" s="28">
        <v>2.0</v>
      </c>
      <c r="H414" s="28">
        <v>3.0</v>
      </c>
      <c r="I414" s="28">
        <v>3.0</v>
      </c>
      <c r="J414" s="28">
        <v>3.0</v>
      </c>
      <c r="K414" s="28">
        <v>2.0</v>
      </c>
      <c r="L414" s="76">
        <v>3.0</v>
      </c>
    </row>
    <row r="415">
      <c r="A415" s="10" t="s">
        <v>21</v>
      </c>
      <c r="B415" s="28">
        <v>3.0</v>
      </c>
      <c r="C415" s="28">
        <v>3.0</v>
      </c>
      <c r="D415" s="27">
        <v>2.0</v>
      </c>
      <c r="E415" s="28">
        <v>3.0</v>
      </c>
      <c r="F415" s="28">
        <v>3.0</v>
      </c>
      <c r="G415" s="28">
        <v>3.0</v>
      </c>
      <c r="H415" s="28">
        <v>3.0</v>
      </c>
      <c r="I415" s="28">
        <v>3.0</v>
      </c>
      <c r="J415" s="28">
        <v>3.0</v>
      </c>
      <c r="K415" s="28">
        <v>3.0</v>
      </c>
      <c r="L415" s="76">
        <v>3.0</v>
      </c>
    </row>
    <row r="416">
      <c r="A416" s="10" t="s">
        <v>22</v>
      </c>
      <c r="B416" s="27">
        <v>3.0</v>
      </c>
      <c r="C416" s="28">
        <v>3.0</v>
      </c>
      <c r="D416" s="28">
        <v>3.0</v>
      </c>
      <c r="E416" s="27">
        <v>2.0</v>
      </c>
      <c r="F416" s="28">
        <v>3.0</v>
      </c>
      <c r="G416" s="28">
        <v>3.0</v>
      </c>
      <c r="H416" s="28">
        <v>3.0</v>
      </c>
      <c r="I416" s="28">
        <v>3.0</v>
      </c>
      <c r="J416" s="28">
        <v>3.0</v>
      </c>
      <c r="K416" s="28">
        <v>3.0</v>
      </c>
      <c r="L416" s="76">
        <v>3.0</v>
      </c>
    </row>
    <row r="417">
      <c r="A417" s="10" t="s">
        <v>23</v>
      </c>
      <c r="B417" s="27">
        <v>2.0</v>
      </c>
      <c r="C417" s="27">
        <v>3.0</v>
      </c>
      <c r="D417" s="27">
        <v>2.0</v>
      </c>
      <c r="E417" s="28">
        <v>3.0</v>
      </c>
      <c r="F417" s="28">
        <v>3.0</v>
      </c>
      <c r="G417" s="28">
        <v>3.0</v>
      </c>
      <c r="H417" s="28">
        <v>2.0</v>
      </c>
      <c r="I417" s="28">
        <v>2.0</v>
      </c>
      <c r="J417" s="28">
        <v>3.0</v>
      </c>
      <c r="K417" s="28">
        <v>3.0</v>
      </c>
      <c r="L417" s="76">
        <v>3.0</v>
      </c>
    </row>
    <row r="418">
      <c r="A418" s="10" t="s">
        <v>24</v>
      </c>
      <c r="B418" s="27">
        <v>3.0</v>
      </c>
      <c r="C418" s="27">
        <v>3.0</v>
      </c>
      <c r="D418" s="28">
        <v>3.0</v>
      </c>
      <c r="E418" s="28">
        <v>3.0</v>
      </c>
      <c r="F418" s="28">
        <v>3.0</v>
      </c>
      <c r="G418" s="28">
        <v>3.0</v>
      </c>
      <c r="H418" s="28">
        <v>2.0</v>
      </c>
      <c r="I418" s="28">
        <v>3.0</v>
      </c>
      <c r="J418" s="28">
        <v>2.0</v>
      </c>
      <c r="K418" s="28">
        <v>3.0</v>
      </c>
      <c r="L418" s="76">
        <v>3.0</v>
      </c>
    </row>
    <row r="419">
      <c r="A419" s="18" t="s">
        <v>25</v>
      </c>
      <c r="B419" s="19">
        <f t="shared" ref="B419:L419" si="30">AVERAGE(B414:B418)</f>
        <v>2.8</v>
      </c>
      <c r="C419" s="19">
        <f t="shared" si="30"/>
        <v>3</v>
      </c>
      <c r="D419" s="19">
        <f t="shared" si="30"/>
        <v>2.6</v>
      </c>
      <c r="E419" s="19">
        <f t="shared" si="30"/>
        <v>2.6</v>
      </c>
      <c r="F419" s="19">
        <f t="shared" si="30"/>
        <v>3</v>
      </c>
      <c r="G419" s="19">
        <f t="shared" si="30"/>
        <v>2.8</v>
      </c>
      <c r="H419" s="19">
        <f t="shared" si="30"/>
        <v>2.6</v>
      </c>
      <c r="I419" s="19">
        <f t="shared" si="30"/>
        <v>2.8</v>
      </c>
      <c r="J419" s="19">
        <f t="shared" si="30"/>
        <v>2.8</v>
      </c>
      <c r="K419" s="19">
        <f t="shared" si="30"/>
        <v>2.8</v>
      </c>
      <c r="L419" s="20">
        <f t="shared" si="30"/>
        <v>3</v>
      </c>
    </row>
    <row r="422">
      <c r="A422" s="2"/>
      <c r="B422" s="2"/>
      <c r="C422" s="3" t="s">
        <v>2</v>
      </c>
      <c r="D422" s="2"/>
      <c r="E422" s="2"/>
      <c r="F422" s="2"/>
      <c r="G422" s="2"/>
      <c r="H422" s="2"/>
      <c r="I422" s="2"/>
      <c r="J422" s="2"/>
      <c r="K422" s="2"/>
      <c r="L422" s="2"/>
    </row>
    <row r="423">
      <c r="A423" s="4" t="s">
        <v>1321</v>
      </c>
      <c r="H423" s="4" t="s">
        <v>1352</v>
      </c>
      <c r="K423" s="5"/>
      <c r="L423" s="5"/>
    </row>
    <row r="424">
      <c r="A424" s="4" t="s">
        <v>5</v>
      </c>
      <c r="C424" s="34" t="s">
        <v>160</v>
      </c>
      <c r="D424" s="5"/>
      <c r="E424" s="5"/>
      <c r="F424" s="5"/>
      <c r="G424" s="5"/>
      <c r="H424" s="4" t="s">
        <v>1353</v>
      </c>
      <c r="L424" s="5"/>
    </row>
    <row r="425">
      <c r="A425" s="5"/>
      <c r="B425" s="5"/>
      <c r="C425" s="5"/>
      <c r="D425" s="5"/>
      <c r="E425" s="5"/>
      <c r="F425" s="5"/>
      <c r="G425" s="5"/>
      <c r="H425" s="4" t="s">
        <v>8</v>
      </c>
      <c r="L425" s="5"/>
    </row>
    <row r="426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5"/>
    </row>
    <row r="427">
      <c r="A427" s="7"/>
      <c r="B427" s="8" t="s">
        <v>9</v>
      </c>
      <c r="C427" s="8" t="s">
        <v>10</v>
      </c>
      <c r="D427" s="8" t="s">
        <v>11</v>
      </c>
      <c r="E427" s="8" t="s">
        <v>12</v>
      </c>
      <c r="F427" s="8" t="s">
        <v>13</v>
      </c>
      <c r="G427" s="8" t="s">
        <v>14</v>
      </c>
      <c r="H427" s="8" t="s">
        <v>15</v>
      </c>
      <c r="I427" s="8" t="s">
        <v>16</v>
      </c>
      <c r="J427" s="8" t="s">
        <v>17</v>
      </c>
      <c r="K427" s="8" t="s">
        <v>18</v>
      </c>
      <c r="L427" s="9" t="s">
        <v>19</v>
      </c>
    </row>
    <row r="428">
      <c r="A428" s="10" t="s">
        <v>20</v>
      </c>
      <c r="B428" s="27">
        <v>3.0</v>
      </c>
      <c r="C428" s="27">
        <v>3.0</v>
      </c>
      <c r="D428" s="28">
        <v>3.0</v>
      </c>
      <c r="E428" s="28">
        <v>2.0</v>
      </c>
      <c r="F428" s="28">
        <v>3.0</v>
      </c>
      <c r="G428" s="28">
        <v>3.0</v>
      </c>
      <c r="H428" s="28">
        <v>2.0</v>
      </c>
      <c r="I428" s="28">
        <v>3.0</v>
      </c>
      <c r="J428" s="28">
        <v>3.0</v>
      </c>
      <c r="K428" s="28">
        <v>3.0</v>
      </c>
      <c r="L428" s="76">
        <v>3.0</v>
      </c>
    </row>
    <row r="429">
      <c r="A429" s="10" t="s">
        <v>21</v>
      </c>
      <c r="B429" s="27">
        <v>2.0</v>
      </c>
      <c r="C429" s="27">
        <v>2.0</v>
      </c>
      <c r="D429" s="28">
        <v>3.0</v>
      </c>
      <c r="E429" s="28">
        <v>3.0</v>
      </c>
      <c r="F429" s="28">
        <v>3.0</v>
      </c>
      <c r="G429" s="28">
        <v>3.0</v>
      </c>
      <c r="H429" s="28">
        <v>3.0</v>
      </c>
      <c r="I429" s="28">
        <v>3.0</v>
      </c>
      <c r="J429" s="28">
        <v>3.0</v>
      </c>
      <c r="K429" s="28">
        <v>3.0</v>
      </c>
      <c r="L429" s="76">
        <v>3.0</v>
      </c>
    </row>
    <row r="430">
      <c r="A430" s="10" t="s">
        <v>22</v>
      </c>
      <c r="B430" s="27">
        <v>3.0</v>
      </c>
      <c r="C430" s="27">
        <v>2.0</v>
      </c>
      <c r="D430" s="28">
        <v>3.0</v>
      </c>
      <c r="E430" s="28">
        <v>3.0</v>
      </c>
      <c r="F430" s="28">
        <v>2.0</v>
      </c>
      <c r="G430" s="28">
        <v>3.0</v>
      </c>
      <c r="H430" s="28">
        <v>2.0</v>
      </c>
      <c r="I430" s="28">
        <v>2.0</v>
      </c>
      <c r="J430" s="28">
        <v>3.0</v>
      </c>
      <c r="K430" s="28">
        <v>2.0</v>
      </c>
      <c r="L430" s="76">
        <v>3.0</v>
      </c>
    </row>
    <row r="431">
      <c r="A431" s="10" t="s">
        <v>23</v>
      </c>
      <c r="B431" s="28">
        <v>3.0</v>
      </c>
      <c r="C431" s="27">
        <v>3.0</v>
      </c>
      <c r="D431" s="28">
        <v>3.0</v>
      </c>
      <c r="E431" s="28">
        <v>3.0</v>
      </c>
      <c r="F431" s="28">
        <v>2.0</v>
      </c>
      <c r="G431" s="28">
        <v>3.0</v>
      </c>
      <c r="H431" s="28">
        <v>3.0</v>
      </c>
      <c r="I431" s="28">
        <v>3.0</v>
      </c>
      <c r="J431" s="28">
        <v>3.0</v>
      </c>
      <c r="K431" s="28">
        <v>2.0</v>
      </c>
      <c r="L431" s="76">
        <v>3.0</v>
      </c>
    </row>
    <row r="432">
      <c r="A432" s="10" t="s">
        <v>24</v>
      </c>
      <c r="B432" s="27">
        <v>3.0</v>
      </c>
      <c r="C432" s="27">
        <v>3.0</v>
      </c>
      <c r="D432" s="28">
        <v>3.0</v>
      </c>
      <c r="E432" s="28">
        <v>3.0</v>
      </c>
      <c r="F432" s="28">
        <v>3.0</v>
      </c>
      <c r="G432" s="28">
        <v>3.0</v>
      </c>
      <c r="H432" s="28">
        <v>2.0</v>
      </c>
      <c r="I432" s="28">
        <v>3.0</v>
      </c>
      <c r="J432" s="28">
        <v>2.0</v>
      </c>
      <c r="K432" s="28">
        <v>3.0</v>
      </c>
      <c r="L432" s="76">
        <v>3.0</v>
      </c>
    </row>
    <row r="433">
      <c r="A433" s="18" t="s">
        <v>25</v>
      </c>
      <c r="B433" s="19">
        <f t="shared" ref="B433:L433" si="31">AVERAGE(B428:B432)</f>
        <v>2.8</v>
      </c>
      <c r="C433" s="19">
        <f t="shared" si="31"/>
        <v>2.6</v>
      </c>
      <c r="D433" s="19">
        <f t="shared" si="31"/>
        <v>3</v>
      </c>
      <c r="E433" s="19">
        <f t="shared" si="31"/>
        <v>2.8</v>
      </c>
      <c r="F433" s="19">
        <f t="shared" si="31"/>
        <v>2.6</v>
      </c>
      <c r="G433" s="19">
        <f t="shared" si="31"/>
        <v>3</v>
      </c>
      <c r="H433" s="19">
        <f t="shared" si="31"/>
        <v>2.4</v>
      </c>
      <c r="I433" s="19">
        <f t="shared" si="31"/>
        <v>2.8</v>
      </c>
      <c r="J433" s="19">
        <f t="shared" si="31"/>
        <v>2.8</v>
      </c>
      <c r="K433" s="19">
        <f t="shared" si="31"/>
        <v>2.6</v>
      </c>
      <c r="L433" s="20">
        <f t="shared" si="31"/>
        <v>3</v>
      </c>
    </row>
    <row r="436">
      <c r="A436" s="2"/>
      <c r="B436" s="2"/>
      <c r="C436" s="3" t="s">
        <v>2</v>
      </c>
      <c r="D436" s="2"/>
      <c r="E436" s="2"/>
      <c r="F436" s="2"/>
      <c r="G436" s="2"/>
      <c r="H436" s="2"/>
      <c r="I436" s="2"/>
      <c r="J436" s="2"/>
      <c r="K436" s="2"/>
      <c r="L436" s="2"/>
    </row>
    <row r="437">
      <c r="A437" s="4" t="s">
        <v>1321</v>
      </c>
      <c r="H437" s="4" t="s">
        <v>1354</v>
      </c>
      <c r="K437" s="5"/>
      <c r="L437" s="5"/>
    </row>
    <row r="438">
      <c r="A438" s="4" t="s">
        <v>5</v>
      </c>
      <c r="C438" s="34" t="s">
        <v>160</v>
      </c>
      <c r="D438" s="5"/>
      <c r="E438" s="5"/>
      <c r="F438" s="5"/>
      <c r="G438" s="5"/>
      <c r="H438" s="4" t="s">
        <v>1355</v>
      </c>
      <c r="L438" s="5"/>
    </row>
    <row r="439">
      <c r="A439" s="5"/>
      <c r="B439" s="5"/>
      <c r="C439" s="5"/>
      <c r="D439" s="5"/>
      <c r="E439" s="5"/>
      <c r="F439" s="5"/>
      <c r="G439" s="5"/>
      <c r="H439" s="4" t="s">
        <v>8</v>
      </c>
      <c r="L439" s="5"/>
    </row>
    <row r="440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5"/>
    </row>
    <row r="441">
      <c r="A441" s="7"/>
      <c r="B441" s="8" t="s">
        <v>9</v>
      </c>
      <c r="C441" s="8" t="s">
        <v>10</v>
      </c>
      <c r="D441" s="8" t="s">
        <v>11</v>
      </c>
      <c r="E441" s="8" t="s">
        <v>12</v>
      </c>
      <c r="F441" s="8" t="s">
        <v>13</v>
      </c>
      <c r="G441" s="8" t="s">
        <v>14</v>
      </c>
      <c r="H441" s="8" t="s">
        <v>15</v>
      </c>
      <c r="I441" s="8" t="s">
        <v>16</v>
      </c>
      <c r="J441" s="8" t="s">
        <v>17</v>
      </c>
      <c r="K441" s="8" t="s">
        <v>18</v>
      </c>
      <c r="L441" s="9" t="s">
        <v>19</v>
      </c>
    </row>
    <row r="442">
      <c r="A442" s="10" t="s">
        <v>20</v>
      </c>
      <c r="B442" s="27">
        <v>3.0</v>
      </c>
      <c r="C442" s="27">
        <v>3.0</v>
      </c>
      <c r="D442" s="28">
        <v>3.0</v>
      </c>
      <c r="E442" s="28">
        <v>2.0</v>
      </c>
      <c r="F442" s="28">
        <v>3.0</v>
      </c>
      <c r="G442" s="28">
        <v>2.0</v>
      </c>
      <c r="H442" s="28">
        <v>3.0</v>
      </c>
      <c r="I442" s="28">
        <v>3.0</v>
      </c>
      <c r="J442" s="28">
        <v>3.0</v>
      </c>
      <c r="K442" s="28">
        <v>2.0</v>
      </c>
      <c r="L442" s="76">
        <v>3.0</v>
      </c>
    </row>
    <row r="443">
      <c r="A443" s="10" t="s">
        <v>21</v>
      </c>
      <c r="B443" s="28">
        <v>3.0</v>
      </c>
      <c r="C443" s="28">
        <v>3.0</v>
      </c>
      <c r="D443" s="27">
        <v>2.0</v>
      </c>
      <c r="E443" s="28">
        <v>3.0</v>
      </c>
      <c r="F443" s="28">
        <v>3.0</v>
      </c>
      <c r="G443" s="28">
        <v>3.0</v>
      </c>
      <c r="H443" s="28">
        <v>3.0</v>
      </c>
      <c r="I443" s="28">
        <v>3.0</v>
      </c>
      <c r="J443" s="28">
        <v>3.0</v>
      </c>
      <c r="K443" s="28">
        <v>3.0</v>
      </c>
      <c r="L443" s="76">
        <v>3.0</v>
      </c>
    </row>
    <row r="444">
      <c r="A444" s="10" t="s">
        <v>22</v>
      </c>
      <c r="B444" s="27">
        <v>3.0</v>
      </c>
      <c r="C444" s="28">
        <v>3.0</v>
      </c>
      <c r="D444" s="28">
        <v>3.0</v>
      </c>
      <c r="E444" s="27">
        <v>2.0</v>
      </c>
      <c r="F444" s="28">
        <v>3.0</v>
      </c>
      <c r="G444" s="28">
        <v>3.0</v>
      </c>
      <c r="H444" s="28">
        <v>3.0</v>
      </c>
      <c r="I444" s="28">
        <v>3.0</v>
      </c>
      <c r="J444" s="28">
        <v>3.0</v>
      </c>
      <c r="K444" s="28">
        <v>3.0</v>
      </c>
      <c r="L444" s="76">
        <v>3.0</v>
      </c>
    </row>
    <row r="445">
      <c r="A445" s="10" t="s">
        <v>23</v>
      </c>
      <c r="B445" s="27">
        <v>2.0</v>
      </c>
      <c r="C445" s="27">
        <v>3.0</v>
      </c>
      <c r="D445" s="27">
        <v>2.0</v>
      </c>
      <c r="E445" s="28">
        <v>3.0</v>
      </c>
      <c r="F445" s="28">
        <v>3.0</v>
      </c>
      <c r="G445" s="28">
        <v>3.0</v>
      </c>
      <c r="H445" s="28">
        <v>2.0</v>
      </c>
      <c r="I445" s="28">
        <v>2.0</v>
      </c>
      <c r="J445" s="28">
        <v>3.0</v>
      </c>
      <c r="K445" s="28">
        <v>3.0</v>
      </c>
      <c r="L445" s="76">
        <v>3.0</v>
      </c>
    </row>
    <row r="446">
      <c r="A446" s="10" t="s">
        <v>24</v>
      </c>
      <c r="B446" s="27">
        <v>3.0</v>
      </c>
      <c r="C446" s="27">
        <v>3.0</v>
      </c>
      <c r="D446" s="28">
        <v>3.0</v>
      </c>
      <c r="E446" s="28">
        <v>3.0</v>
      </c>
      <c r="F446" s="28">
        <v>3.0</v>
      </c>
      <c r="G446" s="28">
        <v>3.0</v>
      </c>
      <c r="H446" s="28">
        <v>2.0</v>
      </c>
      <c r="I446" s="28">
        <v>3.0</v>
      </c>
      <c r="J446" s="28">
        <v>2.0</v>
      </c>
      <c r="K446" s="28">
        <v>3.0</v>
      </c>
      <c r="L446" s="76">
        <v>3.0</v>
      </c>
    </row>
    <row r="447">
      <c r="A447" s="18" t="s">
        <v>25</v>
      </c>
      <c r="B447" s="19">
        <f t="shared" ref="B447:L447" si="32">AVERAGE(B442:B446)</f>
        <v>2.8</v>
      </c>
      <c r="C447" s="19">
        <f t="shared" si="32"/>
        <v>3</v>
      </c>
      <c r="D447" s="19">
        <f t="shared" si="32"/>
        <v>2.6</v>
      </c>
      <c r="E447" s="19">
        <f t="shared" si="32"/>
        <v>2.6</v>
      </c>
      <c r="F447" s="19">
        <f t="shared" si="32"/>
        <v>3</v>
      </c>
      <c r="G447" s="19">
        <f t="shared" si="32"/>
        <v>2.8</v>
      </c>
      <c r="H447" s="19">
        <f t="shared" si="32"/>
        <v>2.6</v>
      </c>
      <c r="I447" s="19">
        <f t="shared" si="32"/>
        <v>2.8</v>
      </c>
      <c r="J447" s="19">
        <f t="shared" si="32"/>
        <v>2.8</v>
      </c>
      <c r="K447" s="19">
        <f t="shared" si="32"/>
        <v>2.8</v>
      </c>
      <c r="L447" s="20">
        <f t="shared" si="32"/>
        <v>3</v>
      </c>
    </row>
    <row r="450">
      <c r="A450" s="2"/>
      <c r="B450" s="2"/>
      <c r="C450" s="3" t="s">
        <v>2</v>
      </c>
      <c r="D450" s="2"/>
      <c r="E450" s="2"/>
      <c r="F450" s="2"/>
      <c r="G450" s="2"/>
      <c r="H450" s="2"/>
      <c r="I450" s="2"/>
      <c r="J450" s="2"/>
      <c r="K450" s="2"/>
      <c r="L450" s="2"/>
    </row>
    <row r="451">
      <c r="A451" s="4" t="s">
        <v>1321</v>
      </c>
      <c r="H451" s="4" t="s">
        <v>1294</v>
      </c>
      <c r="K451" s="5"/>
      <c r="L451" s="5"/>
    </row>
    <row r="452">
      <c r="A452" s="4" t="s">
        <v>5</v>
      </c>
      <c r="C452" s="34" t="s">
        <v>160</v>
      </c>
      <c r="D452" s="5"/>
      <c r="E452" s="5"/>
      <c r="F452" s="5"/>
      <c r="G452" s="5"/>
      <c r="H452" s="4" t="s">
        <v>1295</v>
      </c>
      <c r="L452" s="5"/>
    </row>
    <row r="453">
      <c r="A453" s="5"/>
      <c r="B453" s="5"/>
      <c r="C453" s="5"/>
      <c r="D453" s="5"/>
      <c r="E453" s="5"/>
      <c r="F453" s="5"/>
      <c r="G453" s="5"/>
      <c r="H453" s="4" t="s">
        <v>8</v>
      </c>
      <c r="L453" s="5"/>
    </row>
    <row r="45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5"/>
    </row>
    <row r="455">
      <c r="A455" s="7"/>
      <c r="B455" s="8" t="s">
        <v>9</v>
      </c>
      <c r="C455" s="8" t="s">
        <v>10</v>
      </c>
      <c r="D455" s="8" t="s">
        <v>11</v>
      </c>
      <c r="E455" s="8" t="s">
        <v>12</v>
      </c>
      <c r="F455" s="8" t="s">
        <v>13</v>
      </c>
      <c r="G455" s="8" t="s">
        <v>14</v>
      </c>
      <c r="H455" s="8" t="s">
        <v>15</v>
      </c>
      <c r="I455" s="8" t="s">
        <v>16</v>
      </c>
      <c r="J455" s="8" t="s">
        <v>17</v>
      </c>
      <c r="K455" s="8" t="s">
        <v>18</v>
      </c>
      <c r="L455" s="9" t="s">
        <v>19</v>
      </c>
    </row>
    <row r="456">
      <c r="A456" s="10" t="s">
        <v>20</v>
      </c>
      <c r="B456" s="27">
        <v>3.0</v>
      </c>
      <c r="C456" s="27">
        <v>3.0</v>
      </c>
      <c r="D456" s="28">
        <v>3.0</v>
      </c>
      <c r="E456" s="28">
        <v>2.0</v>
      </c>
      <c r="F456" s="28">
        <v>3.0</v>
      </c>
      <c r="G456" s="28">
        <v>3.0</v>
      </c>
      <c r="H456" s="28">
        <v>2.0</v>
      </c>
      <c r="I456" s="28">
        <v>3.0</v>
      </c>
      <c r="J456" s="28">
        <v>3.0</v>
      </c>
      <c r="K456" s="28">
        <v>3.0</v>
      </c>
      <c r="L456" s="76">
        <v>3.0</v>
      </c>
    </row>
    <row r="457">
      <c r="A457" s="10" t="s">
        <v>21</v>
      </c>
      <c r="B457" s="27">
        <v>2.0</v>
      </c>
      <c r="C457" s="27">
        <v>2.0</v>
      </c>
      <c r="D457" s="28">
        <v>3.0</v>
      </c>
      <c r="E457" s="28">
        <v>3.0</v>
      </c>
      <c r="F457" s="28">
        <v>3.0</v>
      </c>
      <c r="G457" s="28">
        <v>3.0</v>
      </c>
      <c r="H457" s="28">
        <v>3.0</v>
      </c>
      <c r="I457" s="28">
        <v>3.0</v>
      </c>
      <c r="J457" s="28">
        <v>3.0</v>
      </c>
      <c r="K457" s="28">
        <v>3.0</v>
      </c>
      <c r="L457" s="76">
        <v>3.0</v>
      </c>
    </row>
    <row r="458">
      <c r="A458" s="10" t="s">
        <v>22</v>
      </c>
      <c r="B458" s="27">
        <v>3.0</v>
      </c>
      <c r="C458" s="27">
        <v>2.0</v>
      </c>
      <c r="D458" s="28">
        <v>3.0</v>
      </c>
      <c r="E458" s="28">
        <v>3.0</v>
      </c>
      <c r="F458" s="28">
        <v>2.0</v>
      </c>
      <c r="G458" s="28">
        <v>3.0</v>
      </c>
      <c r="H458" s="28">
        <v>2.0</v>
      </c>
      <c r="I458" s="28">
        <v>2.0</v>
      </c>
      <c r="J458" s="28">
        <v>3.0</v>
      </c>
      <c r="K458" s="28">
        <v>2.0</v>
      </c>
      <c r="L458" s="76">
        <v>3.0</v>
      </c>
    </row>
    <row r="459">
      <c r="A459" s="10" t="s">
        <v>23</v>
      </c>
      <c r="B459" s="28">
        <v>3.0</v>
      </c>
      <c r="C459" s="27">
        <v>3.0</v>
      </c>
      <c r="D459" s="28">
        <v>3.0</v>
      </c>
      <c r="E459" s="28">
        <v>3.0</v>
      </c>
      <c r="F459" s="28">
        <v>2.0</v>
      </c>
      <c r="G459" s="28">
        <v>3.0</v>
      </c>
      <c r="H459" s="28">
        <v>3.0</v>
      </c>
      <c r="I459" s="28">
        <v>3.0</v>
      </c>
      <c r="J459" s="28">
        <v>3.0</v>
      </c>
      <c r="K459" s="28">
        <v>2.0</v>
      </c>
      <c r="L459" s="76">
        <v>3.0</v>
      </c>
    </row>
    <row r="460">
      <c r="A460" s="10" t="s">
        <v>24</v>
      </c>
      <c r="B460" s="27">
        <v>3.0</v>
      </c>
      <c r="C460" s="27">
        <v>3.0</v>
      </c>
      <c r="D460" s="28">
        <v>3.0</v>
      </c>
      <c r="E460" s="28">
        <v>3.0</v>
      </c>
      <c r="F460" s="28">
        <v>3.0</v>
      </c>
      <c r="G460" s="28">
        <v>3.0</v>
      </c>
      <c r="H460" s="28">
        <v>2.0</v>
      </c>
      <c r="I460" s="28">
        <v>3.0</v>
      </c>
      <c r="J460" s="28">
        <v>2.0</v>
      </c>
      <c r="K460" s="28">
        <v>3.0</v>
      </c>
      <c r="L460" s="76">
        <v>3.0</v>
      </c>
    </row>
    <row r="461">
      <c r="A461" s="18" t="s">
        <v>25</v>
      </c>
      <c r="B461" s="19">
        <f t="shared" ref="B461:L461" si="33">AVERAGE(B456:B460)</f>
        <v>2.8</v>
      </c>
      <c r="C461" s="19">
        <f t="shared" si="33"/>
        <v>2.6</v>
      </c>
      <c r="D461" s="19">
        <f t="shared" si="33"/>
        <v>3</v>
      </c>
      <c r="E461" s="19">
        <f t="shared" si="33"/>
        <v>2.8</v>
      </c>
      <c r="F461" s="19">
        <f t="shared" si="33"/>
        <v>2.6</v>
      </c>
      <c r="G461" s="19">
        <f t="shared" si="33"/>
        <v>3</v>
      </c>
      <c r="H461" s="19">
        <f t="shared" si="33"/>
        <v>2.4</v>
      </c>
      <c r="I461" s="19">
        <f t="shared" si="33"/>
        <v>2.8</v>
      </c>
      <c r="J461" s="19">
        <f t="shared" si="33"/>
        <v>2.8</v>
      </c>
      <c r="K461" s="19">
        <f t="shared" si="33"/>
        <v>2.6</v>
      </c>
      <c r="L461" s="20">
        <f t="shared" si="33"/>
        <v>3</v>
      </c>
    </row>
    <row r="464">
      <c r="A464" s="2"/>
      <c r="B464" s="2"/>
      <c r="C464" s="3" t="s">
        <v>2</v>
      </c>
      <c r="D464" s="2"/>
      <c r="E464" s="2"/>
      <c r="F464" s="2"/>
      <c r="G464" s="2"/>
      <c r="H464" s="2"/>
      <c r="I464" s="2"/>
      <c r="J464" s="2"/>
      <c r="K464" s="2"/>
      <c r="L464" s="2"/>
    </row>
    <row r="465">
      <c r="A465" s="4" t="s">
        <v>1321</v>
      </c>
      <c r="H465" s="4" t="s">
        <v>1356</v>
      </c>
      <c r="K465" s="5"/>
      <c r="L465" s="5"/>
    </row>
    <row r="466">
      <c r="A466" s="4" t="s">
        <v>5</v>
      </c>
      <c r="C466" s="34" t="s">
        <v>160</v>
      </c>
      <c r="D466" s="5"/>
      <c r="E466" s="5"/>
      <c r="F466" s="5"/>
      <c r="G466" s="5"/>
      <c r="H466" s="4" t="s">
        <v>1357</v>
      </c>
      <c r="L466" s="5"/>
    </row>
    <row r="467">
      <c r="A467" s="5"/>
      <c r="B467" s="5"/>
      <c r="C467" s="5"/>
      <c r="D467" s="5"/>
      <c r="E467" s="5"/>
      <c r="F467" s="5"/>
      <c r="G467" s="5"/>
      <c r="H467" s="4" t="s">
        <v>8</v>
      </c>
      <c r="L467" s="5"/>
    </row>
    <row r="468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5"/>
    </row>
    <row r="469">
      <c r="A469" s="7"/>
      <c r="B469" s="8" t="s">
        <v>9</v>
      </c>
      <c r="C469" s="8" t="s">
        <v>10</v>
      </c>
      <c r="D469" s="8" t="s">
        <v>11</v>
      </c>
      <c r="E469" s="8" t="s">
        <v>12</v>
      </c>
      <c r="F469" s="8" t="s">
        <v>13</v>
      </c>
      <c r="G469" s="8" t="s">
        <v>14</v>
      </c>
      <c r="H469" s="8" t="s">
        <v>15</v>
      </c>
      <c r="I469" s="8" t="s">
        <v>16</v>
      </c>
      <c r="J469" s="8" t="s">
        <v>17</v>
      </c>
      <c r="K469" s="8" t="s">
        <v>18</v>
      </c>
      <c r="L469" s="9" t="s">
        <v>19</v>
      </c>
    </row>
    <row r="470">
      <c r="A470" s="10" t="s">
        <v>20</v>
      </c>
      <c r="B470" s="27">
        <v>3.0</v>
      </c>
      <c r="C470" s="27">
        <v>3.0</v>
      </c>
      <c r="D470" s="28">
        <v>3.0</v>
      </c>
      <c r="E470" s="28">
        <v>2.0</v>
      </c>
      <c r="F470" s="28">
        <v>3.0</v>
      </c>
      <c r="G470" s="28">
        <v>2.0</v>
      </c>
      <c r="H470" s="28">
        <v>3.0</v>
      </c>
      <c r="I470" s="28">
        <v>3.0</v>
      </c>
      <c r="J470" s="28">
        <v>3.0</v>
      </c>
      <c r="K470" s="28">
        <v>2.0</v>
      </c>
      <c r="L470" s="76">
        <v>3.0</v>
      </c>
    </row>
    <row r="471">
      <c r="A471" s="10" t="s">
        <v>21</v>
      </c>
      <c r="B471" s="28">
        <v>3.0</v>
      </c>
      <c r="C471" s="28">
        <v>3.0</v>
      </c>
      <c r="D471" s="27">
        <v>2.0</v>
      </c>
      <c r="E471" s="28">
        <v>3.0</v>
      </c>
      <c r="F471" s="28">
        <v>3.0</v>
      </c>
      <c r="G471" s="28">
        <v>3.0</v>
      </c>
      <c r="H471" s="28">
        <v>3.0</v>
      </c>
      <c r="I471" s="28">
        <v>3.0</v>
      </c>
      <c r="J471" s="28">
        <v>3.0</v>
      </c>
      <c r="K471" s="28">
        <v>3.0</v>
      </c>
      <c r="L471" s="76">
        <v>3.0</v>
      </c>
    </row>
    <row r="472">
      <c r="A472" s="10" t="s">
        <v>22</v>
      </c>
      <c r="B472" s="27">
        <v>3.0</v>
      </c>
      <c r="C472" s="28">
        <v>3.0</v>
      </c>
      <c r="D472" s="28">
        <v>3.0</v>
      </c>
      <c r="E472" s="27">
        <v>2.0</v>
      </c>
      <c r="F472" s="28">
        <v>3.0</v>
      </c>
      <c r="G472" s="28">
        <v>3.0</v>
      </c>
      <c r="H472" s="28">
        <v>3.0</v>
      </c>
      <c r="I472" s="28">
        <v>3.0</v>
      </c>
      <c r="J472" s="28">
        <v>3.0</v>
      </c>
      <c r="K472" s="28">
        <v>3.0</v>
      </c>
      <c r="L472" s="76">
        <v>3.0</v>
      </c>
    </row>
    <row r="473">
      <c r="A473" s="10" t="s">
        <v>23</v>
      </c>
      <c r="B473" s="27">
        <v>2.0</v>
      </c>
      <c r="C473" s="27">
        <v>3.0</v>
      </c>
      <c r="D473" s="27">
        <v>2.0</v>
      </c>
      <c r="E473" s="28">
        <v>3.0</v>
      </c>
      <c r="F473" s="28">
        <v>3.0</v>
      </c>
      <c r="G473" s="28">
        <v>3.0</v>
      </c>
      <c r="H473" s="28">
        <v>2.0</v>
      </c>
      <c r="I473" s="28">
        <v>2.0</v>
      </c>
      <c r="J473" s="28">
        <v>3.0</v>
      </c>
      <c r="K473" s="28">
        <v>3.0</v>
      </c>
      <c r="L473" s="76">
        <v>3.0</v>
      </c>
    </row>
    <row r="474">
      <c r="A474" s="10" t="s">
        <v>24</v>
      </c>
      <c r="B474" s="27">
        <v>3.0</v>
      </c>
      <c r="C474" s="27">
        <v>3.0</v>
      </c>
      <c r="D474" s="28">
        <v>3.0</v>
      </c>
      <c r="E474" s="28">
        <v>3.0</v>
      </c>
      <c r="F474" s="28">
        <v>3.0</v>
      </c>
      <c r="G474" s="28">
        <v>3.0</v>
      </c>
      <c r="H474" s="28">
        <v>2.0</v>
      </c>
      <c r="I474" s="28">
        <v>3.0</v>
      </c>
      <c r="J474" s="28">
        <v>2.0</v>
      </c>
      <c r="K474" s="28">
        <v>3.0</v>
      </c>
      <c r="L474" s="76">
        <v>3.0</v>
      </c>
    </row>
    <row r="475">
      <c r="A475" s="18" t="s">
        <v>25</v>
      </c>
      <c r="B475" s="19">
        <f t="shared" ref="B475:L475" si="34">AVERAGE(B470:B474)</f>
        <v>2.8</v>
      </c>
      <c r="C475" s="19">
        <f t="shared" si="34"/>
        <v>3</v>
      </c>
      <c r="D475" s="19">
        <f t="shared" si="34"/>
        <v>2.6</v>
      </c>
      <c r="E475" s="19">
        <f t="shared" si="34"/>
        <v>2.6</v>
      </c>
      <c r="F475" s="19">
        <f t="shared" si="34"/>
        <v>3</v>
      </c>
      <c r="G475" s="19">
        <f t="shared" si="34"/>
        <v>2.8</v>
      </c>
      <c r="H475" s="19">
        <f t="shared" si="34"/>
        <v>2.6</v>
      </c>
      <c r="I475" s="19">
        <f t="shared" si="34"/>
        <v>2.8</v>
      </c>
      <c r="J475" s="19">
        <f t="shared" si="34"/>
        <v>2.8</v>
      </c>
      <c r="K475" s="19">
        <f t="shared" si="34"/>
        <v>2.8</v>
      </c>
      <c r="L475" s="20">
        <f t="shared" si="34"/>
        <v>3</v>
      </c>
    </row>
    <row r="478">
      <c r="A478" s="2"/>
      <c r="B478" s="2"/>
      <c r="C478" s="3" t="s">
        <v>2</v>
      </c>
      <c r="D478" s="2"/>
      <c r="E478" s="2"/>
      <c r="F478" s="2"/>
      <c r="G478" s="2"/>
      <c r="H478" s="2"/>
      <c r="I478" s="2"/>
      <c r="J478" s="2"/>
      <c r="K478" s="2"/>
      <c r="L478" s="2"/>
    </row>
    <row r="479">
      <c r="A479" s="4" t="s">
        <v>1321</v>
      </c>
      <c r="H479" s="4" t="s">
        <v>1220</v>
      </c>
      <c r="K479" s="5"/>
      <c r="L479" s="5"/>
    </row>
    <row r="480">
      <c r="A480" s="4" t="s">
        <v>5</v>
      </c>
      <c r="C480" s="34" t="s">
        <v>197</v>
      </c>
      <c r="D480" s="5"/>
      <c r="E480" s="5"/>
      <c r="F480" s="5"/>
      <c r="G480" s="5"/>
      <c r="H480" s="4" t="s">
        <v>1221</v>
      </c>
      <c r="L480" s="5"/>
    </row>
    <row r="481">
      <c r="A481" s="5"/>
      <c r="B481" s="5"/>
      <c r="C481" s="5"/>
      <c r="D481" s="5"/>
      <c r="E481" s="5"/>
      <c r="F481" s="5"/>
      <c r="G481" s="5"/>
      <c r="H481" s="4" t="s">
        <v>8</v>
      </c>
      <c r="L481" s="5"/>
    </row>
    <row r="48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5"/>
    </row>
    <row r="483">
      <c r="A483" s="7"/>
      <c r="B483" s="8" t="s">
        <v>9</v>
      </c>
      <c r="C483" s="8" t="s">
        <v>10</v>
      </c>
      <c r="D483" s="8" t="s">
        <v>11</v>
      </c>
      <c r="E483" s="8" t="s">
        <v>12</v>
      </c>
      <c r="F483" s="8" t="s">
        <v>13</v>
      </c>
      <c r="G483" s="8" t="s">
        <v>14</v>
      </c>
      <c r="H483" s="8" t="s">
        <v>15</v>
      </c>
      <c r="I483" s="8" t="s">
        <v>16</v>
      </c>
      <c r="J483" s="8" t="s">
        <v>17</v>
      </c>
      <c r="K483" s="8" t="s">
        <v>18</v>
      </c>
      <c r="L483" s="9" t="s">
        <v>19</v>
      </c>
    </row>
    <row r="484">
      <c r="A484" s="10" t="s">
        <v>20</v>
      </c>
      <c r="B484" s="27">
        <v>3.0</v>
      </c>
      <c r="C484" s="27">
        <v>3.0</v>
      </c>
      <c r="D484" s="28">
        <v>3.0</v>
      </c>
      <c r="E484" s="28">
        <v>2.0</v>
      </c>
      <c r="F484" s="28">
        <v>3.0</v>
      </c>
      <c r="G484" s="28">
        <v>3.0</v>
      </c>
      <c r="H484" s="28">
        <v>2.0</v>
      </c>
      <c r="I484" s="28">
        <v>3.0</v>
      </c>
      <c r="J484" s="28">
        <v>3.0</v>
      </c>
      <c r="K484" s="28">
        <v>3.0</v>
      </c>
      <c r="L484" s="76">
        <v>3.0</v>
      </c>
    </row>
    <row r="485">
      <c r="A485" s="10" t="s">
        <v>21</v>
      </c>
      <c r="B485" s="27">
        <v>2.0</v>
      </c>
      <c r="C485" s="27">
        <v>2.0</v>
      </c>
      <c r="D485" s="28">
        <v>3.0</v>
      </c>
      <c r="E485" s="28">
        <v>3.0</v>
      </c>
      <c r="F485" s="28">
        <v>3.0</v>
      </c>
      <c r="G485" s="28">
        <v>3.0</v>
      </c>
      <c r="H485" s="28">
        <v>3.0</v>
      </c>
      <c r="I485" s="28">
        <v>3.0</v>
      </c>
      <c r="J485" s="28">
        <v>3.0</v>
      </c>
      <c r="K485" s="28">
        <v>3.0</v>
      </c>
      <c r="L485" s="76">
        <v>3.0</v>
      </c>
    </row>
    <row r="486">
      <c r="A486" s="10" t="s">
        <v>22</v>
      </c>
      <c r="B486" s="27">
        <v>3.0</v>
      </c>
      <c r="C486" s="27">
        <v>2.0</v>
      </c>
      <c r="D486" s="28">
        <v>3.0</v>
      </c>
      <c r="E486" s="28">
        <v>3.0</v>
      </c>
      <c r="F486" s="28">
        <v>2.0</v>
      </c>
      <c r="G486" s="28">
        <v>3.0</v>
      </c>
      <c r="H486" s="28">
        <v>2.0</v>
      </c>
      <c r="I486" s="28">
        <v>2.0</v>
      </c>
      <c r="J486" s="28">
        <v>3.0</v>
      </c>
      <c r="K486" s="28">
        <v>2.0</v>
      </c>
      <c r="L486" s="76">
        <v>3.0</v>
      </c>
    </row>
    <row r="487">
      <c r="A487" s="10" t="s">
        <v>23</v>
      </c>
      <c r="B487" s="28">
        <v>3.0</v>
      </c>
      <c r="C487" s="27">
        <v>3.0</v>
      </c>
      <c r="D487" s="28">
        <v>3.0</v>
      </c>
      <c r="E487" s="28">
        <v>3.0</v>
      </c>
      <c r="F487" s="28">
        <v>2.0</v>
      </c>
      <c r="G487" s="28">
        <v>3.0</v>
      </c>
      <c r="H487" s="28">
        <v>3.0</v>
      </c>
      <c r="I487" s="28">
        <v>3.0</v>
      </c>
      <c r="J487" s="28">
        <v>3.0</v>
      </c>
      <c r="K487" s="28">
        <v>2.0</v>
      </c>
      <c r="L487" s="76">
        <v>3.0</v>
      </c>
    </row>
    <row r="488">
      <c r="A488" s="10" t="s">
        <v>24</v>
      </c>
      <c r="B488" s="27">
        <v>3.0</v>
      </c>
      <c r="C488" s="27">
        <v>3.0</v>
      </c>
      <c r="D488" s="28">
        <v>3.0</v>
      </c>
      <c r="E488" s="28">
        <v>3.0</v>
      </c>
      <c r="F488" s="28">
        <v>3.0</v>
      </c>
      <c r="G488" s="28">
        <v>3.0</v>
      </c>
      <c r="H488" s="28">
        <v>2.0</v>
      </c>
      <c r="I488" s="28">
        <v>3.0</v>
      </c>
      <c r="J488" s="28">
        <v>2.0</v>
      </c>
      <c r="K488" s="28">
        <v>3.0</v>
      </c>
      <c r="L488" s="76">
        <v>3.0</v>
      </c>
    </row>
    <row r="489">
      <c r="A489" s="18" t="s">
        <v>25</v>
      </c>
      <c r="B489" s="19">
        <f t="shared" ref="B489:L489" si="35">AVERAGE(B484:B488)</f>
        <v>2.8</v>
      </c>
      <c r="C489" s="19">
        <f t="shared" si="35"/>
        <v>2.6</v>
      </c>
      <c r="D489" s="19">
        <f t="shared" si="35"/>
        <v>3</v>
      </c>
      <c r="E489" s="19">
        <f t="shared" si="35"/>
        <v>2.8</v>
      </c>
      <c r="F489" s="19">
        <f t="shared" si="35"/>
        <v>2.6</v>
      </c>
      <c r="G489" s="19">
        <f t="shared" si="35"/>
        <v>3</v>
      </c>
      <c r="H489" s="19">
        <f t="shared" si="35"/>
        <v>2.4</v>
      </c>
      <c r="I489" s="19">
        <f t="shared" si="35"/>
        <v>2.8</v>
      </c>
      <c r="J489" s="19">
        <f t="shared" si="35"/>
        <v>2.8</v>
      </c>
      <c r="K489" s="19">
        <f t="shared" si="35"/>
        <v>2.6</v>
      </c>
      <c r="L489" s="20">
        <f t="shared" si="35"/>
        <v>3</v>
      </c>
    </row>
    <row r="492">
      <c r="A492" s="2"/>
      <c r="B492" s="2"/>
      <c r="C492" s="3" t="s">
        <v>2</v>
      </c>
      <c r="D492" s="2"/>
      <c r="E492" s="2"/>
      <c r="F492" s="2"/>
      <c r="G492" s="2"/>
      <c r="H492" s="2"/>
      <c r="I492" s="2"/>
      <c r="J492" s="2"/>
      <c r="K492" s="2"/>
      <c r="L492" s="2"/>
    </row>
    <row r="493">
      <c r="A493" s="4" t="s">
        <v>1321</v>
      </c>
      <c r="H493" s="4" t="s">
        <v>1358</v>
      </c>
      <c r="K493" s="5"/>
      <c r="L493" s="5"/>
    </row>
    <row r="494">
      <c r="A494" s="4" t="s">
        <v>5</v>
      </c>
      <c r="C494" s="34" t="s">
        <v>197</v>
      </c>
      <c r="D494" s="5"/>
      <c r="E494" s="5"/>
      <c r="F494" s="5"/>
      <c r="G494" s="5"/>
      <c r="H494" s="4" t="s">
        <v>1359</v>
      </c>
      <c r="L494" s="5"/>
    </row>
    <row r="495">
      <c r="A495" s="5"/>
      <c r="B495" s="5"/>
      <c r="C495" s="5"/>
      <c r="D495" s="5"/>
      <c r="E495" s="5"/>
      <c r="F495" s="5"/>
      <c r="G495" s="5"/>
      <c r="H495" s="4" t="s">
        <v>8</v>
      </c>
      <c r="L495" s="5"/>
    </row>
    <row r="496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5"/>
    </row>
    <row r="497">
      <c r="A497" s="7"/>
      <c r="B497" s="8" t="s">
        <v>9</v>
      </c>
      <c r="C497" s="8" t="s">
        <v>10</v>
      </c>
      <c r="D497" s="8" t="s">
        <v>11</v>
      </c>
      <c r="E497" s="8" t="s">
        <v>12</v>
      </c>
      <c r="F497" s="8" t="s">
        <v>13</v>
      </c>
      <c r="G497" s="8" t="s">
        <v>14</v>
      </c>
      <c r="H497" s="8" t="s">
        <v>15</v>
      </c>
      <c r="I497" s="8" t="s">
        <v>16</v>
      </c>
      <c r="J497" s="8" t="s">
        <v>17</v>
      </c>
      <c r="K497" s="8" t="s">
        <v>18</v>
      </c>
      <c r="L497" s="9" t="s">
        <v>19</v>
      </c>
    </row>
    <row r="498">
      <c r="A498" s="10" t="s">
        <v>20</v>
      </c>
      <c r="B498" s="27">
        <v>3.0</v>
      </c>
      <c r="C498" s="27">
        <v>3.0</v>
      </c>
      <c r="D498" s="28">
        <v>3.0</v>
      </c>
      <c r="E498" s="28">
        <v>2.0</v>
      </c>
      <c r="F498" s="28">
        <v>3.0</v>
      </c>
      <c r="G498" s="28">
        <v>2.0</v>
      </c>
      <c r="H498" s="28">
        <v>3.0</v>
      </c>
      <c r="I498" s="28">
        <v>3.0</v>
      </c>
      <c r="J498" s="28">
        <v>3.0</v>
      </c>
      <c r="K498" s="28">
        <v>2.0</v>
      </c>
      <c r="L498" s="76">
        <v>3.0</v>
      </c>
    </row>
    <row r="499">
      <c r="A499" s="10" t="s">
        <v>21</v>
      </c>
      <c r="B499" s="28">
        <v>3.0</v>
      </c>
      <c r="C499" s="28">
        <v>3.0</v>
      </c>
      <c r="D499" s="27">
        <v>2.0</v>
      </c>
      <c r="E499" s="28">
        <v>3.0</v>
      </c>
      <c r="F499" s="28">
        <v>3.0</v>
      </c>
      <c r="G499" s="28">
        <v>3.0</v>
      </c>
      <c r="H499" s="28">
        <v>3.0</v>
      </c>
      <c r="I499" s="28">
        <v>3.0</v>
      </c>
      <c r="J499" s="28">
        <v>3.0</v>
      </c>
      <c r="K499" s="28">
        <v>3.0</v>
      </c>
      <c r="L499" s="76">
        <v>3.0</v>
      </c>
    </row>
    <row r="500">
      <c r="A500" s="10" t="s">
        <v>22</v>
      </c>
      <c r="B500" s="27">
        <v>3.0</v>
      </c>
      <c r="C500" s="28">
        <v>3.0</v>
      </c>
      <c r="D500" s="28">
        <v>3.0</v>
      </c>
      <c r="E500" s="27">
        <v>2.0</v>
      </c>
      <c r="F500" s="28">
        <v>3.0</v>
      </c>
      <c r="G500" s="28">
        <v>3.0</v>
      </c>
      <c r="H500" s="28">
        <v>3.0</v>
      </c>
      <c r="I500" s="28">
        <v>3.0</v>
      </c>
      <c r="J500" s="28">
        <v>3.0</v>
      </c>
      <c r="K500" s="28">
        <v>3.0</v>
      </c>
      <c r="L500" s="76">
        <v>3.0</v>
      </c>
    </row>
    <row r="501">
      <c r="A501" s="10" t="s">
        <v>23</v>
      </c>
      <c r="B501" s="27">
        <v>2.0</v>
      </c>
      <c r="C501" s="27">
        <v>3.0</v>
      </c>
      <c r="D501" s="27">
        <v>2.0</v>
      </c>
      <c r="E501" s="28">
        <v>3.0</v>
      </c>
      <c r="F501" s="28">
        <v>3.0</v>
      </c>
      <c r="G501" s="28">
        <v>3.0</v>
      </c>
      <c r="H501" s="28">
        <v>2.0</v>
      </c>
      <c r="I501" s="28">
        <v>2.0</v>
      </c>
      <c r="J501" s="28">
        <v>3.0</v>
      </c>
      <c r="K501" s="28">
        <v>3.0</v>
      </c>
      <c r="L501" s="76">
        <v>3.0</v>
      </c>
    </row>
    <row r="502">
      <c r="A502" s="10" t="s">
        <v>24</v>
      </c>
      <c r="B502" s="27">
        <v>3.0</v>
      </c>
      <c r="C502" s="27">
        <v>3.0</v>
      </c>
      <c r="D502" s="28">
        <v>3.0</v>
      </c>
      <c r="E502" s="28">
        <v>3.0</v>
      </c>
      <c r="F502" s="28">
        <v>3.0</v>
      </c>
      <c r="G502" s="28">
        <v>3.0</v>
      </c>
      <c r="H502" s="28">
        <v>2.0</v>
      </c>
      <c r="I502" s="28">
        <v>3.0</v>
      </c>
      <c r="J502" s="28">
        <v>2.0</v>
      </c>
      <c r="K502" s="28">
        <v>3.0</v>
      </c>
      <c r="L502" s="76">
        <v>3.0</v>
      </c>
    </row>
    <row r="503">
      <c r="A503" s="18" t="s">
        <v>25</v>
      </c>
      <c r="B503" s="19">
        <f t="shared" ref="B503:L503" si="36">AVERAGE(B498:B502)</f>
        <v>2.8</v>
      </c>
      <c r="C503" s="19">
        <f t="shared" si="36"/>
        <v>3</v>
      </c>
      <c r="D503" s="19">
        <f t="shared" si="36"/>
        <v>2.6</v>
      </c>
      <c r="E503" s="19">
        <f t="shared" si="36"/>
        <v>2.6</v>
      </c>
      <c r="F503" s="19">
        <f t="shared" si="36"/>
        <v>3</v>
      </c>
      <c r="G503" s="19">
        <f t="shared" si="36"/>
        <v>2.8</v>
      </c>
      <c r="H503" s="19">
        <f t="shared" si="36"/>
        <v>2.6</v>
      </c>
      <c r="I503" s="19">
        <f t="shared" si="36"/>
        <v>2.8</v>
      </c>
      <c r="J503" s="19">
        <f t="shared" si="36"/>
        <v>2.8</v>
      </c>
      <c r="K503" s="19">
        <f t="shared" si="36"/>
        <v>2.8</v>
      </c>
      <c r="L503" s="20">
        <f t="shared" si="36"/>
        <v>3</v>
      </c>
    </row>
    <row r="506">
      <c r="A506" s="2"/>
      <c r="B506" s="2"/>
      <c r="C506" s="3" t="s">
        <v>2</v>
      </c>
      <c r="D506" s="2"/>
      <c r="E506" s="2"/>
      <c r="F506" s="2"/>
      <c r="G506" s="2"/>
      <c r="H506" s="2"/>
      <c r="I506" s="2"/>
      <c r="J506" s="2"/>
      <c r="K506" s="2"/>
      <c r="L506" s="2"/>
    </row>
    <row r="507">
      <c r="A507" s="4" t="s">
        <v>1321</v>
      </c>
      <c r="H507" s="4" t="s">
        <v>1360</v>
      </c>
      <c r="K507" s="5"/>
      <c r="L507" s="5"/>
    </row>
    <row r="508">
      <c r="A508" s="4" t="s">
        <v>5</v>
      </c>
      <c r="C508" s="34" t="s">
        <v>197</v>
      </c>
      <c r="D508" s="5"/>
      <c r="E508" s="5"/>
      <c r="F508" s="5"/>
      <c r="G508" s="5"/>
      <c r="H508" s="4" t="s">
        <v>1361</v>
      </c>
      <c r="L508" s="5"/>
    </row>
    <row r="509">
      <c r="A509" s="5"/>
      <c r="B509" s="5"/>
      <c r="C509" s="5"/>
      <c r="D509" s="5"/>
      <c r="E509" s="5"/>
      <c r="F509" s="5"/>
      <c r="G509" s="5"/>
      <c r="H509" s="4" t="s">
        <v>8</v>
      </c>
      <c r="L509" s="5"/>
    </row>
    <row r="510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5"/>
    </row>
    <row r="511">
      <c r="A511" s="7"/>
      <c r="B511" s="8" t="s">
        <v>9</v>
      </c>
      <c r="C511" s="8" t="s">
        <v>10</v>
      </c>
      <c r="D511" s="8" t="s">
        <v>11</v>
      </c>
      <c r="E511" s="8" t="s">
        <v>12</v>
      </c>
      <c r="F511" s="8" t="s">
        <v>13</v>
      </c>
      <c r="G511" s="8" t="s">
        <v>14</v>
      </c>
      <c r="H511" s="8" t="s">
        <v>15</v>
      </c>
      <c r="I511" s="8" t="s">
        <v>16</v>
      </c>
      <c r="J511" s="8" t="s">
        <v>17</v>
      </c>
      <c r="K511" s="8" t="s">
        <v>18</v>
      </c>
      <c r="L511" s="9" t="s">
        <v>19</v>
      </c>
    </row>
    <row r="512">
      <c r="A512" s="10" t="s">
        <v>20</v>
      </c>
      <c r="B512" s="27">
        <v>3.0</v>
      </c>
      <c r="C512" s="27">
        <v>3.0</v>
      </c>
      <c r="D512" s="28">
        <v>3.0</v>
      </c>
      <c r="E512" s="28">
        <v>2.0</v>
      </c>
      <c r="F512" s="28">
        <v>3.0</v>
      </c>
      <c r="G512" s="28">
        <v>3.0</v>
      </c>
      <c r="H512" s="28">
        <v>2.0</v>
      </c>
      <c r="I512" s="28">
        <v>3.0</v>
      </c>
      <c r="J512" s="28">
        <v>3.0</v>
      </c>
      <c r="K512" s="28">
        <v>3.0</v>
      </c>
      <c r="L512" s="76">
        <v>3.0</v>
      </c>
    </row>
    <row r="513">
      <c r="A513" s="10" t="s">
        <v>21</v>
      </c>
      <c r="B513" s="27">
        <v>2.0</v>
      </c>
      <c r="C513" s="27">
        <v>2.0</v>
      </c>
      <c r="D513" s="28">
        <v>3.0</v>
      </c>
      <c r="E513" s="28">
        <v>3.0</v>
      </c>
      <c r="F513" s="28">
        <v>3.0</v>
      </c>
      <c r="G513" s="28">
        <v>3.0</v>
      </c>
      <c r="H513" s="28">
        <v>3.0</v>
      </c>
      <c r="I513" s="28">
        <v>3.0</v>
      </c>
      <c r="J513" s="28">
        <v>3.0</v>
      </c>
      <c r="K513" s="28">
        <v>3.0</v>
      </c>
      <c r="L513" s="76">
        <v>3.0</v>
      </c>
    </row>
    <row r="514">
      <c r="A514" s="10" t="s">
        <v>22</v>
      </c>
      <c r="B514" s="27">
        <v>3.0</v>
      </c>
      <c r="C514" s="27">
        <v>2.0</v>
      </c>
      <c r="D514" s="28">
        <v>3.0</v>
      </c>
      <c r="E514" s="28">
        <v>3.0</v>
      </c>
      <c r="F514" s="28">
        <v>2.0</v>
      </c>
      <c r="G514" s="28">
        <v>3.0</v>
      </c>
      <c r="H514" s="28">
        <v>2.0</v>
      </c>
      <c r="I514" s="28">
        <v>2.0</v>
      </c>
      <c r="J514" s="28">
        <v>3.0</v>
      </c>
      <c r="K514" s="28">
        <v>2.0</v>
      </c>
      <c r="L514" s="76">
        <v>3.0</v>
      </c>
    </row>
    <row r="515">
      <c r="A515" s="10" t="s">
        <v>23</v>
      </c>
      <c r="B515" s="28">
        <v>3.0</v>
      </c>
      <c r="C515" s="27">
        <v>3.0</v>
      </c>
      <c r="D515" s="28">
        <v>3.0</v>
      </c>
      <c r="E515" s="28">
        <v>3.0</v>
      </c>
      <c r="F515" s="28">
        <v>2.0</v>
      </c>
      <c r="G515" s="28">
        <v>3.0</v>
      </c>
      <c r="H515" s="28">
        <v>3.0</v>
      </c>
      <c r="I515" s="28">
        <v>3.0</v>
      </c>
      <c r="J515" s="28">
        <v>3.0</v>
      </c>
      <c r="K515" s="28">
        <v>2.0</v>
      </c>
      <c r="L515" s="76">
        <v>3.0</v>
      </c>
    </row>
    <row r="516">
      <c r="A516" s="10" t="s">
        <v>24</v>
      </c>
      <c r="B516" s="27">
        <v>3.0</v>
      </c>
      <c r="C516" s="27">
        <v>3.0</v>
      </c>
      <c r="D516" s="28">
        <v>3.0</v>
      </c>
      <c r="E516" s="28">
        <v>3.0</v>
      </c>
      <c r="F516" s="28">
        <v>3.0</v>
      </c>
      <c r="G516" s="28">
        <v>3.0</v>
      </c>
      <c r="H516" s="28">
        <v>2.0</v>
      </c>
      <c r="I516" s="28">
        <v>3.0</v>
      </c>
      <c r="J516" s="28">
        <v>2.0</v>
      </c>
      <c r="K516" s="28">
        <v>3.0</v>
      </c>
      <c r="L516" s="76">
        <v>3.0</v>
      </c>
    </row>
    <row r="517">
      <c r="A517" s="18" t="s">
        <v>25</v>
      </c>
      <c r="B517" s="19">
        <f t="shared" ref="B517:L517" si="37">AVERAGE(B512:B516)</f>
        <v>2.8</v>
      </c>
      <c r="C517" s="19">
        <f t="shared" si="37"/>
        <v>2.6</v>
      </c>
      <c r="D517" s="19">
        <f t="shared" si="37"/>
        <v>3</v>
      </c>
      <c r="E517" s="19">
        <f t="shared" si="37"/>
        <v>2.8</v>
      </c>
      <c r="F517" s="19">
        <f t="shared" si="37"/>
        <v>2.6</v>
      </c>
      <c r="G517" s="19">
        <f t="shared" si="37"/>
        <v>3</v>
      </c>
      <c r="H517" s="19">
        <f t="shared" si="37"/>
        <v>2.4</v>
      </c>
      <c r="I517" s="19">
        <f t="shared" si="37"/>
        <v>2.8</v>
      </c>
      <c r="J517" s="19">
        <f t="shared" si="37"/>
        <v>2.8</v>
      </c>
      <c r="K517" s="19">
        <f t="shared" si="37"/>
        <v>2.6</v>
      </c>
      <c r="L517" s="20">
        <f t="shared" si="37"/>
        <v>3</v>
      </c>
    </row>
    <row r="520">
      <c r="A520" s="2"/>
      <c r="B520" s="2"/>
      <c r="C520" s="3" t="s">
        <v>2</v>
      </c>
      <c r="D520" s="2"/>
      <c r="E520" s="2"/>
      <c r="F520" s="2"/>
      <c r="G520" s="2"/>
      <c r="H520" s="2"/>
      <c r="I520" s="2"/>
      <c r="J520" s="2"/>
      <c r="K520" s="2"/>
      <c r="L520" s="2"/>
    </row>
    <row r="521">
      <c r="A521" s="4" t="s">
        <v>1321</v>
      </c>
      <c r="H521" s="4" t="s">
        <v>1362</v>
      </c>
      <c r="K521" s="5"/>
      <c r="L521" s="5"/>
    </row>
    <row r="522">
      <c r="A522" s="4" t="s">
        <v>5</v>
      </c>
      <c r="C522" s="34" t="s">
        <v>197</v>
      </c>
      <c r="D522" s="5"/>
      <c r="E522" s="5"/>
      <c r="F522" s="5"/>
      <c r="G522" s="5"/>
      <c r="H522" s="4" t="s">
        <v>1363</v>
      </c>
      <c r="L522" s="5"/>
    </row>
    <row r="523">
      <c r="A523" s="5"/>
      <c r="B523" s="5"/>
      <c r="C523" s="5"/>
      <c r="D523" s="5"/>
      <c r="E523" s="5"/>
      <c r="F523" s="5"/>
      <c r="G523" s="5"/>
      <c r="H523" s="4" t="s">
        <v>8</v>
      </c>
      <c r="L523" s="5"/>
    </row>
    <row r="52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5"/>
    </row>
    <row r="525">
      <c r="A525" s="7"/>
      <c r="B525" s="8" t="s">
        <v>9</v>
      </c>
      <c r="C525" s="8" t="s">
        <v>10</v>
      </c>
      <c r="D525" s="8" t="s">
        <v>11</v>
      </c>
      <c r="E525" s="8" t="s">
        <v>12</v>
      </c>
      <c r="F525" s="8" t="s">
        <v>13</v>
      </c>
      <c r="G525" s="8" t="s">
        <v>14</v>
      </c>
      <c r="H525" s="8" t="s">
        <v>15</v>
      </c>
      <c r="I525" s="8" t="s">
        <v>16</v>
      </c>
      <c r="J525" s="8" t="s">
        <v>17</v>
      </c>
      <c r="K525" s="8" t="s">
        <v>18</v>
      </c>
      <c r="L525" s="9" t="s">
        <v>19</v>
      </c>
    </row>
    <row r="526">
      <c r="A526" s="10" t="s">
        <v>20</v>
      </c>
      <c r="B526" s="27">
        <v>3.0</v>
      </c>
      <c r="C526" s="27">
        <v>3.0</v>
      </c>
      <c r="D526" s="28">
        <v>3.0</v>
      </c>
      <c r="E526" s="28">
        <v>2.0</v>
      </c>
      <c r="F526" s="28">
        <v>3.0</v>
      </c>
      <c r="G526" s="28">
        <v>2.0</v>
      </c>
      <c r="H526" s="28">
        <v>3.0</v>
      </c>
      <c r="I526" s="28">
        <v>3.0</v>
      </c>
      <c r="J526" s="28">
        <v>3.0</v>
      </c>
      <c r="K526" s="28">
        <v>2.0</v>
      </c>
      <c r="L526" s="76">
        <v>3.0</v>
      </c>
    </row>
    <row r="527">
      <c r="A527" s="10" t="s">
        <v>21</v>
      </c>
      <c r="B527" s="28">
        <v>3.0</v>
      </c>
      <c r="C527" s="28">
        <v>3.0</v>
      </c>
      <c r="D527" s="27">
        <v>2.0</v>
      </c>
      <c r="E527" s="28">
        <v>3.0</v>
      </c>
      <c r="F527" s="28">
        <v>3.0</v>
      </c>
      <c r="G527" s="28">
        <v>3.0</v>
      </c>
      <c r="H527" s="28">
        <v>3.0</v>
      </c>
      <c r="I527" s="28">
        <v>3.0</v>
      </c>
      <c r="J527" s="28">
        <v>3.0</v>
      </c>
      <c r="K527" s="28">
        <v>3.0</v>
      </c>
      <c r="L527" s="76">
        <v>3.0</v>
      </c>
    </row>
    <row r="528">
      <c r="A528" s="10" t="s">
        <v>22</v>
      </c>
      <c r="B528" s="27">
        <v>3.0</v>
      </c>
      <c r="C528" s="28">
        <v>3.0</v>
      </c>
      <c r="D528" s="28">
        <v>3.0</v>
      </c>
      <c r="E528" s="27">
        <v>2.0</v>
      </c>
      <c r="F528" s="28">
        <v>3.0</v>
      </c>
      <c r="G528" s="28">
        <v>3.0</v>
      </c>
      <c r="H528" s="28">
        <v>3.0</v>
      </c>
      <c r="I528" s="28">
        <v>3.0</v>
      </c>
      <c r="J528" s="28">
        <v>3.0</v>
      </c>
      <c r="K528" s="28">
        <v>3.0</v>
      </c>
      <c r="L528" s="76">
        <v>3.0</v>
      </c>
    </row>
    <row r="529">
      <c r="A529" s="10" t="s">
        <v>23</v>
      </c>
      <c r="B529" s="27">
        <v>2.0</v>
      </c>
      <c r="C529" s="27">
        <v>3.0</v>
      </c>
      <c r="D529" s="27">
        <v>2.0</v>
      </c>
      <c r="E529" s="28">
        <v>3.0</v>
      </c>
      <c r="F529" s="28">
        <v>3.0</v>
      </c>
      <c r="G529" s="28">
        <v>3.0</v>
      </c>
      <c r="H529" s="28">
        <v>2.0</v>
      </c>
      <c r="I529" s="28">
        <v>2.0</v>
      </c>
      <c r="J529" s="28">
        <v>3.0</v>
      </c>
      <c r="K529" s="28">
        <v>3.0</v>
      </c>
      <c r="L529" s="76">
        <v>3.0</v>
      </c>
    </row>
    <row r="530">
      <c r="A530" s="10" t="s">
        <v>24</v>
      </c>
      <c r="B530" s="27">
        <v>3.0</v>
      </c>
      <c r="C530" s="27">
        <v>3.0</v>
      </c>
      <c r="D530" s="28">
        <v>3.0</v>
      </c>
      <c r="E530" s="28">
        <v>3.0</v>
      </c>
      <c r="F530" s="28">
        <v>3.0</v>
      </c>
      <c r="G530" s="28">
        <v>3.0</v>
      </c>
      <c r="H530" s="28">
        <v>2.0</v>
      </c>
      <c r="I530" s="28">
        <v>3.0</v>
      </c>
      <c r="J530" s="28">
        <v>2.0</v>
      </c>
      <c r="K530" s="28">
        <v>3.0</v>
      </c>
      <c r="L530" s="76">
        <v>3.0</v>
      </c>
    </row>
    <row r="531">
      <c r="A531" s="18" t="s">
        <v>25</v>
      </c>
      <c r="B531" s="19">
        <f t="shared" ref="B531:L531" si="38">AVERAGE(B526:B530)</f>
        <v>2.8</v>
      </c>
      <c r="C531" s="19">
        <f t="shared" si="38"/>
        <v>3</v>
      </c>
      <c r="D531" s="19">
        <f t="shared" si="38"/>
        <v>2.6</v>
      </c>
      <c r="E531" s="19">
        <f t="shared" si="38"/>
        <v>2.6</v>
      </c>
      <c r="F531" s="19">
        <f t="shared" si="38"/>
        <v>3</v>
      </c>
      <c r="G531" s="19">
        <f t="shared" si="38"/>
        <v>2.8</v>
      </c>
      <c r="H531" s="19">
        <f t="shared" si="38"/>
        <v>2.6</v>
      </c>
      <c r="I531" s="19">
        <f t="shared" si="38"/>
        <v>2.8</v>
      </c>
      <c r="J531" s="19">
        <f t="shared" si="38"/>
        <v>2.8</v>
      </c>
      <c r="K531" s="19">
        <f t="shared" si="38"/>
        <v>2.8</v>
      </c>
      <c r="L531" s="20">
        <f t="shared" si="38"/>
        <v>3</v>
      </c>
    </row>
    <row r="534">
      <c r="A534" s="2"/>
      <c r="B534" s="2"/>
      <c r="C534" s="3" t="s">
        <v>2</v>
      </c>
      <c r="D534" s="2"/>
      <c r="E534" s="2"/>
      <c r="F534" s="2"/>
      <c r="G534" s="2"/>
      <c r="H534" s="2"/>
      <c r="I534" s="2"/>
      <c r="J534" s="2"/>
      <c r="K534" s="2"/>
      <c r="L534" s="2"/>
    </row>
    <row r="535">
      <c r="A535" s="4" t="s">
        <v>1321</v>
      </c>
      <c r="H535" s="4" t="s">
        <v>1364</v>
      </c>
      <c r="K535" s="5"/>
      <c r="L535" s="5"/>
    </row>
    <row r="536">
      <c r="A536" s="4" t="s">
        <v>5</v>
      </c>
      <c r="C536" s="34" t="s">
        <v>197</v>
      </c>
      <c r="D536" s="5"/>
      <c r="E536" s="5"/>
      <c r="F536" s="5"/>
      <c r="G536" s="5"/>
      <c r="H536" s="4" t="s">
        <v>1365</v>
      </c>
      <c r="L536" s="5"/>
    </row>
    <row r="537">
      <c r="A537" s="5"/>
      <c r="B537" s="5"/>
      <c r="C537" s="5"/>
      <c r="D537" s="5"/>
      <c r="E537" s="5"/>
      <c r="F537" s="5"/>
      <c r="G537" s="5"/>
      <c r="H537" s="4" t="s">
        <v>8</v>
      </c>
      <c r="L537" s="5"/>
    </row>
    <row r="538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5"/>
    </row>
    <row r="539">
      <c r="A539" s="7"/>
      <c r="B539" s="8" t="s">
        <v>9</v>
      </c>
      <c r="C539" s="8" t="s">
        <v>10</v>
      </c>
      <c r="D539" s="8" t="s">
        <v>11</v>
      </c>
      <c r="E539" s="8" t="s">
        <v>12</v>
      </c>
      <c r="F539" s="8" t="s">
        <v>13</v>
      </c>
      <c r="G539" s="8" t="s">
        <v>14</v>
      </c>
      <c r="H539" s="8" t="s">
        <v>15</v>
      </c>
      <c r="I539" s="8" t="s">
        <v>16</v>
      </c>
      <c r="J539" s="8" t="s">
        <v>17</v>
      </c>
      <c r="K539" s="8" t="s">
        <v>18</v>
      </c>
      <c r="L539" s="9" t="s">
        <v>19</v>
      </c>
    </row>
    <row r="540">
      <c r="A540" s="10" t="s">
        <v>20</v>
      </c>
      <c r="B540" s="27">
        <v>3.0</v>
      </c>
      <c r="C540" s="27">
        <v>3.0</v>
      </c>
      <c r="D540" s="28">
        <v>3.0</v>
      </c>
      <c r="E540" s="28">
        <v>2.0</v>
      </c>
      <c r="F540" s="28">
        <v>3.0</v>
      </c>
      <c r="G540" s="28">
        <v>3.0</v>
      </c>
      <c r="H540" s="28">
        <v>2.0</v>
      </c>
      <c r="I540" s="28">
        <v>3.0</v>
      </c>
      <c r="J540" s="28">
        <v>3.0</v>
      </c>
      <c r="K540" s="28">
        <v>3.0</v>
      </c>
      <c r="L540" s="76">
        <v>3.0</v>
      </c>
    </row>
    <row r="541">
      <c r="A541" s="10" t="s">
        <v>21</v>
      </c>
      <c r="B541" s="27">
        <v>2.0</v>
      </c>
      <c r="C541" s="27">
        <v>2.0</v>
      </c>
      <c r="D541" s="28">
        <v>3.0</v>
      </c>
      <c r="E541" s="28">
        <v>3.0</v>
      </c>
      <c r="F541" s="28">
        <v>3.0</v>
      </c>
      <c r="G541" s="28">
        <v>3.0</v>
      </c>
      <c r="H541" s="28">
        <v>3.0</v>
      </c>
      <c r="I541" s="28">
        <v>3.0</v>
      </c>
      <c r="J541" s="28">
        <v>3.0</v>
      </c>
      <c r="K541" s="28">
        <v>3.0</v>
      </c>
      <c r="L541" s="76">
        <v>3.0</v>
      </c>
    </row>
    <row r="542">
      <c r="A542" s="10" t="s">
        <v>22</v>
      </c>
      <c r="B542" s="27">
        <v>3.0</v>
      </c>
      <c r="C542" s="27">
        <v>2.0</v>
      </c>
      <c r="D542" s="28">
        <v>3.0</v>
      </c>
      <c r="E542" s="28">
        <v>3.0</v>
      </c>
      <c r="F542" s="28">
        <v>2.0</v>
      </c>
      <c r="G542" s="28">
        <v>3.0</v>
      </c>
      <c r="H542" s="28">
        <v>2.0</v>
      </c>
      <c r="I542" s="28">
        <v>2.0</v>
      </c>
      <c r="J542" s="28">
        <v>3.0</v>
      </c>
      <c r="K542" s="28">
        <v>2.0</v>
      </c>
      <c r="L542" s="76">
        <v>3.0</v>
      </c>
    </row>
    <row r="543">
      <c r="A543" s="10" t="s">
        <v>23</v>
      </c>
      <c r="B543" s="28">
        <v>3.0</v>
      </c>
      <c r="C543" s="27">
        <v>3.0</v>
      </c>
      <c r="D543" s="28">
        <v>3.0</v>
      </c>
      <c r="E543" s="28">
        <v>3.0</v>
      </c>
      <c r="F543" s="28">
        <v>2.0</v>
      </c>
      <c r="G543" s="28">
        <v>3.0</v>
      </c>
      <c r="H543" s="28">
        <v>3.0</v>
      </c>
      <c r="I543" s="28">
        <v>3.0</v>
      </c>
      <c r="J543" s="28">
        <v>3.0</v>
      </c>
      <c r="K543" s="28">
        <v>2.0</v>
      </c>
      <c r="L543" s="76">
        <v>3.0</v>
      </c>
    </row>
    <row r="544">
      <c r="A544" s="10" t="s">
        <v>24</v>
      </c>
      <c r="B544" s="27">
        <v>3.0</v>
      </c>
      <c r="C544" s="27">
        <v>3.0</v>
      </c>
      <c r="D544" s="28">
        <v>3.0</v>
      </c>
      <c r="E544" s="28">
        <v>3.0</v>
      </c>
      <c r="F544" s="28">
        <v>3.0</v>
      </c>
      <c r="G544" s="28">
        <v>3.0</v>
      </c>
      <c r="H544" s="28">
        <v>2.0</v>
      </c>
      <c r="I544" s="28">
        <v>3.0</v>
      </c>
      <c r="J544" s="28">
        <v>2.0</v>
      </c>
      <c r="K544" s="28">
        <v>3.0</v>
      </c>
      <c r="L544" s="76">
        <v>3.0</v>
      </c>
    </row>
    <row r="545">
      <c r="A545" s="18" t="s">
        <v>25</v>
      </c>
      <c r="B545" s="19">
        <f t="shared" ref="B545:L545" si="39">AVERAGE(B540:B544)</f>
        <v>2.8</v>
      </c>
      <c r="C545" s="19">
        <f t="shared" si="39"/>
        <v>2.6</v>
      </c>
      <c r="D545" s="19">
        <f t="shared" si="39"/>
        <v>3</v>
      </c>
      <c r="E545" s="19">
        <f t="shared" si="39"/>
        <v>2.8</v>
      </c>
      <c r="F545" s="19">
        <f t="shared" si="39"/>
        <v>2.6</v>
      </c>
      <c r="G545" s="19">
        <f t="shared" si="39"/>
        <v>3</v>
      </c>
      <c r="H545" s="19">
        <f t="shared" si="39"/>
        <v>2.4</v>
      </c>
      <c r="I545" s="19">
        <f t="shared" si="39"/>
        <v>2.8</v>
      </c>
      <c r="J545" s="19">
        <f t="shared" si="39"/>
        <v>2.8</v>
      </c>
      <c r="K545" s="19">
        <f t="shared" si="39"/>
        <v>2.6</v>
      </c>
      <c r="L545" s="20">
        <f t="shared" si="39"/>
        <v>3</v>
      </c>
    </row>
    <row r="548">
      <c r="A548" s="2"/>
      <c r="B548" s="2"/>
      <c r="C548" s="3" t="s">
        <v>2</v>
      </c>
      <c r="D548" s="2"/>
      <c r="E548" s="2"/>
      <c r="F548" s="2"/>
      <c r="G548" s="2"/>
      <c r="H548" s="2"/>
      <c r="I548" s="2"/>
      <c r="J548" s="2"/>
      <c r="K548" s="2"/>
      <c r="L548" s="2"/>
    </row>
    <row r="549">
      <c r="A549" s="4" t="s">
        <v>1321</v>
      </c>
      <c r="H549" s="4" t="s">
        <v>1366</v>
      </c>
      <c r="K549" s="5"/>
      <c r="L549" s="5"/>
    </row>
    <row r="550">
      <c r="A550" s="4" t="s">
        <v>5</v>
      </c>
      <c r="C550" s="34" t="s">
        <v>197</v>
      </c>
      <c r="D550" s="5"/>
      <c r="E550" s="5"/>
      <c r="F550" s="5"/>
      <c r="G550" s="5"/>
      <c r="H550" s="4" t="s">
        <v>1367</v>
      </c>
      <c r="L550" s="5"/>
    </row>
    <row r="551">
      <c r="A551" s="5"/>
      <c r="B551" s="5"/>
      <c r="C551" s="5"/>
      <c r="D551" s="5"/>
      <c r="E551" s="5"/>
      <c r="F551" s="5"/>
      <c r="G551" s="5"/>
      <c r="H551" s="4" t="s">
        <v>8</v>
      </c>
      <c r="L551" s="5"/>
    </row>
    <row r="55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5"/>
    </row>
    <row r="553">
      <c r="A553" s="7"/>
      <c r="B553" s="8" t="s">
        <v>9</v>
      </c>
      <c r="C553" s="8" t="s">
        <v>10</v>
      </c>
      <c r="D553" s="8" t="s">
        <v>11</v>
      </c>
      <c r="E553" s="8" t="s">
        <v>12</v>
      </c>
      <c r="F553" s="8" t="s">
        <v>13</v>
      </c>
      <c r="G553" s="8" t="s">
        <v>14</v>
      </c>
      <c r="H553" s="8" t="s">
        <v>15</v>
      </c>
      <c r="I553" s="8" t="s">
        <v>16</v>
      </c>
      <c r="J553" s="8" t="s">
        <v>17</v>
      </c>
      <c r="K553" s="8" t="s">
        <v>18</v>
      </c>
      <c r="L553" s="9" t="s">
        <v>19</v>
      </c>
    </row>
    <row r="554">
      <c r="A554" s="10" t="s">
        <v>20</v>
      </c>
      <c r="B554" s="27">
        <v>3.0</v>
      </c>
      <c r="C554" s="27">
        <v>3.0</v>
      </c>
      <c r="D554" s="28">
        <v>3.0</v>
      </c>
      <c r="E554" s="28">
        <v>2.0</v>
      </c>
      <c r="F554" s="28">
        <v>3.0</v>
      </c>
      <c r="G554" s="28">
        <v>3.0</v>
      </c>
      <c r="H554" s="28">
        <v>3.0</v>
      </c>
      <c r="I554" s="28">
        <v>2.0</v>
      </c>
      <c r="J554" s="28">
        <v>3.0</v>
      </c>
      <c r="K554" s="28">
        <v>3.0</v>
      </c>
      <c r="L554" s="76">
        <v>3.0</v>
      </c>
    </row>
    <row r="555">
      <c r="A555" s="10" t="s">
        <v>21</v>
      </c>
      <c r="B555" s="28">
        <v>3.0</v>
      </c>
      <c r="C555" s="27">
        <v>2.0</v>
      </c>
      <c r="D555" s="28">
        <v>3.0</v>
      </c>
      <c r="E555" s="28">
        <v>3.0</v>
      </c>
      <c r="F555" s="28">
        <v>3.0</v>
      </c>
      <c r="G555" s="28">
        <v>3.0</v>
      </c>
      <c r="H555" s="28">
        <v>2.0</v>
      </c>
      <c r="I555" s="28">
        <v>3.0</v>
      </c>
      <c r="J555" s="28">
        <v>2.0</v>
      </c>
      <c r="K555" s="28">
        <v>3.0</v>
      </c>
      <c r="L555" s="76">
        <v>2.0</v>
      </c>
    </row>
    <row r="556">
      <c r="A556" s="10" t="s">
        <v>22</v>
      </c>
      <c r="B556" s="27">
        <v>3.0</v>
      </c>
      <c r="C556" s="27">
        <v>2.0</v>
      </c>
      <c r="D556" s="28">
        <v>3.0</v>
      </c>
      <c r="E556" s="27">
        <v>2.0</v>
      </c>
      <c r="F556" s="28">
        <v>3.0</v>
      </c>
      <c r="G556" s="28">
        <v>3.0</v>
      </c>
      <c r="H556" s="28">
        <v>3.0</v>
      </c>
      <c r="I556" s="28">
        <v>3.0</v>
      </c>
      <c r="J556" s="28">
        <v>2.0</v>
      </c>
      <c r="K556" s="28">
        <v>3.0</v>
      </c>
      <c r="L556" s="76">
        <v>3.0</v>
      </c>
    </row>
    <row r="557">
      <c r="A557" s="10" t="s">
        <v>23</v>
      </c>
      <c r="B557" s="28">
        <v>3.0</v>
      </c>
      <c r="C557" s="27">
        <v>3.0</v>
      </c>
      <c r="D557" s="27">
        <v>2.0</v>
      </c>
      <c r="E557" s="28">
        <v>3.0</v>
      </c>
      <c r="F557" s="28">
        <v>3.0</v>
      </c>
      <c r="G557" s="28">
        <v>3.0</v>
      </c>
      <c r="H557" s="28">
        <v>3.0</v>
      </c>
      <c r="I557" s="28">
        <v>3.0</v>
      </c>
      <c r="J557" s="28">
        <v>3.0</v>
      </c>
      <c r="K557" s="28">
        <v>3.0</v>
      </c>
      <c r="L557" s="76">
        <v>3.0</v>
      </c>
    </row>
    <row r="558">
      <c r="A558" s="10" t="s">
        <v>24</v>
      </c>
      <c r="B558" s="27">
        <v>3.0</v>
      </c>
      <c r="C558" s="27">
        <v>3.0</v>
      </c>
      <c r="D558" s="28">
        <v>3.0</v>
      </c>
      <c r="E558" s="28">
        <v>3.0</v>
      </c>
      <c r="F558" s="28">
        <v>3.0</v>
      </c>
      <c r="G558" s="28">
        <v>2.0</v>
      </c>
      <c r="H558" s="28">
        <v>3.0</v>
      </c>
      <c r="I558" s="28">
        <v>2.0</v>
      </c>
      <c r="J558" s="28">
        <v>3.0</v>
      </c>
      <c r="K558" s="28">
        <v>3.0</v>
      </c>
      <c r="L558" s="76">
        <v>2.0</v>
      </c>
    </row>
    <row r="559">
      <c r="A559" s="18" t="s">
        <v>25</v>
      </c>
      <c r="B559" s="19">
        <f t="shared" ref="B559:L559" si="40">AVERAGE(B554:B558)</f>
        <v>3</v>
      </c>
      <c r="C559" s="19">
        <f t="shared" si="40"/>
        <v>2.6</v>
      </c>
      <c r="D559" s="19">
        <f t="shared" si="40"/>
        <v>2.8</v>
      </c>
      <c r="E559" s="19">
        <f t="shared" si="40"/>
        <v>2.6</v>
      </c>
      <c r="F559" s="19">
        <f t="shared" si="40"/>
        <v>3</v>
      </c>
      <c r="G559" s="19">
        <f t="shared" si="40"/>
        <v>2.8</v>
      </c>
      <c r="H559" s="19">
        <f t="shared" si="40"/>
        <v>2.8</v>
      </c>
      <c r="I559" s="19">
        <f t="shared" si="40"/>
        <v>2.6</v>
      </c>
      <c r="J559" s="19">
        <f t="shared" si="40"/>
        <v>2.6</v>
      </c>
      <c r="K559" s="19">
        <f t="shared" si="40"/>
        <v>3</v>
      </c>
      <c r="L559" s="20">
        <f t="shared" si="40"/>
        <v>2.6</v>
      </c>
    </row>
    <row r="562">
      <c r="A562" s="5"/>
      <c r="B562" s="46" t="s">
        <v>229</v>
      </c>
      <c r="C562" s="119"/>
      <c r="D562" s="5"/>
      <c r="E562" s="5"/>
      <c r="F562" s="5"/>
      <c r="G562" s="5"/>
      <c r="H562" s="47" t="s">
        <v>230</v>
      </c>
      <c r="I562" s="5"/>
      <c r="J562" s="5"/>
      <c r="K562" s="5"/>
      <c r="L562" s="5"/>
      <c r="M562" s="5"/>
      <c r="N562" s="132" t="s">
        <v>1368</v>
      </c>
      <c r="O562" s="5"/>
      <c r="P562" s="48" t="s">
        <v>232</v>
      </c>
      <c r="Q562" s="5"/>
      <c r="R562" s="5"/>
      <c r="S562" s="5"/>
      <c r="T562" s="5"/>
      <c r="U562" s="5"/>
      <c r="V562" s="5"/>
      <c r="W562" s="5"/>
      <c r="X562" s="98"/>
      <c r="Y562" s="5"/>
    </row>
    <row r="56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98"/>
      <c r="Y563" s="5"/>
    </row>
    <row r="564">
      <c r="A564" s="49"/>
      <c r="B564" s="88" t="s">
        <v>1233</v>
      </c>
      <c r="C564" s="87" t="s">
        <v>234</v>
      </c>
      <c r="D564" s="87" t="s">
        <v>235</v>
      </c>
      <c r="E564" s="88" t="s">
        <v>1234</v>
      </c>
      <c r="F564" s="87" t="s">
        <v>234</v>
      </c>
      <c r="G564" s="87" t="s">
        <v>235</v>
      </c>
      <c r="H564" s="88" t="s">
        <v>1235</v>
      </c>
      <c r="I564" s="87" t="s">
        <v>234</v>
      </c>
      <c r="J564" s="87" t="s">
        <v>235</v>
      </c>
      <c r="K564" s="88" t="s">
        <v>1307</v>
      </c>
      <c r="L564" s="87" t="s">
        <v>234</v>
      </c>
      <c r="M564" s="87" t="s">
        <v>235</v>
      </c>
      <c r="N564" s="88" t="s">
        <v>1236</v>
      </c>
      <c r="O564" s="87" t="s">
        <v>234</v>
      </c>
      <c r="P564" s="87" t="s">
        <v>235</v>
      </c>
      <c r="Q564" s="88" t="s">
        <v>1238</v>
      </c>
      <c r="R564" s="87" t="s">
        <v>234</v>
      </c>
      <c r="S564" s="87" t="s">
        <v>235</v>
      </c>
      <c r="T564" s="88" t="s">
        <v>1369</v>
      </c>
      <c r="U564" s="87" t="s">
        <v>234</v>
      </c>
      <c r="V564" s="87" t="s">
        <v>235</v>
      </c>
      <c r="W564" s="49" t="s">
        <v>245</v>
      </c>
      <c r="X564" s="120" t="s">
        <v>246</v>
      </c>
      <c r="Y564" s="49" t="s">
        <v>247</v>
      </c>
    </row>
    <row r="565">
      <c r="A565" s="43" t="s">
        <v>9</v>
      </c>
      <c r="B565" s="100">
        <v>3.0</v>
      </c>
      <c r="C565" s="100">
        <v>0.91</v>
      </c>
      <c r="D565" s="101">
        <f t="shared" ref="D565:D575" si="41">B565*C565</f>
        <v>2.73</v>
      </c>
      <c r="E565" s="100">
        <v>3.0</v>
      </c>
      <c r="F565" s="100">
        <v>0.75</v>
      </c>
      <c r="G565" s="101">
        <f t="shared" ref="G565:G575" si="42">E565*F565</f>
        <v>2.25</v>
      </c>
      <c r="H565" s="100">
        <v>3.0</v>
      </c>
      <c r="I565" s="100">
        <v>0.75</v>
      </c>
      <c r="J565" s="101">
        <f t="shared" ref="J565:J575" si="43">H565*I565</f>
        <v>2.25</v>
      </c>
      <c r="K565" s="100">
        <v>3.0</v>
      </c>
      <c r="L565" s="100">
        <v>0.75</v>
      </c>
      <c r="M565" s="101">
        <f t="shared" ref="M565:M575" si="44">K565*L565</f>
        <v>2.25</v>
      </c>
      <c r="N565" s="100">
        <v>3.0</v>
      </c>
      <c r="O565" s="100">
        <v>1.0</v>
      </c>
      <c r="P565" s="101">
        <f t="shared" ref="P565:P575" si="45">N565*O565</f>
        <v>3</v>
      </c>
      <c r="Q565" s="100">
        <v>3.0</v>
      </c>
      <c r="R565" s="100">
        <v>1.0</v>
      </c>
      <c r="S565" s="101">
        <f t="shared" ref="S565:S575" si="46">Q565*R565</f>
        <v>3</v>
      </c>
      <c r="T565" s="100">
        <v>3.0</v>
      </c>
      <c r="U565" s="100">
        <v>1.0</v>
      </c>
      <c r="V565" s="101">
        <f t="shared" ref="V565:V575" si="47">T565*U565</f>
        <v>3</v>
      </c>
      <c r="W565" s="106">
        <f t="shared" ref="W565:W575" si="48">B565+E565+H565+K565+N565+Q565+T565</f>
        <v>21</v>
      </c>
      <c r="X565" s="121">
        <f t="shared" ref="X565:X575" si="49">SUM(D565,G565,J565,M565,P565,S565,V565)</f>
        <v>18.48</v>
      </c>
      <c r="Y565" s="106">
        <f t="shared" ref="Y565:Y575" si="50">X565/W565</f>
        <v>0.88</v>
      </c>
    </row>
    <row r="566">
      <c r="A566" s="43" t="s">
        <v>10</v>
      </c>
      <c r="B566" s="100">
        <v>2.6</v>
      </c>
      <c r="C566" s="100">
        <v>0.91</v>
      </c>
      <c r="D566" s="101">
        <f t="shared" si="41"/>
        <v>2.366</v>
      </c>
      <c r="E566" s="100">
        <v>2.6</v>
      </c>
      <c r="F566" s="100">
        <v>0.75</v>
      </c>
      <c r="G566" s="101">
        <f t="shared" si="42"/>
        <v>1.95</v>
      </c>
      <c r="H566" s="100">
        <v>2.6</v>
      </c>
      <c r="I566" s="100">
        <v>0.75</v>
      </c>
      <c r="J566" s="101">
        <f t="shared" si="43"/>
        <v>1.95</v>
      </c>
      <c r="K566" s="100">
        <v>2.6</v>
      </c>
      <c r="L566" s="100">
        <v>0.75</v>
      </c>
      <c r="M566" s="101">
        <f t="shared" si="44"/>
        <v>1.95</v>
      </c>
      <c r="N566" s="100">
        <v>2.6</v>
      </c>
      <c r="O566" s="100">
        <v>1.0</v>
      </c>
      <c r="P566" s="101">
        <f t="shared" si="45"/>
        <v>2.6</v>
      </c>
      <c r="Q566" s="100">
        <v>2.6</v>
      </c>
      <c r="R566" s="100">
        <v>1.0</v>
      </c>
      <c r="S566" s="101">
        <f t="shared" si="46"/>
        <v>2.6</v>
      </c>
      <c r="T566" s="100">
        <v>2.6</v>
      </c>
      <c r="U566" s="100">
        <v>1.0</v>
      </c>
      <c r="V566" s="101">
        <f t="shared" si="47"/>
        <v>2.6</v>
      </c>
      <c r="W566" s="106">
        <f t="shared" si="48"/>
        <v>18.2</v>
      </c>
      <c r="X566" s="121">
        <f t="shared" si="49"/>
        <v>16.016</v>
      </c>
      <c r="Y566" s="106">
        <f t="shared" si="50"/>
        <v>0.88</v>
      </c>
    </row>
    <row r="567">
      <c r="A567" s="43" t="s">
        <v>11</v>
      </c>
      <c r="B567" s="100">
        <v>2.8</v>
      </c>
      <c r="C567" s="100">
        <v>0.91</v>
      </c>
      <c r="D567" s="101">
        <f t="shared" si="41"/>
        <v>2.548</v>
      </c>
      <c r="E567" s="100">
        <v>2.8</v>
      </c>
      <c r="F567" s="100">
        <v>0.75</v>
      </c>
      <c r="G567" s="101">
        <f t="shared" si="42"/>
        <v>2.1</v>
      </c>
      <c r="H567" s="100">
        <v>2.8</v>
      </c>
      <c r="I567" s="100">
        <v>0.75</v>
      </c>
      <c r="J567" s="101">
        <f t="shared" si="43"/>
        <v>2.1</v>
      </c>
      <c r="K567" s="100">
        <v>2.8</v>
      </c>
      <c r="L567" s="100">
        <v>0.75</v>
      </c>
      <c r="M567" s="101">
        <f t="shared" si="44"/>
        <v>2.1</v>
      </c>
      <c r="N567" s="100">
        <v>2.8</v>
      </c>
      <c r="O567" s="100">
        <v>1.0</v>
      </c>
      <c r="P567" s="101">
        <f t="shared" si="45"/>
        <v>2.8</v>
      </c>
      <c r="Q567" s="100">
        <v>2.8</v>
      </c>
      <c r="R567" s="100">
        <v>1.0</v>
      </c>
      <c r="S567" s="101">
        <f t="shared" si="46"/>
        <v>2.8</v>
      </c>
      <c r="T567" s="100">
        <v>2.8</v>
      </c>
      <c r="U567" s="100">
        <v>1.0</v>
      </c>
      <c r="V567" s="101">
        <f t="shared" si="47"/>
        <v>2.8</v>
      </c>
      <c r="W567" s="106">
        <f t="shared" si="48"/>
        <v>19.6</v>
      </c>
      <c r="X567" s="121">
        <f t="shared" si="49"/>
        <v>17.248</v>
      </c>
      <c r="Y567" s="106">
        <f t="shared" si="50"/>
        <v>0.88</v>
      </c>
    </row>
    <row r="568">
      <c r="A568" s="43" t="s">
        <v>12</v>
      </c>
      <c r="B568" s="100">
        <v>2.8</v>
      </c>
      <c r="C568" s="100">
        <v>0.91</v>
      </c>
      <c r="D568" s="101">
        <f t="shared" si="41"/>
        <v>2.548</v>
      </c>
      <c r="E568" s="100">
        <v>2.6</v>
      </c>
      <c r="F568" s="100">
        <v>0.75</v>
      </c>
      <c r="G568" s="101">
        <f t="shared" si="42"/>
        <v>1.95</v>
      </c>
      <c r="H568" s="100">
        <v>2.8</v>
      </c>
      <c r="I568" s="100">
        <v>0.75</v>
      </c>
      <c r="J568" s="101">
        <f t="shared" si="43"/>
        <v>2.1</v>
      </c>
      <c r="K568" s="100">
        <v>2.6</v>
      </c>
      <c r="L568" s="100">
        <v>0.75</v>
      </c>
      <c r="M568" s="101">
        <f t="shared" si="44"/>
        <v>1.95</v>
      </c>
      <c r="N568" s="100">
        <v>2.8</v>
      </c>
      <c r="O568" s="100">
        <v>1.0</v>
      </c>
      <c r="P568" s="101">
        <f t="shared" si="45"/>
        <v>2.8</v>
      </c>
      <c r="Q568" s="100">
        <v>2.6</v>
      </c>
      <c r="R568" s="100">
        <v>1.0</v>
      </c>
      <c r="S568" s="101">
        <f t="shared" si="46"/>
        <v>2.6</v>
      </c>
      <c r="T568" s="100">
        <v>2.8</v>
      </c>
      <c r="U568" s="100">
        <v>1.0</v>
      </c>
      <c r="V568" s="101">
        <f t="shared" si="47"/>
        <v>2.8</v>
      </c>
      <c r="W568" s="106">
        <f t="shared" si="48"/>
        <v>19</v>
      </c>
      <c r="X568" s="121">
        <f t="shared" si="49"/>
        <v>16.748</v>
      </c>
      <c r="Y568" s="106">
        <f t="shared" si="50"/>
        <v>0.8814736842</v>
      </c>
    </row>
    <row r="569">
      <c r="A569" s="43" t="s">
        <v>13</v>
      </c>
      <c r="B569" s="100">
        <v>3.0</v>
      </c>
      <c r="C569" s="100">
        <v>0.91</v>
      </c>
      <c r="D569" s="101">
        <f t="shared" si="41"/>
        <v>2.73</v>
      </c>
      <c r="E569" s="100">
        <v>3.0</v>
      </c>
      <c r="F569" s="100">
        <v>0.75</v>
      </c>
      <c r="G569" s="101">
        <f t="shared" si="42"/>
        <v>2.25</v>
      </c>
      <c r="H569" s="100">
        <v>3.0</v>
      </c>
      <c r="I569" s="100">
        <v>0.75</v>
      </c>
      <c r="J569" s="101">
        <f t="shared" si="43"/>
        <v>2.25</v>
      </c>
      <c r="K569" s="100">
        <v>3.0</v>
      </c>
      <c r="L569" s="100">
        <v>0.75</v>
      </c>
      <c r="M569" s="101">
        <f t="shared" si="44"/>
        <v>2.25</v>
      </c>
      <c r="N569" s="100">
        <v>3.0</v>
      </c>
      <c r="O569" s="100">
        <v>1.0</v>
      </c>
      <c r="P569" s="101">
        <f t="shared" si="45"/>
        <v>3</v>
      </c>
      <c r="Q569" s="100">
        <v>3.0</v>
      </c>
      <c r="R569" s="100">
        <v>1.0</v>
      </c>
      <c r="S569" s="101">
        <f t="shared" si="46"/>
        <v>3</v>
      </c>
      <c r="T569" s="100">
        <v>3.0</v>
      </c>
      <c r="U569" s="100">
        <v>1.0</v>
      </c>
      <c r="V569" s="101">
        <f t="shared" si="47"/>
        <v>3</v>
      </c>
      <c r="W569" s="106">
        <f t="shared" si="48"/>
        <v>21</v>
      </c>
      <c r="X569" s="121">
        <f t="shared" si="49"/>
        <v>18.48</v>
      </c>
      <c r="Y569" s="106">
        <f t="shared" si="50"/>
        <v>0.88</v>
      </c>
    </row>
    <row r="570">
      <c r="A570" s="43" t="s">
        <v>14</v>
      </c>
      <c r="B570" s="100">
        <v>2.6</v>
      </c>
      <c r="C570" s="100">
        <v>0.91</v>
      </c>
      <c r="D570" s="101">
        <f t="shared" si="41"/>
        <v>2.366</v>
      </c>
      <c r="E570" s="100">
        <v>2.8</v>
      </c>
      <c r="F570" s="100">
        <v>0.75</v>
      </c>
      <c r="G570" s="101">
        <f t="shared" si="42"/>
        <v>2.1</v>
      </c>
      <c r="H570" s="100">
        <v>2.6</v>
      </c>
      <c r="I570" s="100">
        <v>0.75</v>
      </c>
      <c r="J570" s="101">
        <f t="shared" si="43"/>
        <v>1.95</v>
      </c>
      <c r="K570" s="100">
        <v>2.8</v>
      </c>
      <c r="L570" s="100">
        <v>0.75</v>
      </c>
      <c r="M570" s="101">
        <f t="shared" si="44"/>
        <v>2.1</v>
      </c>
      <c r="N570" s="100">
        <v>2.6</v>
      </c>
      <c r="O570" s="100">
        <v>1.0</v>
      </c>
      <c r="P570" s="101">
        <f t="shared" si="45"/>
        <v>2.6</v>
      </c>
      <c r="Q570" s="100">
        <v>2.8</v>
      </c>
      <c r="R570" s="100">
        <v>1.0</v>
      </c>
      <c r="S570" s="101">
        <f t="shared" si="46"/>
        <v>2.8</v>
      </c>
      <c r="T570" s="100">
        <v>2.6</v>
      </c>
      <c r="U570" s="100">
        <v>1.0</v>
      </c>
      <c r="V570" s="101">
        <f t="shared" si="47"/>
        <v>2.6</v>
      </c>
      <c r="W570" s="106">
        <f t="shared" si="48"/>
        <v>18.8</v>
      </c>
      <c r="X570" s="121">
        <f t="shared" si="49"/>
        <v>16.516</v>
      </c>
      <c r="Y570" s="106">
        <f t="shared" si="50"/>
        <v>0.8785106383</v>
      </c>
    </row>
    <row r="571">
      <c r="A571" s="43" t="s">
        <v>15</v>
      </c>
      <c r="B571" s="100">
        <v>2.8</v>
      </c>
      <c r="C571" s="100">
        <v>0.91</v>
      </c>
      <c r="D571" s="101">
        <f t="shared" si="41"/>
        <v>2.548</v>
      </c>
      <c r="E571" s="100">
        <v>2.8</v>
      </c>
      <c r="F571" s="100">
        <v>0.75</v>
      </c>
      <c r="G571" s="101">
        <f t="shared" si="42"/>
        <v>2.1</v>
      </c>
      <c r="H571" s="100">
        <v>2.8</v>
      </c>
      <c r="I571" s="100">
        <v>0.75</v>
      </c>
      <c r="J571" s="101">
        <f t="shared" si="43"/>
        <v>2.1</v>
      </c>
      <c r="K571" s="100">
        <v>2.8</v>
      </c>
      <c r="L571" s="100">
        <v>0.75</v>
      </c>
      <c r="M571" s="101">
        <f t="shared" si="44"/>
        <v>2.1</v>
      </c>
      <c r="N571" s="100">
        <v>2.8</v>
      </c>
      <c r="O571" s="100">
        <v>1.0</v>
      </c>
      <c r="P571" s="101">
        <f t="shared" si="45"/>
        <v>2.8</v>
      </c>
      <c r="Q571" s="100">
        <v>2.8</v>
      </c>
      <c r="R571" s="100">
        <v>1.0</v>
      </c>
      <c r="S571" s="101">
        <f t="shared" si="46"/>
        <v>2.8</v>
      </c>
      <c r="T571" s="100">
        <v>2.8</v>
      </c>
      <c r="U571" s="100">
        <v>1.0</v>
      </c>
      <c r="V571" s="101">
        <f t="shared" si="47"/>
        <v>2.8</v>
      </c>
      <c r="W571" s="106">
        <f t="shared" si="48"/>
        <v>19.6</v>
      </c>
      <c r="X571" s="121">
        <f t="shared" si="49"/>
        <v>17.248</v>
      </c>
      <c r="Y571" s="106">
        <f t="shared" si="50"/>
        <v>0.88</v>
      </c>
    </row>
    <row r="572">
      <c r="A572" s="43" t="s">
        <v>16</v>
      </c>
      <c r="B572" s="101">
        <v>3.0</v>
      </c>
      <c r="C572" s="100">
        <v>0.91</v>
      </c>
      <c r="D572" s="101">
        <f t="shared" si="41"/>
        <v>2.73</v>
      </c>
      <c r="E572" s="100">
        <v>2.6</v>
      </c>
      <c r="F572" s="100">
        <v>0.75</v>
      </c>
      <c r="G572" s="101">
        <f t="shared" si="42"/>
        <v>1.95</v>
      </c>
      <c r="H572" s="101">
        <v>3.0</v>
      </c>
      <c r="I572" s="100">
        <v>0.75</v>
      </c>
      <c r="J572" s="101">
        <f t="shared" si="43"/>
        <v>2.25</v>
      </c>
      <c r="K572" s="100">
        <v>2.6</v>
      </c>
      <c r="L572" s="100">
        <v>0.75</v>
      </c>
      <c r="M572" s="101">
        <f t="shared" si="44"/>
        <v>1.95</v>
      </c>
      <c r="N572" s="101">
        <v>3.0</v>
      </c>
      <c r="O572" s="100">
        <v>1.0</v>
      </c>
      <c r="P572" s="101">
        <f t="shared" si="45"/>
        <v>3</v>
      </c>
      <c r="Q572" s="100">
        <v>2.6</v>
      </c>
      <c r="R572" s="100">
        <v>1.0</v>
      </c>
      <c r="S572" s="101">
        <f t="shared" si="46"/>
        <v>2.6</v>
      </c>
      <c r="T572" s="101">
        <v>3.0</v>
      </c>
      <c r="U572" s="100">
        <v>1.0</v>
      </c>
      <c r="V572" s="101">
        <f t="shared" si="47"/>
        <v>3</v>
      </c>
      <c r="W572" s="106">
        <f t="shared" si="48"/>
        <v>19.8</v>
      </c>
      <c r="X572" s="121">
        <f t="shared" si="49"/>
        <v>17.48</v>
      </c>
      <c r="Y572" s="106">
        <f t="shared" si="50"/>
        <v>0.8828282828</v>
      </c>
    </row>
    <row r="573">
      <c r="A573" s="43" t="s">
        <v>17</v>
      </c>
      <c r="B573" s="100">
        <v>2.8</v>
      </c>
      <c r="C573" s="100">
        <v>0.91</v>
      </c>
      <c r="D573" s="101">
        <f t="shared" si="41"/>
        <v>2.548</v>
      </c>
      <c r="E573" s="100">
        <v>2.6</v>
      </c>
      <c r="F573" s="100">
        <v>0.75</v>
      </c>
      <c r="G573" s="101">
        <f t="shared" si="42"/>
        <v>1.95</v>
      </c>
      <c r="H573" s="100">
        <v>2.8</v>
      </c>
      <c r="I573" s="100">
        <v>0.75</v>
      </c>
      <c r="J573" s="101">
        <f t="shared" si="43"/>
        <v>2.1</v>
      </c>
      <c r="K573" s="100">
        <v>2.6</v>
      </c>
      <c r="L573" s="100">
        <v>0.75</v>
      </c>
      <c r="M573" s="101">
        <f t="shared" si="44"/>
        <v>1.95</v>
      </c>
      <c r="N573" s="100">
        <v>2.8</v>
      </c>
      <c r="O573" s="100">
        <v>1.0</v>
      </c>
      <c r="P573" s="101">
        <f t="shared" si="45"/>
        <v>2.8</v>
      </c>
      <c r="Q573" s="100">
        <v>2.6</v>
      </c>
      <c r="R573" s="100">
        <v>1.0</v>
      </c>
      <c r="S573" s="101">
        <f t="shared" si="46"/>
        <v>2.6</v>
      </c>
      <c r="T573" s="100">
        <v>2.8</v>
      </c>
      <c r="U573" s="100">
        <v>1.0</v>
      </c>
      <c r="V573" s="101">
        <f t="shared" si="47"/>
        <v>2.8</v>
      </c>
      <c r="W573" s="106">
        <f t="shared" si="48"/>
        <v>19</v>
      </c>
      <c r="X573" s="121">
        <f t="shared" si="49"/>
        <v>16.748</v>
      </c>
      <c r="Y573" s="106">
        <f t="shared" si="50"/>
        <v>0.8814736842</v>
      </c>
    </row>
    <row r="574">
      <c r="A574" s="43" t="s">
        <v>18</v>
      </c>
      <c r="B574" s="100">
        <v>3.0</v>
      </c>
      <c r="C574" s="100">
        <v>0.91</v>
      </c>
      <c r="D574" s="101">
        <f t="shared" si="41"/>
        <v>2.73</v>
      </c>
      <c r="E574" s="100">
        <v>3.0</v>
      </c>
      <c r="F574" s="100">
        <v>0.75</v>
      </c>
      <c r="G574" s="101">
        <f t="shared" si="42"/>
        <v>2.25</v>
      </c>
      <c r="H574" s="100">
        <v>3.0</v>
      </c>
      <c r="I574" s="100">
        <v>0.75</v>
      </c>
      <c r="J574" s="101">
        <f t="shared" si="43"/>
        <v>2.25</v>
      </c>
      <c r="K574" s="100">
        <v>3.0</v>
      </c>
      <c r="L574" s="100">
        <v>0.75</v>
      </c>
      <c r="M574" s="101">
        <f t="shared" si="44"/>
        <v>2.25</v>
      </c>
      <c r="N574" s="100">
        <v>3.0</v>
      </c>
      <c r="O574" s="100">
        <v>1.0</v>
      </c>
      <c r="P574" s="101">
        <f t="shared" si="45"/>
        <v>3</v>
      </c>
      <c r="Q574" s="100">
        <v>3.0</v>
      </c>
      <c r="R574" s="100">
        <v>1.0</v>
      </c>
      <c r="S574" s="101">
        <f t="shared" si="46"/>
        <v>3</v>
      </c>
      <c r="T574" s="100">
        <v>3.0</v>
      </c>
      <c r="U574" s="100">
        <v>1.0</v>
      </c>
      <c r="V574" s="101">
        <f t="shared" si="47"/>
        <v>3</v>
      </c>
      <c r="W574" s="106">
        <f t="shared" si="48"/>
        <v>21</v>
      </c>
      <c r="X574" s="121">
        <f t="shared" si="49"/>
        <v>18.48</v>
      </c>
      <c r="Y574" s="106">
        <f t="shared" si="50"/>
        <v>0.88</v>
      </c>
    </row>
    <row r="575">
      <c r="A575" s="25" t="s">
        <v>1154</v>
      </c>
      <c r="B575" s="103">
        <v>3.0</v>
      </c>
      <c r="C575" s="100">
        <v>0.91</v>
      </c>
      <c r="D575" s="101">
        <f t="shared" si="41"/>
        <v>2.73</v>
      </c>
      <c r="E575" s="103">
        <v>2.6</v>
      </c>
      <c r="F575" s="100">
        <v>0.75</v>
      </c>
      <c r="G575" s="101">
        <f t="shared" si="42"/>
        <v>1.95</v>
      </c>
      <c r="H575" s="103">
        <v>3.0</v>
      </c>
      <c r="I575" s="100">
        <v>0.75</v>
      </c>
      <c r="J575" s="101">
        <f t="shared" si="43"/>
        <v>2.25</v>
      </c>
      <c r="K575" s="103">
        <v>2.6</v>
      </c>
      <c r="L575" s="100">
        <v>0.75</v>
      </c>
      <c r="M575" s="101">
        <f t="shared" si="44"/>
        <v>1.95</v>
      </c>
      <c r="N575" s="103">
        <v>3.0</v>
      </c>
      <c r="O575" s="100">
        <v>1.0</v>
      </c>
      <c r="P575" s="101">
        <f t="shared" si="45"/>
        <v>3</v>
      </c>
      <c r="Q575" s="103">
        <v>2.6</v>
      </c>
      <c r="R575" s="100">
        <v>1.0</v>
      </c>
      <c r="S575" s="101">
        <f t="shared" si="46"/>
        <v>2.6</v>
      </c>
      <c r="T575" s="103">
        <v>3.0</v>
      </c>
      <c r="U575" s="100">
        <v>1.0</v>
      </c>
      <c r="V575" s="101">
        <f t="shared" si="47"/>
        <v>3</v>
      </c>
      <c r="W575" s="106">
        <f t="shared" si="48"/>
        <v>19.8</v>
      </c>
      <c r="X575" s="121">
        <f t="shared" si="49"/>
        <v>17.48</v>
      </c>
      <c r="Y575" s="106">
        <f t="shared" si="50"/>
        <v>0.8828282828</v>
      </c>
    </row>
    <row r="576">
      <c r="B576" s="56"/>
      <c r="C576" s="56"/>
      <c r="D576" s="56"/>
      <c r="E576" s="56"/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  <c r="U576" s="56"/>
      <c r="V576" s="56"/>
    </row>
    <row r="577">
      <c r="B577" s="56"/>
      <c r="C577" s="56"/>
      <c r="D577" s="56"/>
      <c r="E577" s="56"/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U577" s="56"/>
      <c r="V577" s="56"/>
    </row>
    <row r="578">
      <c r="A578" s="5"/>
      <c r="B578" s="58" t="s">
        <v>248</v>
      </c>
      <c r="C578" s="117"/>
      <c r="D578" s="59"/>
      <c r="E578" s="59"/>
      <c r="F578" s="59"/>
      <c r="G578" s="59"/>
      <c r="H578" s="60" t="s">
        <v>230</v>
      </c>
      <c r="I578" s="59"/>
      <c r="J578" s="59"/>
      <c r="K578" s="59"/>
      <c r="L578" s="59"/>
      <c r="M578" s="59"/>
      <c r="N578" s="133" t="s">
        <v>1368</v>
      </c>
      <c r="O578" s="59"/>
      <c r="P578" s="62" t="s">
        <v>232</v>
      </c>
      <c r="Q578" s="59"/>
      <c r="R578" s="59"/>
      <c r="S578" s="59"/>
      <c r="T578" s="59"/>
      <c r="U578" s="59"/>
      <c r="V578" s="59"/>
      <c r="W578" s="5"/>
      <c r="X578" s="98"/>
      <c r="Y578" s="5"/>
    </row>
    <row r="579">
      <c r="A579" s="5"/>
      <c r="B579" s="59"/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"/>
      <c r="X579" s="98"/>
      <c r="Y579" s="5"/>
    </row>
    <row r="580">
      <c r="A580" s="49"/>
      <c r="B580" s="88" t="s">
        <v>1233</v>
      </c>
      <c r="C580" s="87" t="s">
        <v>234</v>
      </c>
      <c r="D580" s="87" t="s">
        <v>235</v>
      </c>
      <c r="E580" s="88" t="s">
        <v>1234</v>
      </c>
      <c r="F580" s="87" t="s">
        <v>234</v>
      </c>
      <c r="G580" s="87" t="s">
        <v>235</v>
      </c>
      <c r="H580" s="88" t="s">
        <v>1240</v>
      </c>
      <c r="I580" s="87" t="s">
        <v>234</v>
      </c>
      <c r="J580" s="87" t="s">
        <v>235</v>
      </c>
      <c r="K580" s="88" t="s">
        <v>1370</v>
      </c>
      <c r="L580" s="87" t="s">
        <v>234</v>
      </c>
      <c r="M580" s="87" t="s">
        <v>235</v>
      </c>
      <c r="N580" s="88" t="s">
        <v>1241</v>
      </c>
      <c r="O580" s="87" t="s">
        <v>234</v>
      </c>
      <c r="P580" s="87" t="s">
        <v>235</v>
      </c>
      <c r="Q580" s="88" t="s">
        <v>1238</v>
      </c>
      <c r="R580" s="87" t="s">
        <v>234</v>
      </c>
      <c r="S580" s="87" t="s">
        <v>235</v>
      </c>
      <c r="T580" s="88" t="s">
        <v>1369</v>
      </c>
      <c r="U580" s="87" t="s">
        <v>234</v>
      </c>
      <c r="V580" s="87" t="s">
        <v>235</v>
      </c>
      <c r="W580" s="49" t="s">
        <v>245</v>
      </c>
      <c r="X580" s="120" t="s">
        <v>246</v>
      </c>
      <c r="Y580" s="49" t="s">
        <v>247</v>
      </c>
    </row>
    <row r="581">
      <c r="A581" s="43" t="s">
        <v>9</v>
      </c>
      <c r="B581" s="100">
        <v>3.0</v>
      </c>
      <c r="C581" s="100">
        <v>0.93</v>
      </c>
      <c r="D581" s="101">
        <f t="shared" ref="D581:D591" si="51">B581*C581</f>
        <v>2.79</v>
      </c>
      <c r="E581" s="100">
        <v>3.0</v>
      </c>
      <c r="F581" s="100">
        <v>1.0</v>
      </c>
      <c r="G581" s="101">
        <f t="shared" ref="G581:G591" si="52">E581*F581</f>
        <v>3</v>
      </c>
      <c r="H581" s="100">
        <v>3.0</v>
      </c>
      <c r="I581" s="100">
        <v>0.75</v>
      </c>
      <c r="J581" s="101">
        <f t="shared" ref="J581:J591" si="53">H581*I581</f>
        <v>2.25</v>
      </c>
      <c r="K581" s="100">
        <v>3.0</v>
      </c>
      <c r="L581" s="100">
        <v>0.75</v>
      </c>
      <c r="M581" s="101">
        <f t="shared" ref="M581:M591" si="54">K581*L581</f>
        <v>2.25</v>
      </c>
      <c r="N581" s="100">
        <v>3.0</v>
      </c>
      <c r="O581" s="100">
        <v>1.0</v>
      </c>
      <c r="P581" s="101">
        <f t="shared" ref="P581:P591" si="55">N581*O581</f>
        <v>3</v>
      </c>
      <c r="Q581" s="100">
        <v>3.0</v>
      </c>
      <c r="R581" s="100">
        <v>1.0</v>
      </c>
      <c r="S581" s="101">
        <f t="shared" ref="S581:S591" si="56">Q581*R581</f>
        <v>3</v>
      </c>
      <c r="T581" s="100">
        <v>3.0</v>
      </c>
      <c r="U581" s="100">
        <v>1.0</v>
      </c>
      <c r="V581" s="101">
        <f t="shared" ref="V581:V591" si="57">T581*U581</f>
        <v>3</v>
      </c>
      <c r="W581" s="106">
        <f t="shared" ref="W581:W591" si="58">B581+E581+H581+K581+N581+Q581+T581</f>
        <v>21</v>
      </c>
      <c r="X581" s="121">
        <f t="shared" ref="X581:X591" si="59">SUM(D581,G581,J581,M581,P581,S581,V581)</f>
        <v>19.29</v>
      </c>
      <c r="Y581" s="106">
        <f t="shared" ref="Y581:Y591" si="60">X581/W581</f>
        <v>0.9185714286</v>
      </c>
    </row>
    <row r="582">
      <c r="A582" s="43" t="s">
        <v>10</v>
      </c>
      <c r="B582" s="100">
        <v>2.6</v>
      </c>
      <c r="C582" s="100">
        <v>0.93</v>
      </c>
      <c r="D582" s="101">
        <f t="shared" si="51"/>
        <v>2.418</v>
      </c>
      <c r="E582" s="100">
        <v>2.6</v>
      </c>
      <c r="F582" s="100">
        <v>1.0</v>
      </c>
      <c r="G582" s="101">
        <f t="shared" si="52"/>
        <v>2.6</v>
      </c>
      <c r="H582" s="100">
        <v>2.6</v>
      </c>
      <c r="I582" s="100">
        <v>0.75</v>
      </c>
      <c r="J582" s="101">
        <f t="shared" si="53"/>
        <v>1.95</v>
      </c>
      <c r="K582" s="100">
        <v>2.6</v>
      </c>
      <c r="L582" s="100">
        <v>0.75</v>
      </c>
      <c r="M582" s="101">
        <f t="shared" si="54"/>
        <v>1.95</v>
      </c>
      <c r="N582" s="100">
        <v>2.6</v>
      </c>
      <c r="O582" s="100">
        <v>1.0</v>
      </c>
      <c r="P582" s="101">
        <f t="shared" si="55"/>
        <v>2.6</v>
      </c>
      <c r="Q582" s="100">
        <v>2.6</v>
      </c>
      <c r="R582" s="100">
        <v>1.0</v>
      </c>
      <c r="S582" s="101">
        <f t="shared" si="56"/>
        <v>2.6</v>
      </c>
      <c r="T582" s="100">
        <v>2.6</v>
      </c>
      <c r="U582" s="100">
        <v>1.0</v>
      </c>
      <c r="V582" s="101">
        <f t="shared" si="57"/>
        <v>2.6</v>
      </c>
      <c r="W582" s="106">
        <f t="shared" si="58"/>
        <v>18.2</v>
      </c>
      <c r="X582" s="121">
        <f t="shared" si="59"/>
        <v>16.718</v>
      </c>
      <c r="Y582" s="106">
        <f t="shared" si="60"/>
        <v>0.9185714286</v>
      </c>
    </row>
    <row r="583">
      <c r="A583" s="43" t="s">
        <v>11</v>
      </c>
      <c r="B583" s="100">
        <v>2.8</v>
      </c>
      <c r="C583" s="100">
        <v>0.93</v>
      </c>
      <c r="D583" s="101">
        <f t="shared" si="51"/>
        <v>2.604</v>
      </c>
      <c r="E583" s="100">
        <v>2.8</v>
      </c>
      <c r="F583" s="100">
        <v>1.0</v>
      </c>
      <c r="G583" s="101">
        <f t="shared" si="52"/>
        <v>2.8</v>
      </c>
      <c r="H583" s="100">
        <v>2.8</v>
      </c>
      <c r="I583" s="100">
        <v>0.75</v>
      </c>
      <c r="J583" s="101">
        <f t="shared" si="53"/>
        <v>2.1</v>
      </c>
      <c r="K583" s="100">
        <v>2.8</v>
      </c>
      <c r="L583" s="100">
        <v>0.75</v>
      </c>
      <c r="M583" s="101">
        <f t="shared" si="54"/>
        <v>2.1</v>
      </c>
      <c r="N583" s="100">
        <v>2.8</v>
      </c>
      <c r="O583" s="100">
        <v>1.0</v>
      </c>
      <c r="P583" s="101">
        <f t="shared" si="55"/>
        <v>2.8</v>
      </c>
      <c r="Q583" s="100">
        <v>2.8</v>
      </c>
      <c r="R583" s="100">
        <v>1.0</v>
      </c>
      <c r="S583" s="101">
        <f t="shared" si="56"/>
        <v>2.8</v>
      </c>
      <c r="T583" s="100">
        <v>2.8</v>
      </c>
      <c r="U583" s="100">
        <v>1.0</v>
      </c>
      <c r="V583" s="101">
        <f t="shared" si="57"/>
        <v>2.8</v>
      </c>
      <c r="W583" s="106">
        <f t="shared" si="58"/>
        <v>19.6</v>
      </c>
      <c r="X583" s="121">
        <f t="shared" si="59"/>
        <v>18.004</v>
      </c>
      <c r="Y583" s="106">
        <f t="shared" si="60"/>
        <v>0.9185714286</v>
      </c>
    </row>
    <row r="584">
      <c r="A584" s="43" t="s">
        <v>12</v>
      </c>
      <c r="B584" s="100">
        <v>2.6</v>
      </c>
      <c r="C584" s="100">
        <v>0.93</v>
      </c>
      <c r="D584" s="101">
        <f t="shared" si="51"/>
        <v>2.418</v>
      </c>
      <c r="E584" s="100">
        <v>2.8</v>
      </c>
      <c r="F584" s="100">
        <v>1.0</v>
      </c>
      <c r="G584" s="101">
        <f t="shared" si="52"/>
        <v>2.8</v>
      </c>
      <c r="H584" s="100">
        <v>2.6</v>
      </c>
      <c r="I584" s="100">
        <v>0.75</v>
      </c>
      <c r="J584" s="101">
        <f t="shared" si="53"/>
        <v>1.95</v>
      </c>
      <c r="K584" s="100">
        <v>2.8</v>
      </c>
      <c r="L584" s="100">
        <v>0.75</v>
      </c>
      <c r="M584" s="101">
        <f t="shared" si="54"/>
        <v>2.1</v>
      </c>
      <c r="N584" s="100">
        <v>2.6</v>
      </c>
      <c r="O584" s="100">
        <v>1.0</v>
      </c>
      <c r="P584" s="101">
        <f t="shared" si="55"/>
        <v>2.6</v>
      </c>
      <c r="Q584" s="100">
        <v>2.8</v>
      </c>
      <c r="R584" s="100">
        <v>1.0</v>
      </c>
      <c r="S584" s="101">
        <f t="shared" si="56"/>
        <v>2.8</v>
      </c>
      <c r="T584" s="100">
        <v>2.6</v>
      </c>
      <c r="U584" s="100">
        <v>1.0</v>
      </c>
      <c r="V584" s="101">
        <f t="shared" si="57"/>
        <v>2.6</v>
      </c>
      <c r="W584" s="106">
        <f t="shared" si="58"/>
        <v>18.8</v>
      </c>
      <c r="X584" s="121">
        <f t="shared" si="59"/>
        <v>17.268</v>
      </c>
      <c r="Y584" s="106">
        <f t="shared" si="60"/>
        <v>0.9185106383</v>
      </c>
    </row>
    <row r="585">
      <c r="A585" s="43" t="s">
        <v>13</v>
      </c>
      <c r="B585" s="100">
        <v>3.0</v>
      </c>
      <c r="C585" s="100">
        <v>0.93</v>
      </c>
      <c r="D585" s="101">
        <f t="shared" si="51"/>
        <v>2.79</v>
      </c>
      <c r="E585" s="100">
        <v>3.0</v>
      </c>
      <c r="F585" s="100">
        <v>1.0</v>
      </c>
      <c r="G585" s="101">
        <f t="shared" si="52"/>
        <v>3</v>
      </c>
      <c r="H585" s="100">
        <v>3.0</v>
      </c>
      <c r="I585" s="100">
        <v>0.75</v>
      </c>
      <c r="J585" s="101">
        <f t="shared" si="53"/>
        <v>2.25</v>
      </c>
      <c r="K585" s="100">
        <v>3.0</v>
      </c>
      <c r="L585" s="100">
        <v>0.75</v>
      </c>
      <c r="M585" s="101">
        <f t="shared" si="54"/>
        <v>2.25</v>
      </c>
      <c r="N585" s="100">
        <v>3.0</v>
      </c>
      <c r="O585" s="100">
        <v>1.0</v>
      </c>
      <c r="P585" s="101">
        <f t="shared" si="55"/>
        <v>3</v>
      </c>
      <c r="Q585" s="100">
        <v>3.0</v>
      </c>
      <c r="R585" s="100">
        <v>1.0</v>
      </c>
      <c r="S585" s="101">
        <f t="shared" si="56"/>
        <v>3</v>
      </c>
      <c r="T585" s="100">
        <v>3.0</v>
      </c>
      <c r="U585" s="100">
        <v>1.0</v>
      </c>
      <c r="V585" s="101">
        <f t="shared" si="57"/>
        <v>3</v>
      </c>
      <c r="W585" s="106">
        <f t="shared" si="58"/>
        <v>21</v>
      </c>
      <c r="X585" s="121">
        <f t="shared" si="59"/>
        <v>19.29</v>
      </c>
      <c r="Y585" s="106">
        <f t="shared" si="60"/>
        <v>0.9185714286</v>
      </c>
    </row>
    <row r="586">
      <c r="A586" s="43" t="s">
        <v>14</v>
      </c>
      <c r="B586" s="100">
        <v>2.8</v>
      </c>
      <c r="C586" s="100">
        <v>0.93</v>
      </c>
      <c r="D586" s="101">
        <f t="shared" si="51"/>
        <v>2.604</v>
      </c>
      <c r="E586" s="100">
        <v>2.6</v>
      </c>
      <c r="F586" s="100">
        <v>1.0</v>
      </c>
      <c r="G586" s="101">
        <f t="shared" si="52"/>
        <v>2.6</v>
      </c>
      <c r="H586" s="100">
        <v>2.8</v>
      </c>
      <c r="I586" s="100">
        <v>0.75</v>
      </c>
      <c r="J586" s="101">
        <f t="shared" si="53"/>
        <v>2.1</v>
      </c>
      <c r="K586" s="100">
        <v>2.6</v>
      </c>
      <c r="L586" s="100">
        <v>0.75</v>
      </c>
      <c r="M586" s="101">
        <f t="shared" si="54"/>
        <v>1.95</v>
      </c>
      <c r="N586" s="100">
        <v>2.8</v>
      </c>
      <c r="O586" s="100">
        <v>1.0</v>
      </c>
      <c r="P586" s="101">
        <f t="shared" si="55"/>
        <v>2.8</v>
      </c>
      <c r="Q586" s="100">
        <v>2.6</v>
      </c>
      <c r="R586" s="100">
        <v>1.0</v>
      </c>
      <c r="S586" s="101">
        <f t="shared" si="56"/>
        <v>2.6</v>
      </c>
      <c r="T586" s="100">
        <v>2.8</v>
      </c>
      <c r="U586" s="100">
        <v>1.0</v>
      </c>
      <c r="V586" s="101">
        <f t="shared" si="57"/>
        <v>2.8</v>
      </c>
      <c r="W586" s="106">
        <f t="shared" si="58"/>
        <v>19</v>
      </c>
      <c r="X586" s="121">
        <f t="shared" si="59"/>
        <v>17.454</v>
      </c>
      <c r="Y586" s="106">
        <f t="shared" si="60"/>
        <v>0.9186315789</v>
      </c>
    </row>
    <row r="587">
      <c r="A587" s="43" t="s">
        <v>15</v>
      </c>
      <c r="B587" s="100">
        <v>2.8</v>
      </c>
      <c r="C587" s="100">
        <v>0.93</v>
      </c>
      <c r="D587" s="101">
        <f t="shared" si="51"/>
        <v>2.604</v>
      </c>
      <c r="E587" s="100">
        <v>2.8</v>
      </c>
      <c r="F587" s="100">
        <v>1.0</v>
      </c>
      <c r="G587" s="101">
        <f t="shared" si="52"/>
        <v>2.8</v>
      </c>
      <c r="H587" s="100">
        <v>2.8</v>
      </c>
      <c r="I587" s="100">
        <v>0.75</v>
      </c>
      <c r="J587" s="101">
        <f t="shared" si="53"/>
        <v>2.1</v>
      </c>
      <c r="K587" s="100">
        <v>2.8</v>
      </c>
      <c r="L587" s="100">
        <v>0.75</v>
      </c>
      <c r="M587" s="101">
        <f t="shared" si="54"/>
        <v>2.1</v>
      </c>
      <c r="N587" s="100">
        <v>2.8</v>
      </c>
      <c r="O587" s="100">
        <v>1.0</v>
      </c>
      <c r="P587" s="101">
        <f t="shared" si="55"/>
        <v>2.8</v>
      </c>
      <c r="Q587" s="100">
        <v>2.8</v>
      </c>
      <c r="R587" s="100">
        <v>1.0</v>
      </c>
      <c r="S587" s="101">
        <f t="shared" si="56"/>
        <v>2.8</v>
      </c>
      <c r="T587" s="100">
        <v>2.8</v>
      </c>
      <c r="U587" s="100">
        <v>1.0</v>
      </c>
      <c r="V587" s="101">
        <f t="shared" si="57"/>
        <v>2.8</v>
      </c>
      <c r="W587" s="106">
        <f t="shared" si="58"/>
        <v>19.6</v>
      </c>
      <c r="X587" s="121">
        <f t="shared" si="59"/>
        <v>18.004</v>
      </c>
      <c r="Y587" s="106">
        <f t="shared" si="60"/>
        <v>0.9185714286</v>
      </c>
    </row>
    <row r="588">
      <c r="A588" s="43" t="s">
        <v>16</v>
      </c>
      <c r="B588" s="100">
        <v>2.6</v>
      </c>
      <c r="C588" s="100">
        <v>0.93</v>
      </c>
      <c r="D588" s="101">
        <f t="shared" si="51"/>
        <v>2.418</v>
      </c>
      <c r="E588" s="101">
        <v>3.0</v>
      </c>
      <c r="F588" s="100">
        <v>1.0</v>
      </c>
      <c r="G588" s="101">
        <f t="shared" si="52"/>
        <v>3</v>
      </c>
      <c r="H588" s="100">
        <v>2.6</v>
      </c>
      <c r="I588" s="100">
        <v>0.75</v>
      </c>
      <c r="J588" s="101">
        <f t="shared" si="53"/>
        <v>1.95</v>
      </c>
      <c r="K588" s="101">
        <v>3.0</v>
      </c>
      <c r="L588" s="100">
        <v>0.75</v>
      </c>
      <c r="M588" s="101">
        <f t="shared" si="54"/>
        <v>2.25</v>
      </c>
      <c r="N588" s="100">
        <v>2.6</v>
      </c>
      <c r="O588" s="100">
        <v>1.0</v>
      </c>
      <c r="P588" s="101">
        <f t="shared" si="55"/>
        <v>2.6</v>
      </c>
      <c r="Q588" s="101">
        <v>3.0</v>
      </c>
      <c r="R588" s="100">
        <v>1.0</v>
      </c>
      <c r="S588" s="101">
        <f t="shared" si="56"/>
        <v>3</v>
      </c>
      <c r="T588" s="100">
        <v>2.6</v>
      </c>
      <c r="U588" s="100">
        <v>1.0</v>
      </c>
      <c r="V588" s="101">
        <f t="shared" si="57"/>
        <v>2.6</v>
      </c>
      <c r="W588" s="106">
        <f t="shared" si="58"/>
        <v>19.4</v>
      </c>
      <c r="X588" s="121">
        <f t="shared" si="59"/>
        <v>17.818</v>
      </c>
      <c r="Y588" s="106">
        <f t="shared" si="60"/>
        <v>0.9184536082</v>
      </c>
    </row>
    <row r="589">
      <c r="A589" s="43" t="s">
        <v>17</v>
      </c>
      <c r="B589" s="100">
        <v>2.6</v>
      </c>
      <c r="C589" s="100">
        <v>0.93</v>
      </c>
      <c r="D589" s="101">
        <f t="shared" si="51"/>
        <v>2.418</v>
      </c>
      <c r="E589" s="100">
        <v>2.8</v>
      </c>
      <c r="F589" s="100">
        <v>1.0</v>
      </c>
      <c r="G589" s="101">
        <f t="shared" si="52"/>
        <v>2.8</v>
      </c>
      <c r="H589" s="100">
        <v>2.6</v>
      </c>
      <c r="I589" s="100">
        <v>0.75</v>
      </c>
      <c r="J589" s="101">
        <f t="shared" si="53"/>
        <v>1.95</v>
      </c>
      <c r="K589" s="100">
        <v>2.8</v>
      </c>
      <c r="L589" s="100">
        <v>0.75</v>
      </c>
      <c r="M589" s="101">
        <f t="shared" si="54"/>
        <v>2.1</v>
      </c>
      <c r="N589" s="100">
        <v>2.6</v>
      </c>
      <c r="O589" s="100">
        <v>1.0</v>
      </c>
      <c r="P589" s="101">
        <f t="shared" si="55"/>
        <v>2.6</v>
      </c>
      <c r="Q589" s="100">
        <v>2.8</v>
      </c>
      <c r="R589" s="100">
        <v>1.0</v>
      </c>
      <c r="S589" s="101">
        <f t="shared" si="56"/>
        <v>2.8</v>
      </c>
      <c r="T589" s="100">
        <v>2.6</v>
      </c>
      <c r="U589" s="100">
        <v>1.0</v>
      </c>
      <c r="V589" s="101">
        <f t="shared" si="57"/>
        <v>2.6</v>
      </c>
      <c r="W589" s="106">
        <f t="shared" si="58"/>
        <v>18.8</v>
      </c>
      <c r="X589" s="121">
        <f t="shared" si="59"/>
        <v>17.268</v>
      </c>
      <c r="Y589" s="106">
        <f t="shared" si="60"/>
        <v>0.9185106383</v>
      </c>
    </row>
    <row r="590">
      <c r="A590" s="43" t="s">
        <v>18</v>
      </c>
      <c r="B590" s="100">
        <v>3.0</v>
      </c>
      <c r="C590" s="100">
        <v>0.93</v>
      </c>
      <c r="D590" s="101">
        <f t="shared" si="51"/>
        <v>2.79</v>
      </c>
      <c r="E590" s="100">
        <v>3.0</v>
      </c>
      <c r="F590" s="100">
        <v>1.0</v>
      </c>
      <c r="G590" s="101">
        <f t="shared" si="52"/>
        <v>3</v>
      </c>
      <c r="H590" s="100">
        <v>3.0</v>
      </c>
      <c r="I590" s="100">
        <v>0.75</v>
      </c>
      <c r="J590" s="101">
        <f t="shared" si="53"/>
        <v>2.25</v>
      </c>
      <c r="K590" s="100">
        <v>3.0</v>
      </c>
      <c r="L590" s="100">
        <v>0.75</v>
      </c>
      <c r="M590" s="101">
        <f t="shared" si="54"/>
        <v>2.25</v>
      </c>
      <c r="N590" s="100">
        <v>3.0</v>
      </c>
      <c r="O590" s="100">
        <v>1.0</v>
      </c>
      <c r="P590" s="101">
        <f t="shared" si="55"/>
        <v>3</v>
      </c>
      <c r="Q590" s="100">
        <v>3.0</v>
      </c>
      <c r="R590" s="100">
        <v>1.0</v>
      </c>
      <c r="S590" s="101">
        <f t="shared" si="56"/>
        <v>3</v>
      </c>
      <c r="T590" s="100">
        <v>3.0</v>
      </c>
      <c r="U590" s="100">
        <v>1.0</v>
      </c>
      <c r="V590" s="101">
        <f t="shared" si="57"/>
        <v>3</v>
      </c>
      <c r="W590" s="106">
        <f t="shared" si="58"/>
        <v>21</v>
      </c>
      <c r="X590" s="121">
        <f t="shared" si="59"/>
        <v>19.29</v>
      </c>
      <c r="Y590" s="106">
        <f t="shared" si="60"/>
        <v>0.9185714286</v>
      </c>
    </row>
    <row r="591">
      <c r="A591" s="25" t="s">
        <v>1154</v>
      </c>
      <c r="B591" s="103">
        <v>2.6</v>
      </c>
      <c r="C591" s="100">
        <v>0.93</v>
      </c>
      <c r="D591" s="101">
        <f t="shared" si="51"/>
        <v>2.418</v>
      </c>
      <c r="E591" s="103">
        <v>3.0</v>
      </c>
      <c r="F591" s="100">
        <v>1.0</v>
      </c>
      <c r="G591" s="101">
        <f t="shared" si="52"/>
        <v>3</v>
      </c>
      <c r="H591" s="103">
        <v>2.6</v>
      </c>
      <c r="I591" s="100">
        <v>0.75</v>
      </c>
      <c r="J591" s="101">
        <f t="shared" si="53"/>
        <v>1.95</v>
      </c>
      <c r="K591" s="103">
        <v>3.0</v>
      </c>
      <c r="L591" s="100">
        <v>0.75</v>
      </c>
      <c r="M591" s="101">
        <f t="shared" si="54"/>
        <v>2.25</v>
      </c>
      <c r="N591" s="103">
        <v>2.6</v>
      </c>
      <c r="O591" s="100">
        <v>1.0</v>
      </c>
      <c r="P591" s="101">
        <f t="shared" si="55"/>
        <v>2.6</v>
      </c>
      <c r="Q591" s="103">
        <v>3.0</v>
      </c>
      <c r="R591" s="100">
        <v>1.0</v>
      </c>
      <c r="S591" s="101">
        <f t="shared" si="56"/>
        <v>3</v>
      </c>
      <c r="T591" s="103">
        <v>2.6</v>
      </c>
      <c r="U591" s="100">
        <v>1.0</v>
      </c>
      <c r="V591" s="101">
        <f t="shared" si="57"/>
        <v>2.6</v>
      </c>
      <c r="W591" s="106">
        <f t="shared" si="58"/>
        <v>19.4</v>
      </c>
      <c r="X591" s="121">
        <f t="shared" si="59"/>
        <v>17.818</v>
      </c>
      <c r="Y591" s="106">
        <f t="shared" si="60"/>
        <v>0.9184536082</v>
      </c>
    </row>
    <row r="592">
      <c r="B592" s="56"/>
      <c r="C592" s="56"/>
      <c r="D592" s="56"/>
      <c r="E592" s="56"/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U592" s="56"/>
      <c r="V592" s="56"/>
    </row>
    <row r="593">
      <c r="B593" s="56"/>
      <c r="C593" s="56"/>
      <c r="D593" s="56"/>
      <c r="E593" s="56"/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U593" s="56"/>
      <c r="V593" s="56"/>
    </row>
    <row r="594">
      <c r="A594" s="5"/>
      <c r="B594" s="58" t="s">
        <v>251</v>
      </c>
      <c r="C594" s="117"/>
      <c r="D594" s="59"/>
      <c r="E594" s="59"/>
      <c r="F594" s="59"/>
      <c r="G594" s="59"/>
      <c r="H594" s="60" t="s">
        <v>230</v>
      </c>
      <c r="I594" s="59"/>
      <c r="J594" s="59"/>
      <c r="K594" s="59"/>
      <c r="L594" s="59"/>
      <c r="M594" s="59"/>
      <c r="N594" s="133" t="s">
        <v>1368</v>
      </c>
      <c r="O594" s="59"/>
      <c r="P594" s="62" t="s">
        <v>232</v>
      </c>
      <c r="Q594" s="59"/>
      <c r="R594" s="59"/>
      <c r="S594" s="59"/>
      <c r="T594" s="59"/>
      <c r="U594" s="59"/>
      <c r="V594" s="59"/>
      <c r="W594" s="5"/>
      <c r="X594" s="98"/>
      <c r="Y594" s="5"/>
    </row>
    <row r="595">
      <c r="A595" s="5"/>
      <c r="B595" s="59"/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"/>
      <c r="X595" s="98"/>
      <c r="Y595" s="5"/>
    </row>
    <row r="596">
      <c r="A596" s="49"/>
      <c r="B596" s="88" t="s">
        <v>1371</v>
      </c>
      <c r="C596" s="87" t="s">
        <v>234</v>
      </c>
      <c r="D596" s="87" t="s">
        <v>235</v>
      </c>
      <c r="E596" s="88" t="s">
        <v>1234</v>
      </c>
      <c r="F596" s="87" t="s">
        <v>234</v>
      </c>
      <c r="G596" s="87" t="s">
        <v>235</v>
      </c>
      <c r="H596" s="88" t="s">
        <v>1243</v>
      </c>
      <c r="I596" s="87" t="s">
        <v>234</v>
      </c>
      <c r="J596" s="87" t="s">
        <v>235</v>
      </c>
      <c r="K596" s="88" t="s">
        <v>1372</v>
      </c>
      <c r="L596" s="87" t="s">
        <v>234</v>
      </c>
      <c r="M596" s="87" t="s">
        <v>235</v>
      </c>
      <c r="N596" s="103" t="s">
        <v>1244</v>
      </c>
      <c r="O596" s="87" t="s">
        <v>234</v>
      </c>
      <c r="P596" s="87" t="s">
        <v>235</v>
      </c>
      <c r="Q596" s="88" t="s">
        <v>1246</v>
      </c>
      <c r="R596" s="87" t="s">
        <v>234</v>
      </c>
      <c r="S596" s="87" t="s">
        <v>235</v>
      </c>
      <c r="T596" s="88" t="s">
        <v>1373</v>
      </c>
      <c r="U596" s="87" t="s">
        <v>234</v>
      </c>
      <c r="V596" s="87" t="s">
        <v>235</v>
      </c>
      <c r="W596" s="49" t="s">
        <v>245</v>
      </c>
      <c r="X596" s="120" t="s">
        <v>246</v>
      </c>
      <c r="Y596" s="49" t="s">
        <v>247</v>
      </c>
    </row>
    <row r="597">
      <c r="A597" s="43" t="s">
        <v>9</v>
      </c>
      <c r="B597" s="100">
        <v>3.0</v>
      </c>
      <c r="C597" s="100">
        <v>1.0</v>
      </c>
      <c r="D597" s="101">
        <f t="shared" ref="D597:D607" si="61">B597*C597</f>
        <v>3</v>
      </c>
      <c r="E597" s="100">
        <v>3.0</v>
      </c>
      <c r="F597" s="100">
        <v>1.0</v>
      </c>
      <c r="G597" s="101">
        <f t="shared" ref="G597:G607" si="62">E597*F597</f>
        <v>3</v>
      </c>
      <c r="H597" s="100">
        <v>3.0</v>
      </c>
      <c r="I597" s="100">
        <v>0.5</v>
      </c>
      <c r="J597" s="101">
        <f t="shared" ref="J597:J607" si="63">H597*I597</f>
        <v>1.5</v>
      </c>
      <c r="K597" s="100">
        <v>2.8</v>
      </c>
      <c r="L597" s="100">
        <v>0.75</v>
      </c>
      <c r="M597" s="101">
        <f t="shared" ref="M597:M607" si="64">K597*L597</f>
        <v>2.1</v>
      </c>
      <c r="N597" s="100">
        <v>3.0</v>
      </c>
      <c r="O597" s="100">
        <v>1.0</v>
      </c>
      <c r="P597" s="101">
        <f t="shared" ref="P597:P607" si="65">N597*O597</f>
        <v>3</v>
      </c>
      <c r="Q597" s="100">
        <v>2.8</v>
      </c>
      <c r="R597" s="100">
        <v>1.0</v>
      </c>
      <c r="S597" s="101">
        <f t="shared" ref="S597:S607" si="66">Q597*R597</f>
        <v>2.8</v>
      </c>
      <c r="T597" s="100">
        <v>3.0</v>
      </c>
      <c r="U597" s="100">
        <v>1.0</v>
      </c>
      <c r="V597" s="101">
        <f t="shared" ref="V597:V607" si="67">T597*U597</f>
        <v>3</v>
      </c>
      <c r="W597" s="106">
        <f t="shared" ref="W597:W607" si="68">B597+E597+H597+K597+N597+Q597+T597</f>
        <v>20.6</v>
      </c>
      <c r="X597" s="121">
        <f t="shared" ref="X597:X607" si="69">SUM(D597,G597,J597,M597,P597,S597,V597)</f>
        <v>18.4</v>
      </c>
      <c r="Y597" s="106">
        <f t="shared" ref="Y597:Y607" si="70">X597/W597</f>
        <v>0.8932038835</v>
      </c>
    </row>
    <row r="598">
      <c r="A598" s="43" t="s">
        <v>10</v>
      </c>
      <c r="B598" s="100">
        <v>2.6</v>
      </c>
      <c r="C598" s="100">
        <v>1.0</v>
      </c>
      <c r="D598" s="101">
        <f t="shared" si="61"/>
        <v>2.6</v>
      </c>
      <c r="E598" s="100">
        <v>2.6</v>
      </c>
      <c r="F598" s="100">
        <v>1.0</v>
      </c>
      <c r="G598" s="101">
        <f t="shared" si="62"/>
        <v>2.6</v>
      </c>
      <c r="H598" s="100">
        <v>2.6</v>
      </c>
      <c r="I598" s="100">
        <v>0.5</v>
      </c>
      <c r="J598" s="101">
        <f t="shared" si="63"/>
        <v>1.3</v>
      </c>
      <c r="K598" s="100">
        <v>2.6</v>
      </c>
      <c r="L598" s="100">
        <v>0.75</v>
      </c>
      <c r="M598" s="101">
        <f t="shared" si="64"/>
        <v>1.95</v>
      </c>
      <c r="N598" s="100">
        <v>2.6</v>
      </c>
      <c r="O598" s="100">
        <v>1.0</v>
      </c>
      <c r="P598" s="101">
        <f t="shared" si="65"/>
        <v>2.6</v>
      </c>
      <c r="Q598" s="100">
        <v>2.6</v>
      </c>
      <c r="R598" s="100">
        <v>1.0</v>
      </c>
      <c r="S598" s="101">
        <f t="shared" si="66"/>
        <v>2.6</v>
      </c>
      <c r="T598" s="100">
        <v>2.6</v>
      </c>
      <c r="U598" s="100">
        <v>1.0</v>
      </c>
      <c r="V598" s="101">
        <f t="shared" si="67"/>
        <v>2.6</v>
      </c>
      <c r="W598" s="106">
        <f t="shared" si="68"/>
        <v>18.2</v>
      </c>
      <c r="X598" s="121">
        <f t="shared" si="69"/>
        <v>16.25</v>
      </c>
      <c r="Y598" s="106">
        <f t="shared" si="70"/>
        <v>0.8928571429</v>
      </c>
    </row>
    <row r="599">
      <c r="A599" s="43" t="s">
        <v>11</v>
      </c>
      <c r="B599" s="100">
        <v>2.8</v>
      </c>
      <c r="C599" s="100">
        <v>1.0</v>
      </c>
      <c r="D599" s="101">
        <f t="shared" si="61"/>
        <v>2.8</v>
      </c>
      <c r="E599" s="100">
        <v>2.8</v>
      </c>
      <c r="F599" s="100">
        <v>1.0</v>
      </c>
      <c r="G599" s="101">
        <f t="shared" si="62"/>
        <v>2.8</v>
      </c>
      <c r="H599" s="100">
        <v>2.8</v>
      </c>
      <c r="I599" s="100">
        <v>0.5</v>
      </c>
      <c r="J599" s="101">
        <f t="shared" si="63"/>
        <v>1.4</v>
      </c>
      <c r="K599" s="100">
        <v>3.0</v>
      </c>
      <c r="L599" s="100">
        <v>0.75</v>
      </c>
      <c r="M599" s="101">
        <f t="shared" si="64"/>
        <v>2.25</v>
      </c>
      <c r="N599" s="100">
        <v>2.8</v>
      </c>
      <c r="O599" s="100">
        <v>1.0</v>
      </c>
      <c r="P599" s="101">
        <f t="shared" si="65"/>
        <v>2.8</v>
      </c>
      <c r="Q599" s="100">
        <v>3.0</v>
      </c>
      <c r="R599" s="100">
        <v>1.0</v>
      </c>
      <c r="S599" s="101">
        <f t="shared" si="66"/>
        <v>3</v>
      </c>
      <c r="T599" s="100">
        <v>2.8</v>
      </c>
      <c r="U599" s="100">
        <v>1.0</v>
      </c>
      <c r="V599" s="101">
        <f t="shared" si="67"/>
        <v>2.8</v>
      </c>
      <c r="W599" s="106">
        <f t="shared" si="68"/>
        <v>20</v>
      </c>
      <c r="X599" s="121">
        <f t="shared" si="69"/>
        <v>17.85</v>
      </c>
      <c r="Y599" s="106">
        <f t="shared" si="70"/>
        <v>0.8925</v>
      </c>
    </row>
    <row r="600">
      <c r="A600" s="43" t="s">
        <v>12</v>
      </c>
      <c r="B600" s="100">
        <v>2.8</v>
      </c>
      <c r="C600" s="100">
        <v>1.0</v>
      </c>
      <c r="D600" s="101">
        <f t="shared" si="61"/>
        <v>2.8</v>
      </c>
      <c r="E600" s="100">
        <v>2.6</v>
      </c>
      <c r="F600" s="100">
        <v>1.0</v>
      </c>
      <c r="G600" s="101">
        <f t="shared" si="62"/>
        <v>2.6</v>
      </c>
      <c r="H600" s="100">
        <v>2.8</v>
      </c>
      <c r="I600" s="100">
        <v>0.5</v>
      </c>
      <c r="J600" s="101">
        <f t="shared" si="63"/>
        <v>1.4</v>
      </c>
      <c r="K600" s="100">
        <v>2.8</v>
      </c>
      <c r="L600" s="100">
        <v>0.75</v>
      </c>
      <c r="M600" s="101">
        <f t="shared" si="64"/>
        <v>2.1</v>
      </c>
      <c r="N600" s="100">
        <v>2.8</v>
      </c>
      <c r="O600" s="100">
        <v>1.0</v>
      </c>
      <c r="P600" s="101">
        <f t="shared" si="65"/>
        <v>2.8</v>
      </c>
      <c r="Q600" s="100">
        <v>2.8</v>
      </c>
      <c r="R600" s="100">
        <v>1.0</v>
      </c>
      <c r="S600" s="101">
        <f t="shared" si="66"/>
        <v>2.8</v>
      </c>
      <c r="T600" s="100">
        <v>2.8</v>
      </c>
      <c r="U600" s="100">
        <v>1.0</v>
      </c>
      <c r="V600" s="101">
        <f t="shared" si="67"/>
        <v>2.8</v>
      </c>
      <c r="W600" s="106">
        <f t="shared" si="68"/>
        <v>19.4</v>
      </c>
      <c r="X600" s="121">
        <f t="shared" si="69"/>
        <v>17.3</v>
      </c>
      <c r="Y600" s="106">
        <f t="shared" si="70"/>
        <v>0.8917525773</v>
      </c>
    </row>
    <row r="601">
      <c r="A601" s="43" t="s">
        <v>13</v>
      </c>
      <c r="B601" s="100">
        <v>3.0</v>
      </c>
      <c r="C601" s="100">
        <v>1.0</v>
      </c>
      <c r="D601" s="101">
        <f t="shared" si="61"/>
        <v>3</v>
      </c>
      <c r="E601" s="100">
        <v>3.0</v>
      </c>
      <c r="F601" s="100">
        <v>1.0</v>
      </c>
      <c r="G601" s="101">
        <f t="shared" si="62"/>
        <v>3</v>
      </c>
      <c r="H601" s="100">
        <v>3.0</v>
      </c>
      <c r="I601" s="100">
        <v>0.5</v>
      </c>
      <c r="J601" s="101">
        <f t="shared" si="63"/>
        <v>1.5</v>
      </c>
      <c r="K601" s="100">
        <v>2.6</v>
      </c>
      <c r="L601" s="100">
        <v>0.75</v>
      </c>
      <c r="M601" s="101">
        <f t="shared" si="64"/>
        <v>1.95</v>
      </c>
      <c r="N601" s="100">
        <v>3.0</v>
      </c>
      <c r="O601" s="100">
        <v>1.0</v>
      </c>
      <c r="P601" s="101">
        <f t="shared" si="65"/>
        <v>3</v>
      </c>
      <c r="Q601" s="100">
        <v>2.6</v>
      </c>
      <c r="R601" s="100">
        <v>1.0</v>
      </c>
      <c r="S601" s="101">
        <f t="shared" si="66"/>
        <v>2.6</v>
      </c>
      <c r="T601" s="100">
        <v>3.0</v>
      </c>
      <c r="U601" s="100">
        <v>1.0</v>
      </c>
      <c r="V601" s="101">
        <f t="shared" si="67"/>
        <v>3</v>
      </c>
      <c r="W601" s="106">
        <f t="shared" si="68"/>
        <v>20.2</v>
      </c>
      <c r="X601" s="121">
        <f t="shared" si="69"/>
        <v>18.05</v>
      </c>
      <c r="Y601" s="106">
        <f t="shared" si="70"/>
        <v>0.8935643564</v>
      </c>
    </row>
    <row r="602">
      <c r="A602" s="43" t="s">
        <v>14</v>
      </c>
      <c r="B602" s="100">
        <v>2.6</v>
      </c>
      <c r="C602" s="100">
        <v>1.0</v>
      </c>
      <c r="D602" s="101">
        <f t="shared" si="61"/>
        <v>2.6</v>
      </c>
      <c r="E602" s="100">
        <v>2.8</v>
      </c>
      <c r="F602" s="100">
        <v>1.0</v>
      </c>
      <c r="G602" s="101">
        <f t="shared" si="62"/>
        <v>2.8</v>
      </c>
      <c r="H602" s="100">
        <v>2.6</v>
      </c>
      <c r="I602" s="100">
        <v>0.5</v>
      </c>
      <c r="J602" s="101">
        <f t="shared" si="63"/>
        <v>1.3</v>
      </c>
      <c r="K602" s="100">
        <v>3.0</v>
      </c>
      <c r="L602" s="100">
        <v>0.75</v>
      </c>
      <c r="M602" s="101">
        <f t="shared" si="64"/>
        <v>2.25</v>
      </c>
      <c r="N602" s="100">
        <v>2.6</v>
      </c>
      <c r="O602" s="100">
        <v>1.0</v>
      </c>
      <c r="P602" s="101">
        <f t="shared" si="65"/>
        <v>2.6</v>
      </c>
      <c r="Q602" s="100">
        <v>3.0</v>
      </c>
      <c r="R602" s="100">
        <v>1.0</v>
      </c>
      <c r="S602" s="101">
        <f t="shared" si="66"/>
        <v>3</v>
      </c>
      <c r="T602" s="100">
        <v>2.6</v>
      </c>
      <c r="U602" s="100">
        <v>1.0</v>
      </c>
      <c r="V602" s="101">
        <f t="shared" si="67"/>
        <v>2.6</v>
      </c>
      <c r="W602" s="106">
        <f t="shared" si="68"/>
        <v>19.2</v>
      </c>
      <c r="X602" s="121">
        <f t="shared" si="69"/>
        <v>17.15</v>
      </c>
      <c r="Y602" s="106">
        <f t="shared" si="70"/>
        <v>0.8932291667</v>
      </c>
    </row>
    <row r="603">
      <c r="A603" s="43" t="s">
        <v>15</v>
      </c>
      <c r="B603" s="100">
        <v>2.8</v>
      </c>
      <c r="C603" s="100">
        <v>1.0</v>
      </c>
      <c r="D603" s="101">
        <f t="shared" si="61"/>
        <v>2.8</v>
      </c>
      <c r="E603" s="100">
        <v>2.8</v>
      </c>
      <c r="F603" s="100">
        <v>1.0</v>
      </c>
      <c r="G603" s="101">
        <f t="shared" si="62"/>
        <v>2.8</v>
      </c>
      <c r="H603" s="100">
        <v>2.8</v>
      </c>
      <c r="I603" s="100">
        <v>0.5</v>
      </c>
      <c r="J603" s="101">
        <f t="shared" si="63"/>
        <v>1.4</v>
      </c>
      <c r="K603" s="100">
        <v>2.4</v>
      </c>
      <c r="L603" s="100">
        <v>0.75</v>
      </c>
      <c r="M603" s="101">
        <f t="shared" si="64"/>
        <v>1.8</v>
      </c>
      <c r="N603" s="100">
        <v>2.8</v>
      </c>
      <c r="O603" s="100">
        <v>1.0</v>
      </c>
      <c r="P603" s="101">
        <f t="shared" si="65"/>
        <v>2.8</v>
      </c>
      <c r="Q603" s="100">
        <v>2.4</v>
      </c>
      <c r="R603" s="100">
        <v>1.0</v>
      </c>
      <c r="S603" s="101">
        <f t="shared" si="66"/>
        <v>2.4</v>
      </c>
      <c r="T603" s="100">
        <v>2.8</v>
      </c>
      <c r="U603" s="100">
        <v>1.0</v>
      </c>
      <c r="V603" s="101">
        <f t="shared" si="67"/>
        <v>2.8</v>
      </c>
      <c r="W603" s="106">
        <f t="shared" si="68"/>
        <v>18.8</v>
      </c>
      <c r="X603" s="121">
        <f t="shared" si="69"/>
        <v>16.8</v>
      </c>
      <c r="Y603" s="106">
        <f t="shared" si="70"/>
        <v>0.8936170213</v>
      </c>
    </row>
    <row r="604">
      <c r="A604" s="43" t="s">
        <v>16</v>
      </c>
      <c r="B604" s="101">
        <v>3.0</v>
      </c>
      <c r="C604" s="100">
        <v>1.0</v>
      </c>
      <c r="D604" s="101">
        <f t="shared" si="61"/>
        <v>3</v>
      </c>
      <c r="E604" s="100">
        <v>2.6</v>
      </c>
      <c r="F604" s="100">
        <v>1.0</v>
      </c>
      <c r="G604" s="101">
        <f t="shared" si="62"/>
        <v>2.6</v>
      </c>
      <c r="H604" s="101">
        <v>3.0</v>
      </c>
      <c r="I604" s="100">
        <v>0.5</v>
      </c>
      <c r="J604" s="101">
        <f t="shared" si="63"/>
        <v>1.5</v>
      </c>
      <c r="K604" s="100">
        <v>2.8</v>
      </c>
      <c r="L604" s="100">
        <v>0.75</v>
      </c>
      <c r="M604" s="101">
        <f t="shared" si="64"/>
        <v>2.1</v>
      </c>
      <c r="N604" s="101">
        <v>3.0</v>
      </c>
      <c r="O604" s="100">
        <v>1.0</v>
      </c>
      <c r="P604" s="101">
        <f t="shared" si="65"/>
        <v>3</v>
      </c>
      <c r="Q604" s="100">
        <v>2.8</v>
      </c>
      <c r="R604" s="100">
        <v>1.0</v>
      </c>
      <c r="S604" s="101">
        <f t="shared" si="66"/>
        <v>2.8</v>
      </c>
      <c r="T604" s="101">
        <v>3.0</v>
      </c>
      <c r="U604" s="100">
        <v>1.0</v>
      </c>
      <c r="V604" s="101">
        <f t="shared" si="67"/>
        <v>3</v>
      </c>
      <c r="W604" s="106">
        <f t="shared" si="68"/>
        <v>20.2</v>
      </c>
      <c r="X604" s="121">
        <f t="shared" si="69"/>
        <v>18</v>
      </c>
      <c r="Y604" s="106">
        <f t="shared" si="70"/>
        <v>0.8910891089</v>
      </c>
    </row>
    <row r="605">
      <c r="A605" s="43" t="s">
        <v>17</v>
      </c>
      <c r="B605" s="100">
        <v>2.8</v>
      </c>
      <c r="C605" s="100">
        <v>1.0</v>
      </c>
      <c r="D605" s="101">
        <f t="shared" si="61"/>
        <v>2.8</v>
      </c>
      <c r="E605" s="100">
        <v>2.6</v>
      </c>
      <c r="F605" s="100">
        <v>1.0</v>
      </c>
      <c r="G605" s="101">
        <f t="shared" si="62"/>
        <v>2.6</v>
      </c>
      <c r="H605" s="100">
        <v>2.8</v>
      </c>
      <c r="I605" s="100">
        <v>0.5</v>
      </c>
      <c r="J605" s="101">
        <f t="shared" si="63"/>
        <v>1.4</v>
      </c>
      <c r="K605" s="100">
        <v>2.8</v>
      </c>
      <c r="L605" s="100">
        <v>0.75</v>
      </c>
      <c r="M605" s="101">
        <f t="shared" si="64"/>
        <v>2.1</v>
      </c>
      <c r="N605" s="100">
        <v>2.8</v>
      </c>
      <c r="O605" s="100">
        <v>1.0</v>
      </c>
      <c r="P605" s="101">
        <f t="shared" si="65"/>
        <v>2.8</v>
      </c>
      <c r="Q605" s="100">
        <v>2.8</v>
      </c>
      <c r="R605" s="100">
        <v>1.0</v>
      </c>
      <c r="S605" s="101">
        <f t="shared" si="66"/>
        <v>2.8</v>
      </c>
      <c r="T605" s="100">
        <v>2.8</v>
      </c>
      <c r="U605" s="100">
        <v>1.0</v>
      </c>
      <c r="V605" s="101">
        <f t="shared" si="67"/>
        <v>2.8</v>
      </c>
      <c r="W605" s="106">
        <f t="shared" si="68"/>
        <v>19.4</v>
      </c>
      <c r="X605" s="121">
        <f t="shared" si="69"/>
        <v>17.3</v>
      </c>
      <c r="Y605" s="106">
        <f t="shared" si="70"/>
        <v>0.8917525773</v>
      </c>
    </row>
    <row r="606">
      <c r="A606" s="43" t="s">
        <v>18</v>
      </c>
      <c r="B606" s="100">
        <v>3.0</v>
      </c>
      <c r="C606" s="100">
        <v>1.0</v>
      </c>
      <c r="D606" s="101">
        <f t="shared" si="61"/>
        <v>3</v>
      </c>
      <c r="E606" s="100">
        <v>3.0</v>
      </c>
      <c r="F606" s="100">
        <v>1.0</v>
      </c>
      <c r="G606" s="101">
        <f t="shared" si="62"/>
        <v>3</v>
      </c>
      <c r="H606" s="100">
        <v>3.0</v>
      </c>
      <c r="I606" s="100">
        <v>0.5</v>
      </c>
      <c r="J606" s="101">
        <f t="shared" si="63"/>
        <v>1.5</v>
      </c>
      <c r="K606" s="100">
        <v>2.6</v>
      </c>
      <c r="L606" s="100">
        <v>0.75</v>
      </c>
      <c r="M606" s="101">
        <f t="shared" si="64"/>
        <v>1.95</v>
      </c>
      <c r="N606" s="100">
        <v>3.0</v>
      </c>
      <c r="O606" s="100">
        <v>1.0</v>
      </c>
      <c r="P606" s="101">
        <f t="shared" si="65"/>
        <v>3</v>
      </c>
      <c r="Q606" s="100">
        <v>2.6</v>
      </c>
      <c r="R606" s="100">
        <v>1.0</v>
      </c>
      <c r="S606" s="101">
        <f t="shared" si="66"/>
        <v>2.6</v>
      </c>
      <c r="T606" s="100">
        <v>3.0</v>
      </c>
      <c r="U606" s="100">
        <v>1.0</v>
      </c>
      <c r="V606" s="101">
        <f t="shared" si="67"/>
        <v>3</v>
      </c>
      <c r="W606" s="106">
        <f t="shared" si="68"/>
        <v>20.2</v>
      </c>
      <c r="X606" s="121">
        <f t="shared" si="69"/>
        <v>18.05</v>
      </c>
      <c r="Y606" s="106">
        <f t="shared" si="70"/>
        <v>0.8935643564</v>
      </c>
    </row>
    <row r="607">
      <c r="A607" s="25" t="s">
        <v>1154</v>
      </c>
      <c r="B607" s="103">
        <v>3.0</v>
      </c>
      <c r="C607" s="100">
        <v>1.0</v>
      </c>
      <c r="D607" s="101">
        <f t="shared" si="61"/>
        <v>3</v>
      </c>
      <c r="E607" s="103">
        <v>2.6</v>
      </c>
      <c r="F607" s="100">
        <v>1.0</v>
      </c>
      <c r="G607" s="101">
        <f t="shared" si="62"/>
        <v>2.6</v>
      </c>
      <c r="H607" s="103">
        <v>3.0</v>
      </c>
      <c r="I607" s="100">
        <v>0.5</v>
      </c>
      <c r="J607" s="101">
        <f t="shared" si="63"/>
        <v>1.5</v>
      </c>
      <c r="K607" s="103">
        <v>3.0</v>
      </c>
      <c r="L607" s="100">
        <v>0.75</v>
      </c>
      <c r="M607" s="101">
        <f t="shared" si="64"/>
        <v>2.25</v>
      </c>
      <c r="N607" s="103">
        <v>3.0</v>
      </c>
      <c r="O607" s="100">
        <v>1.0</v>
      </c>
      <c r="P607" s="101">
        <f t="shared" si="65"/>
        <v>3</v>
      </c>
      <c r="Q607" s="103">
        <v>3.0</v>
      </c>
      <c r="R607" s="100">
        <v>1.0</v>
      </c>
      <c r="S607" s="101">
        <f t="shared" si="66"/>
        <v>3</v>
      </c>
      <c r="T607" s="103">
        <v>3.0</v>
      </c>
      <c r="U607" s="100">
        <v>1.0</v>
      </c>
      <c r="V607" s="101">
        <f t="shared" si="67"/>
        <v>3</v>
      </c>
      <c r="W607" s="106">
        <f t="shared" si="68"/>
        <v>20.6</v>
      </c>
      <c r="X607" s="121">
        <f t="shared" si="69"/>
        <v>18.35</v>
      </c>
      <c r="Y607" s="106">
        <f t="shared" si="70"/>
        <v>0.890776699</v>
      </c>
    </row>
    <row r="608">
      <c r="B608" s="56"/>
      <c r="C608" s="56"/>
      <c r="D608" s="56"/>
      <c r="E608" s="56"/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56"/>
      <c r="V608" s="56"/>
    </row>
    <row r="609">
      <c r="B609" s="56"/>
      <c r="C609" s="56"/>
      <c r="D609" s="56"/>
      <c r="E609" s="56"/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U609" s="56"/>
      <c r="V609" s="56"/>
    </row>
    <row r="610">
      <c r="A610" s="5"/>
      <c r="B610" s="58" t="s">
        <v>254</v>
      </c>
      <c r="C610" s="117"/>
      <c r="D610" s="59"/>
      <c r="E610" s="59"/>
      <c r="F610" s="59"/>
      <c r="G610" s="59"/>
      <c r="H610" s="60" t="s">
        <v>230</v>
      </c>
      <c r="I610" s="59"/>
      <c r="J610" s="59"/>
      <c r="K610" s="59"/>
      <c r="L610" s="59"/>
      <c r="M610" s="59"/>
      <c r="N610" s="133" t="s">
        <v>1368</v>
      </c>
      <c r="O610" s="59"/>
      <c r="P610" s="62" t="s">
        <v>232</v>
      </c>
      <c r="Q610" s="59"/>
      <c r="R610" s="59"/>
      <c r="S610" s="59"/>
      <c r="T610" s="59"/>
      <c r="U610" s="59"/>
      <c r="V610" s="59"/>
      <c r="W610" s="5"/>
      <c r="X610" s="98"/>
      <c r="Y610" s="5"/>
    </row>
    <row r="611">
      <c r="A611" s="5"/>
      <c r="B611" s="59"/>
      <c r="C611" s="59"/>
      <c r="D611" s="59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"/>
      <c r="X611" s="98"/>
      <c r="Y611" s="5"/>
    </row>
    <row r="612">
      <c r="A612" s="49"/>
      <c r="B612" s="88" t="s">
        <v>1315</v>
      </c>
      <c r="C612" s="87" t="s">
        <v>234</v>
      </c>
      <c r="D612" s="87" t="s">
        <v>235</v>
      </c>
      <c r="E612" s="88" t="s">
        <v>256</v>
      </c>
      <c r="F612" s="87" t="s">
        <v>234</v>
      </c>
      <c r="G612" s="87" t="s">
        <v>235</v>
      </c>
      <c r="H612" s="88" t="s">
        <v>1163</v>
      </c>
      <c r="I612" s="87" t="s">
        <v>234</v>
      </c>
      <c r="J612" s="87" t="s">
        <v>235</v>
      </c>
      <c r="K612" s="88" t="s">
        <v>1374</v>
      </c>
      <c r="L612" s="87" t="s">
        <v>234</v>
      </c>
      <c r="M612" s="87" t="s">
        <v>235</v>
      </c>
      <c r="N612" s="103" t="s">
        <v>1375</v>
      </c>
      <c r="O612" s="87" t="s">
        <v>234</v>
      </c>
      <c r="P612" s="87" t="s">
        <v>235</v>
      </c>
      <c r="Q612" s="88" t="s">
        <v>1238</v>
      </c>
      <c r="R612" s="87" t="s">
        <v>234</v>
      </c>
      <c r="S612" s="87" t="s">
        <v>235</v>
      </c>
      <c r="T612" s="88" t="s">
        <v>1369</v>
      </c>
      <c r="U612" s="87" t="s">
        <v>234</v>
      </c>
      <c r="V612" s="87" t="s">
        <v>235</v>
      </c>
      <c r="W612" s="49" t="s">
        <v>245</v>
      </c>
      <c r="X612" s="120" t="s">
        <v>246</v>
      </c>
      <c r="Y612" s="49" t="s">
        <v>247</v>
      </c>
    </row>
    <row r="613">
      <c r="A613" s="43" t="s">
        <v>9</v>
      </c>
      <c r="B613" s="100">
        <v>2.8</v>
      </c>
      <c r="C613" s="100">
        <v>0.75</v>
      </c>
      <c r="D613" s="101">
        <f t="shared" ref="D613:D623" si="71">B613*C613</f>
        <v>2.1</v>
      </c>
      <c r="E613" s="100">
        <v>3.0</v>
      </c>
      <c r="F613" s="100">
        <v>0.75</v>
      </c>
      <c r="G613" s="101">
        <f t="shared" ref="G613:G623" si="72">E613*F613</f>
        <v>2.25</v>
      </c>
      <c r="H613" s="100">
        <v>3.0</v>
      </c>
      <c r="I613" s="100">
        <v>0.75</v>
      </c>
      <c r="J613" s="101">
        <f t="shared" ref="J613:J623" si="73">H613*I613</f>
        <v>2.25</v>
      </c>
      <c r="K613" s="100">
        <v>3.0</v>
      </c>
      <c r="L613" s="100">
        <v>0.75</v>
      </c>
      <c r="M613" s="101">
        <f t="shared" ref="M613:M623" si="74">K613*L613</f>
        <v>2.25</v>
      </c>
      <c r="N613" s="100">
        <v>2.8</v>
      </c>
      <c r="O613" s="100">
        <v>1.0</v>
      </c>
      <c r="P613" s="101">
        <f t="shared" ref="P613:P623" si="75">N613*O613</f>
        <v>2.8</v>
      </c>
      <c r="Q613" s="100">
        <v>3.0</v>
      </c>
      <c r="R613" s="100">
        <v>1.0</v>
      </c>
      <c r="S613" s="101">
        <f t="shared" ref="S613:S623" si="76">Q613*R613</f>
        <v>3</v>
      </c>
      <c r="T613" s="100">
        <v>2.8</v>
      </c>
      <c r="U613" s="100">
        <v>1.0</v>
      </c>
      <c r="V613" s="101">
        <f t="shared" ref="V613:V623" si="77">T613*U613</f>
        <v>2.8</v>
      </c>
      <c r="W613" s="106">
        <f t="shared" ref="W613:W623" si="78">B613+E613+H613+K613+N613+Q613+T613</f>
        <v>20.4</v>
      </c>
      <c r="X613" s="121">
        <f t="shared" ref="X613:X623" si="79">SUM(D613,G613,J613,M613,P613,S613,V613)</f>
        <v>17.45</v>
      </c>
      <c r="Y613" s="106">
        <f t="shared" ref="Y613:Y623" si="80">X613/W613</f>
        <v>0.8553921569</v>
      </c>
    </row>
    <row r="614">
      <c r="A614" s="43" t="s">
        <v>10</v>
      </c>
      <c r="B614" s="100">
        <v>2.6</v>
      </c>
      <c r="C614" s="100">
        <v>0.75</v>
      </c>
      <c r="D614" s="101">
        <f t="shared" si="71"/>
        <v>1.95</v>
      </c>
      <c r="E614" s="100">
        <v>2.6</v>
      </c>
      <c r="F614" s="100">
        <v>0.75</v>
      </c>
      <c r="G614" s="101">
        <f t="shared" si="72"/>
        <v>1.95</v>
      </c>
      <c r="H614" s="100">
        <v>2.6</v>
      </c>
      <c r="I614" s="100">
        <v>0.75</v>
      </c>
      <c r="J614" s="101">
        <f t="shared" si="73"/>
        <v>1.95</v>
      </c>
      <c r="K614" s="100">
        <v>2.6</v>
      </c>
      <c r="L614" s="100">
        <v>0.75</v>
      </c>
      <c r="M614" s="101">
        <f t="shared" si="74"/>
        <v>1.95</v>
      </c>
      <c r="N614" s="100">
        <v>3.0</v>
      </c>
      <c r="O614" s="100">
        <v>1.0</v>
      </c>
      <c r="P614" s="101">
        <f t="shared" si="75"/>
        <v>3</v>
      </c>
      <c r="Q614" s="100">
        <v>2.6</v>
      </c>
      <c r="R614" s="100">
        <v>1.0</v>
      </c>
      <c r="S614" s="101">
        <f t="shared" si="76"/>
        <v>2.6</v>
      </c>
      <c r="T614" s="100">
        <v>3.0</v>
      </c>
      <c r="U614" s="100">
        <v>1.0</v>
      </c>
      <c r="V614" s="101">
        <f t="shared" si="77"/>
        <v>3</v>
      </c>
      <c r="W614" s="106">
        <f t="shared" si="78"/>
        <v>19</v>
      </c>
      <c r="X614" s="121">
        <f t="shared" si="79"/>
        <v>16.4</v>
      </c>
      <c r="Y614" s="106">
        <f t="shared" si="80"/>
        <v>0.8631578947</v>
      </c>
    </row>
    <row r="615">
      <c r="A615" s="43" t="s">
        <v>11</v>
      </c>
      <c r="B615" s="100">
        <v>3.0</v>
      </c>
      <c r="C615" s="100">
        <v>0.75</v>
      </c>
      <c r="D615" s="101">
        <f t="shared" si="71"/>
        <v>2.25</v>
      </c>
      <c r="E615" s="100">
        <v>2.8</v>
      </c>
      <c r="F615" s="100">
        <v>0.75</v>
      </c>
      <c r="G615" s="101">
        <f t="shared" si="72"/>
        <v>2.1</v>
      </c>
      <c r="H615" s="100">
        <v>2.8</v>
      </c>
      <c r="I615" s="100">
        <v>0.75</v>
      </c>
      <c r="J615" s="101">
        <f t="shared" si="73"/>
        <v>2.1</v>
      </c>
      <c r="K615" s="100">
        <v>2.8</v>
      </c>
      <c r="L615" s="100">
        <v>0.75</v>
      </c>
      <c r="M615" s="101">
        <f t="shared" si="74"/>
        <v>2.1</v>
      </c>
      <c r="N615" s="100">
        <v>2.6</v>
      </c>
      <c r="O615" s="100">
        <v>1.0</v>
      </c>
      <c r="P615" s="101">
        <f t="shared" si="75"/>
        <v>2.6</v>
      </c>
      <c r="Q615" s="100">
        <v>2.8</v>
      </c>
      <c r="R615" s="100">
        <v>1.0</v>
      </c>
      <c r="S615" s="101">
        <f t="shared" si="76"/>
        <v>2.8</v>
      </c>
      <c r="T615" s="100">
        <v>2.6</v>
      </c>
      <c r="U615" s="100">
        <v>1.0</v>
      </c>
      <c r="V615" s="101">
        <f t="shared" si="77"/>
        <v>2.6</v>
      </c>
      <c r="W615" s="106">
        <f t="shared" si="78"/>
        <v>19.4</v>
      </c>
      <c r="X615" s="121">
        <f t="shared" si="79"/>
        <v>16.55</v>
      </c>
      <c r="Y615" s="106">
        <f t="shared" si="80"/>
        <v>0.8530927835</v>
      </c>
    </row>
    <row r="616">
      <c r="A616" s="43" t="s">
        <v>12</v>
      </c>
      <c r="B616" s="100">
        <v>2.8</v>
      </c>
      <c r="C616" s="100">
        <v>0.75</v>
      </c>
      <c r="D616" s="101">
        <f t="shared" si="71"/>
        <v>2.1</v>
      </c>
      <c r="E616" s="100">
        <v>2.8</v>
      </c>
      <c r="F616" s="100">
        <v>0.75</v>
      </c>
      <c r="G616" s="101">
        <f t="shared" si="72"/>
        <v>2.1</v>
      </c>
      <c r="H616" s="100">
        <v>2.8</v>
      </c>
      <c r="I616" s="100">
        <v>0.75</v>
      </c>
      <c r="J616" s="101">
        <f t="shared" si="73"/>
        <v>2.1</v>
      </c>
      <c r="K616" s="100">
        <v>2.8</v>
      </c>
      <c r="L616" s="100">
        <v>0.75</v>
      </c>
      <c r="M616" s="101">
        <f t="shared" si="74"/>
        <v>2.1</v>
      </c>
      <c r="N616" s="100">
        <v>2.6</v>
      </c>
      <c r="O616" s="100">
        <v>1.0</v>
      </c>
      <c r="P616" s="101">
        <f t="shared" si="75"/>
        <v>2.6</v>
      </c>
      <c r="Q616" s="100">
        <v>2.8</v>
      </c>
      <c r="R616" s="100">
        <v>1.0</v>
      </c>
      <c r="S616" s="101">
        <f t="shared" si="76"/>
        <v>2.8</v>
      </c>
      <c r="T616" s="100">
        <v>2.6</v>
      </c>
      <c r="U616" s="100">
        <v>1.0</v>
      </c>
      <c r="V616" s="101">
        <f t="shared" si="77"/>
        <v>2.6</v>
      </c>
      <c r="W616" s="106">
        <f t="shared" si="78"/>
        <v>19.2</v>
      </c>
      <c r="X616" s="121">
        <f t="shared" si="79"/>
        <v>16.4</v>
      </c>
      <c r="Y616" s="106">
        <f t="shared" si="80"/>
        <v>0.8541666667</v>
      </c>
    </row>
    <row r="617">
      <c r="A617" s="43" t="s">
        <v>13</v>
      </c>
      <c r="B617" s="100">
        <v>2.6</v>
      </c>
      <c r="C617" s="100">
        <v>0.75</v>
      </c>
      <c r="D617" s="101">
        <f t="shared" si="71"/>
        <v>1.95</v>
      </c>
      <c r="E617" s="100">
        <v>3.0</v>
      </c>
      <c r="F617" s="100">
        <v>0.75</v>
      </c>
      <c r="G617" s="101">
        <f t="shared" si="72"/>
        <v>2.25</v>
      </c>
      <c r="H617" s="100">
        <v>3.0</v>
      </c>
      <c r="I617" s="100">
        <v>0.75</v>
      </c>
      <c r="J617" s="101">
        <f t="shared" si="73"/>
        <v>2.25</v>
      </c>
      <c r="K617" s="100">
        <v>3.0</v>
      </c>
      <c r="L617" s="100">
        <v>0.75</v>
      </c>
      <c r="M617" s="101">
        <f t="shared" si="74"/>
        <v>2.25</v>
      </c>
      <c r="N617" s="100">
        <v>3.0</v>
      </c>
      <c r="O617" s="100">
        <v>1.0</v>
      </c>
      <c r="P617" s="101">
        <f t="shared" si="75"/>
        <v>3</v>
      </c>
      <c r="Q617" s="100">
        <v>3.0</v>
      </c>
      <c r="R617" s="100">
        <v>1.0</v>
      </c>
      <c r="S617" s="101">
        <f t="shared" si="76"/>
        <v>3</v>
      </c>
      <c r="T617" s="100">
        <v>3.0</v>
      </c>
      <c r="U617" s="100">
        <v>1.0</v>
      </c>
      <c r="V617" s="101">
        <f t="shared" si="77"/>
        <v>3</v>
      </c>
      <c r="W617" s="106">
        <f t="shared" si="78"/>
        <v>20.6</v>
      </c>
      <c r="X617" s="121">
        <f t="shared" si="79"/>
        <v>17.7</v>
      </c>
      <c r="Y617" s="106">
        <f t="shared" si="80"/>
        <v>0.859223301</v>
      </c>
    </row>
    <row r="618">
      <c r="A618" s="43" t="s">
        <v>14</v>
      </c>
      <c r="B618" s="100">
        <v>3.0</v>
      </c>
      <c r="C618" s="100">
        <v>0.75</v>
      </c>
      <c r="D618" s="101">
        <f t="shared" si="71"/>
        <v>2.25</v>
      </c>
      <c r="E618" s="100">
        <v>2.6</v>
      </c>
      <c r="F618" s="100">
        <v>0.75</v>
      </c>
      <c r="G618" s="101">
        <f t="shared" si="72"/>
        <v>1.95</v>
      </c>
      <c r="H618" s="100">
        <v>2.6</v>
      </c>
      <c r="I618" s="100">
        <v>0.75</v>
      </c>
      <c r="J618" s="101">
        <f t="shared" si="73"/>
        <v>1.95</v>
      </c>
      <c r="K618" s="100">
        <v>2.6</v>
      </c>
      <c r="L618" s="100">
        <v>0.75</v>
      </c>
      <c r="M618" s="101">
        <f t="shared" si="74"/>
        <v>1.95</v>
      </c>
      <c r="N618" s="100">
        <v>2.8</v>
      </c>
      <c r="O618" s="100">
        <v>1.0</v>
      </c>
      <c r="P618" s="101">
        <f t="shared" si="75"/>
        <v>2.8</v>
      </c>
      <c r="Q618" s="100">
        <v>2.6</v>
      </c>
      <c r="R618" s="100">
        <v>1.0</v>
      </c>
      <c r="S618" s="101">
        <f t="shared" si="76"/>
        <v>2.6</v>
      </c>
      <c r="T618" s="100">
        <v>2.8</v>
      </c>
      <c r="U618" s="100">
        <v>1.0</v>
      </c>
      <c r="V618" s="101">
        <f t="shared" si="77"/>
        <v>2.8</v>
      </c>
      <c r="W618" s="106">
        <f t="shared" si="78"/>
        <v>19</v>
      </c>
      <c r="X618" s="121">
        <f t="shared" si="79"/>
        <v>16.3</v>
      </c>
      <c r="Y618" s="106">
        <f t="shared" si="80"/>
        <v>0.8578947368</v>
      </c>
    </row>
    <row r="619">
      <c r="A619" s="43" t="s">
        <v>15</v>
      </c>
      <c r="B619" s="100">
        <v>2.4</v>
      </c>
      <c r="C619" s="100">
        <v>0.75</v>
      </c>
      <c r="D619" s="101">
        <f t="shared" si="71"/>
        <v>1.8</v>
      </c>
      <c r="E619" s="100">
        <v>2.8</v>
      </c>
      <c r="F619" s="100">
        <v>0.75</v>
      </c>
      <c r="G619" s="101">
        <f t="shared" si="72"/>
        <v>2.1</v>
      </c>
      <c r="H619" s="100">
        <v>2.8</v>
      </c>
      <c r="I619" s="100">
        <v>0.75</v>
      </c>
      <c r="J619" s="101">
        <f t="shared" si="73"/>
        <v>2.1</v>
      </c>
      <c r="K619" s="100">
        <v>2.8</v>
      </c>
      <c r="L619" s="100">
        <v>0.75</v>
      </c>
      <c r="M619" s="101">
        <f t="shared" si="74"/>
        <v>2.1</v>
      </c>
      <c r="N619" s="100">
        <v>2.6</v>
      </c>
      <c r="O619" s="100">
        <v>1.0</v>
      </c>
      <c r="P619" s="101">
        <f t="shared" si="75"/>
        <v>2.6</v>
      </c>
      <c r="Q619" s="100">
        <v>2.8</v>
      </c>
      <c r="R619" s="100">
        <v>1.0</v>
      </c>
      <c r="S619" s="101">
        <f t="shared" si="76"/>
        <v>2.8</v>
      </c>
      <c r="T619" s="100">
        <v>2.6</v>
      </c>
      <c r="U619" s="100">
        <v>1.0</v>
      </c>
      <c r="V619" s="101">
        <f t="shared" si="77"/>
        <v>2.6</v>
      </c>
      <c r="W619" s="106">
        <f t="shared" si="78"/>
        <v>18.8</v>
      </c>
      <c r="X619" s="121">
        <f t="shared" si="79"/>
        <v>16.1</v>
      </c>
      <c r="Y619" s="106">
        <f t="shared" si="80"/>
        <v>0.8563829787</v>
      </c>
    </row>
    <row r="620">
      <c r="A620" s="43" t="s">
        <v>16</v>
      </c>
      <c r="B620" s="100">
        <v>2.8</v>
      </c>
      <c r="C620" s="100">
        <v>0.75</v>
      </c>
      <c r="D620" s="101">
        <f t="shared" si="71"/>
        <v>2.1</v>
      </c>
      <c r="E620" s="101">
        <v>3.0</v>
      </c>
      <c r="F620" s="100">
        <v>0.75</v>
      </c>
      <c r="G620" s="101">
        <f t="shared" si="72"/>
        <v>2.25</v>
      </c>
      <c r="H620" s="101">
        <v>3.0</v>
      </c>
      <c r="I620" s="100">
        <v>0.75</v>
      </c>
      <c r="J620" s="101">
        <f t="shared" si="73"/>
        <v>2.25</v>
      </c>
      <c r="K620" s="101">
        <v>3.0</v>
      </c>
      <c r="L620" s="100">
        <v>0.75</v>
      </c>
      <c r="M620" s="101">
        <f t="shared" si="74"/>
        <v>2.25</v>
      </c>
      <c r="N620" s="100">
        <v>2.8</v>
      </c>
      <c r="O620" s="100">
        <v>1.0</v>
      </c>
      <c r="P620" s="101">
        <f t="shared" si="75"/>
        <v>2.8</v>
      </c>
      <c r="Q620" s="101">
        <v>3.0</v>
      </c>
      <c r="R620" s="100">
        <v>1.0</v>
      </c>
      <c r="S620" s="101">
        <f t="shared" si="76"/>
        <v>3</v>
      </c>
      <c r="T620" s="100">
        <v>2.8</v>
      </c>
      <c r="U620" s="100">
        <v>1.0</v>
      </c>
      <c r="V620" s="101">
        <f t="shared" si="77"/>
        <v>2.8</v>
      </c>
      <c r="W620" s="106">
        <f t="shared" si="78"/>
        <v>20.4</v>
      </c>
      <c r="X620" s="121">
        <f t="shared" si="79"/>
        <v>17.45</v>
      </c>
      <c r="Y620" s="106">
        <f t="shared" si="80"/>
        <v>0.8553921569</v>
      </c>
    </row>
    <row r="621">
      <c r="A621" s="43" t="s">
        <v>17</v>
      </c>
      <c r="B621" s="100">
        <v>2.8</v>
      </c>
      <c r="C621" s="100">
        <v>0.75</v>
      </c>
      <c r="D621" s="101">
        <f t="shared" si="71"/>
        <v>2.1</v>
      </c>
      <c r="E621" s="100">
        <v>2.8</v>
      </c>
      <c r="F621" s="100">
        <v>0.75</v>
      </c>
      <c r="G621" s="101">
        <f t="shared" si="72"/>
        <v>2.1</v>
      </c>
      <c r="H621" s="100">
        <v>2.8</v>
      </c>
      <c r="I621" s="100">
        <v>0.75</v>
      </c>
      <c r="J621" s="101">
        <f t="shared" si="73"/>
        <v>2.1</v>
      </c>
      <c r="K621" s="100">
        <v>2.8</v>
      </c>
      <c r="L621" s="100">
        <v>0.75</v>
      </c>
      <c r="M621" s="101">
        <f t="shared" si="74"/>
        <v>2.1</v>
      </c>
      <c r="N621" s="100">
        <v>2.8</v>
      </c>
      <c r="O621" s="100">
        <v>1.0</v>
      </c>
      <c r="P621" s="101">
        <f t="shared" si="75"/>
        <v>2.8</v>
      </c>
      <c r="Q621" s="100">
        <v>2.8</v>
      </c>
      <c r="R621" s="100">
        <v>1.0</v>
      </c>
      <c r="S621" s="101">
        <f t="shared" si="76"/>
        <v>2.8</v>
      </c>
      <c r="T621" s="100">
        <v>2.8</v>
      </c>
      <c r="U621" s="100">
        <v>1.0</v>
      </c>
      <c r="V621" s="101">
        <f t="shared" si="77"/>
        <v>2.8</v>
      </c>
      <c r="W621" s="106">
        <f t="shared" si="78"/>
        <v>19.6</v>
      </c>
      <c r="X621" s="121">
        <f t="shared" si="79"/>
        <v>16.8</v>
      </c>
      <c r="Y621" s="106">
        <f t="shared" si="80"/>
        <v>0.8571428571</v>
      </c>
    </row>
    <row r="622">
      <c r="A622" s="43" t="s">
        <v>18</v>
      </c>
      <c r="B622" s="100">
        <v>2.6</v>
      </c>
      <c r="C622" s="100">
        <v>0.75</v>
      </c>
      <c r="D622" s="101">
        <f t="shared" si="71"/>
        <v>1.95</v>
      </c>
      <c r="E622" s="100">
        <v>3.0</v>
      </c>
      <c r="F622" s="100">
        <v>0.75</v>
      </c>
      <c r="G622" s="101">
        <f t="shared" si="72"/>
        <v>2.25</v>
      </c>
      <c r="H622" s="100">
        <v>3.0</v>
      </c>
      <c r="I622" s="100">
        <v>0.75</v>
      </c>
      <c r="J622" s="101">
        <f t="shared" si="73"/>
        <v>2.25</v>
      </c>
      <c r="K622" s="100">
        <v>3.0</v>
      </c>
      <c r="L622" s="100">
        <v>0.75</v>
      </c>
      <c r="M622" s="101">
        <f t="shared" si="74"/>
        <v>2.25</v>
      </c>
      <c r="N622" s="100">
        <v>2.8</v>
      </c>
      <c r="O622" s="100">
        <v>1.0</v>
      </c>
      <c r="P622" s="101">
        <f t="shared" si="75"/>
        <v>2.8</v>
      </c>
      <c r="Q622" s="100">
        <v>3.0</v>
      </c>
      <c r="R622" s="100">
        <v>1.0</v>
      </c>
      <c r="S622" s="101">
        <f t="shared" si="76"/>
        <v>3</v>
      </c>
      <c r="T622" s="100">
        <v>2.8</v>
      </c>
      <c r="U622" s="100">
        <v>1.0</v>
      </c>
      <c r="V622" s="101">
        <f t="shared" si="77"/>
        <v>2.8</v>
      </c>
      <c r="W622" s="106">
        <f t="shared" si="78"/>
        <v>20.2</v>
      </c>
      <c r="X622" s="121">
        <f t="shared" si="79"/>
        <v>17.3</v>
      </c>
      <c r="Y622" s="106">
        <f t="shared" si="80"/>
        <v>0.8564356436</v>
      </c>
    </row>
    <row r="623">
      <c r="A623" s="25" t="s">
        <v>1154</v>
      </c>
      <c r="B623" s="103">
        <v>3.0</v>
      </c>
      <c r="C623" s="100">
        <v>0.75</v>
      </c>
      <c r="D623" s="101">
        <f t="shared" si="71"/>
        <v>2.25</v>
      </c>
      <c r="E623" s="103">
        <v>3.0</v>
      </c>
      <c r="F623" s="100">
        <v>0.75</v>
      </c>
      <c r="G623" s="101">
        <f t="shared" si="72"/>
        <v>2.25</v>
      </c>
      <c r="H623" s="103">
        <v>3.0</v>
      </c>
      <c r="I623" s="100">
        <v>0.75</v>
      </c>
      <c r="J623" s="101">
        <f t="shared" si="73"/>
        <v>2.25</v>
      </c>
      <c r="K623" s="103">
        <v>3.0</v>
      </c>
      <c r="L623" s="100">
        <v>0.75</v>
      </c>
      <c r="M623" s="101">
        <f t="shared" si="74"/>
        <v>2.25</v>
      </c>
      <c r="N623" s="103">
        <v>3.0</v>
      </c>
      <c r="O623" s="100">
        <v>1.0</v>
      </c>
      <c r="P623" s="101">
        <f t="shared" si="75"/>
        <v>3</v>
      </c>
      <c r="Q623" s="103">
        <v>3.0</v>
      </c>
      <c r="R623" s="100">
        <v>1.0</v>
      </c>
      <c r="S623" s="101">
        <f t="shared" si="76"/>
        <v>3</v>
      </c>
      <c r="T623" s="103">
        <v>3.0</v>
      </c>
      <c r="U623" s="100">
        <v>1.0</v>
      </c>
      <c r="V623" s="101">
        <f t="shared" si="77"/>
        <v>3</v>
      </c>
      <c r="W623" s="106">
        <f t="shared" si="78"/>
        <v>21</v>
      </c>
      <c r="X623" s="121">
        <f t="shared" si="79"/>
        <v>18</v>
      </c>
      <c r="Y623" s="106">
        <f t="shared" si="80"/>
        <v>0.8571428571</v>
      </c>
    </row>
    <row r="626">
      <c r="A626" s="5"/>
      <c r="B626" s="82" t="s">
        <v>259</v>
      </c>
      <c r="C626" s="119"/>
      <c r="D626" s="5"/>
      <c r="E626" s="5"/>
      <c r="F626" s="5"/>
      <c r="G626" s="5"/>
      <c r="H626" s="47" t="s">
        <v>230</v>
      </c>
      <c r="I626" s="5"/>
      <c r="J626" s="5"/>
      <c r="K626" s="5"/>
      <c r="L626" s="5"/>
      <c r="M626" s="5"/>
      <c r="N626" s="134" t="s">
        <v>1368</v>
      </c>
      <c r="O626" s="5"/>
      <c r="P626" s="48" t="s">
        <v>232</v>
      </c>
      <c r="Q626" s="5"/>
      <c r="R626" s="5"/>
      <c r="S626" s="5"/>
      <c r="T626" s="5"/>
      <c r="U626" s="98"/>
      <c r="V626" s="5"/>
    </row>
    <row r="627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98"/>
      <c r="V627" s="5"/>
    </row>
    <row r="628">
      <c r="A628" s="49"/>
      <c r="B628" s="50" t="s">
        <v>1249</v>
      </c>
      <c r="C628" s="49" t="s">
        <v>234</v>
      </c>
      <c r="D628" s="49" t="s">
        <v>235</v>
      </c>
      <c r="E628" s="50" t="s">
        <v>1317</v>
      </c>
      <c r="F628" s="49" t="s">
        <v>234</v>
      </c>
      <c r="G628" s="49" t="s">
        <v>235</v>
      </c>
      <c r="H628" s="50" t="s">
        <v>1376</v>
      </c>
      <c r="I628" s="49" t="s">
        <v>234</v>
      </c>
      <c r="J628" s="49" t="s">
        <v>235</v>
      </c>
      <c r="K628" s="50" t="s">
        <v>1252</v>
      </c>
      <c r="L628" s="49" t="s">
        <v>234</v>
      </c>
      <c r="M628" s="49" t="s">
        <v>235</v>
      </c>
      <c r="N628" s="50" t="s">
        <v>1319</v>
      </c>
      <c r="O628" s="49" t="s">
        <v>234</v>
      </c>
      <c r="P628" s="49" t="s">
        <v>235</v>
      </c>
      <c r="Q628" s="50" t="s">
        <v>1376</v>
      </c>
      <c r="R628" s="49" t="s">
        <v>234</v>
      </c>
      <c r="S628" s="49" t="s">
        <v>235</v>
      </c>
      <c r="T628" s="49" t="s">
        <v>245</v>
      </c>
      <c r="U628" s="120" t="s">
        <v>246</v>
      </c>
      <c r="V628" s="49" t="s">
        <v>247</v>
      </c>
    </row>
    <row r="629">
      <c r="A629" s="43" t="s">
        <v>9</v>
      </c>
      <c r="B629" s="105">
        <v>2.8</v>
      </c>
      <c r="C629" s="105">
        <v>1.0</v>
      </c>
      <c r="D629" s="106">
        <f t="shared" ref="D629:D639" si="81">B629*C629</f>
        <v>2.8</v>
      </c>
      <c r="E629" s="105">
        <v>2.8</v>
      </c>
      <c r="F629" s="105">
        <v>1.0</v>
      </c>
      <c r="G629" s="106">
        <f t="shared" ref="G629:G639" si="82">E629*F629</f>
        <v>2.8</v>
      </c>
      <c r="H629" s="105">
        <v>2.8</v>
      </c>
      <c r="I629" s="105">
        <v>1.0</v>
      </c>
      <c r="J629" s="106">
        <f t="shared" ref="J629:J639" si="83">H629*I629</f>
        <v>2.8</v>
      </c>
      <c r="K629" s="105">
        <v>2.8</v>
      </c>
      <c r="L629" s="105">
        <v>1.0</v>
      </c>
      <c r="M629" s="106">
        <f t="shared" ref="M629:M639" si="84">K629*L629</f>
        <v>2.8</v>
      </c>
      <c r="N629" s="105">
        <v>2.8</v>
      </c>
      <c r="O629" s="105">
        <v>1.0</v>
      </c>
      <c r="P629" s="106">
        <f t="shared" ref="P629:P639" si="85">N629*O629</f>
        <v>2.8</v>
      </c>
      <c r="Q629" s="105">
        <v>2.8</v>
      </c>
      <c r="R629" s="105">
        <v>1.0</v>
      </c>
      <c r="S629" s="106">
        <f t="shared" ref="S629:S639" si="86">Q629*R629</f>
        <v>2.8</v>
      </c>
      <c r="T629" s="106">
        <f t="shared" ref="T629:T639" si="87">B629+E629+H629+K629+N629+Q629</f>
        <v>16.8</v>
      </c>
      <c r="U629" s="121">
        <f t="shared" ref="U629:U639" si="88">SUM(D629,G629,J629,M629,P629,S629)</f>
        <v>16.8</v>
      </c>
      <c r="V629" s="106">
        <f t="shared" ref="V629:V639" si="89">U629/T629</f>
        <v>1</v>
      </c>
    </row>
    <row r="630">
      <c r="A630" s="43" t="s">
        <v>10</v>
      </c>
      <c r="B630" s="105">
        <v>2.6</v>
      </c>
      <c r="C630" s="105">
        <v>1.0</v>
      </c>
      <c r="D630" s="106">
        <f t="shared" si="81"/>
        <v>2.6</v>
      </c>
      <c r="E630" s="105">
        <v>3.0</v>
      </c>
      <c r="F630" s="105">
        <v>1.0</v>
      </c>
      <c r="G630" s="106">
        <f t="shared" si="82"/>
        <v>3</v>
      </c>
      <c r="H630" s="105">
        <v>2.6</v>
      </c>
      <c r="I630" s="105">
        <v>1.0</v>
      </c>
      <c r="J630" s="106">
        <f t="shared" si="83"/>
        <v>2.6</v>
      </c>
      <c r="K630" s="105">
        <v>3.0</v>
      </c>
      <c r="L630" s="105">
        <v>1.0</v>
      </c>
      <c r="M630" s="106">
        <f t="shared" si="84"/>
        <v>3</v>
      </c>
      <c r="N630" s="105">
        <v>2.6</v>
      </c>
      <c r="O630" s="105">
        <v>1.0</v>
      </c>
      <c r="P630" s="106">
        <f t="shared" si="85"/>
        <v>2.6</v>
      </c>
      <c r="Q630" s="105">
        <v>3.0</v>
      </c>
      <c r="R630" s="105">
        <v>1.0</v>
      </c>
      <c r="S630" s="106">
        <f t="shared" si="86"/>
        <v>3</v>
      </c>
      <c r="T630" s="106">
        <f t="shared" si="87"/>
        <v>16.8</v>
      </c>
      <c r="U630" s="121">
        <f t="shared" si="88"/>
        <v>16.8</v>
      </c>
      <c r="V630" s="106">
        <f t="shared" si="89"/>
        <v>1</v>
      </c>
    </row>
    <row r="631">
      <c r="A631" s="43" t="s">
        <v>11</v>
      </c>
      <c r="B631" s="106">
        <v>3.0</v>
      </c>
      <c r="C631" s="105">
        <v>1.0</v>
      </c>
      <c r="D631" s="106">
        <f t="shared" si="81"/>
        <v>3</v>
      </c>
      <c r="E631" s="105">
        <v>2.6</v>
      </c>
      <c r="F631" s="105">
        <v>1.0</v>
      </c>
      <c r="G631" s="106">
        <f t="shared" si="82"/>
        <v>2.6</v>
      </c>
      <c r="H631" s="106">
        <v>3.0</v>
      </c>
      <c r="I631" s="105">
        <v>1.0</v>
      </c>
      <c r="J631" s="106">
        <f t="shared" si="83"/>
        <v>3</v>
      </c>
      <c r="K631" s="105">
        <v>2.6</v>
      </c>
      <c r="L631" s="105">
        <v>1.0</v>
      </c>
      <c r="M631" s="106">
        <f t="shared" si="84"/>
        <v>2.6</v>
      </c>
      <c r="N631" s="106">
        <v>3.0</v>
      </c>
      <c r="O631" s="105">
        <v>1.0</v>
      </c>
      <c r="P631" s="106">
        <f t="shared" si="85"/>
        <v>3</v>
      </c>
      <c r="Q631" s="105">
        <v>2.6</v>
      </c>
      <c r="R631" s="105">
        <v>1.0</v>
      </c>
      <c r="S631" s="106">
        <f t="shared" si="86"/>
        <v>2.6</v>
      </c>
      <c r="T631" s="106">
        <f t="shared" si="87"/>
        <v>16.8</v>
      </c>
      <c r="U631" s="121">
        <f t="shared" si="88"/>
        <v>16.8</v>
      </c>
      <c r="V631" s="106">
        <f t="shared" si="89"/>
        <v>1</v>
      </c>
    </row>
    <row r="632">
      <c r="A632" s="43" t="s">
        <v>12</v>
      </c>
      <c r="B632" s="105">
        <v>2.8</v>
      </c>
      <c r="C632" s="105">
        <v>1.0</v>
      </c>
      <c r="D632" s="106">
        <f t="shared" si="81"/>
        <v>2.8</v>
      </c>
      <c r="E632" s="105">
        <v>2.6</v>
      </c>
      <c r="F632" s="105">
        <v>1.0</v>
      </c>
      <c r="G632" s="106">
        <f t="shared" si="82"/>
        <v>2.6</v>
      </c>
      <c r="H632" s="105">
        <v>2.8</v>
      </c>
      <c r="I632" s="105">
        <v>1.0</v>
      </c>
      <c r="J632" s="106">
        <f t="shared" si="83"/>
        <v>2.8</v>
      </c>
      <c r="K632" s="105">
        <v>2.6</v>
      </c>
      <c r="L632" s="105">
        <v>1.0</v>
      </c>
      <c r="M632" s="106">
        <f t="shared" si="84"/>
        <v>2.6</v>
      </c>
      <c r="N632" s="105">
        <v>2.8</v>
      </c>
      <c r="O632" s="105">
        <v>1.0</v>
      </c>
      <c r="P632" s="106">
        <f t="shared" si="85"/>
        <v>2.8</v>
      </c>
      <c r="Q632" s="105">
        <v>2.6</v>
      </c>
      <c r="R632" s="105">
        <v>1.0</v>
      </c>
      <c r="S632" s="106">
        <f t="shared" si="86"/>
        <v>2.6</v>
      </c>
      <c r="T632" s="106">
        <f t="shared" si="87"/>
        <v>16.2</v>
      </c>
      <c r="U632" s="121">
        <f t="shared" si="88"/>
        <v>16.2</v>
      </c>
      <c r="V632" s="106">
        <f t="shared" si="89"/>
        <v>1</v>
      </c>
    </row>
    <row r="633">
      <c r="A633" s="43" t="s">
        <v>13</v>
      </c>
      <c r="B633" s="105">
        <v>2.6</v>
      </c>
      <c r="C633" s="105">
        <v>1.0</v>
      </c>
      <c r="D633" s="106">
        <f t="shared" si="81"/>
        <v>2.6</v>
      </c>
      <c r="E633" s="105">
        <v>3.0</v>
      </c>
      <c r="F633" s="105">
        <v>1.0</v>
      </c>
      <c r="G633" s="106">
        <f t="shared" si="82"/>
        <v>3</v>
      </c>
      <c r="H633" s="105">
        <v>2.6</v>
      </c>
      <c r="I633" s="105">
        <v>1.0</v>
      </c>
      <c r="J633" s="106">
        <f t="shared" si="83"/>
        <v>2.6</v>
      </c>
      <c r="K633" s="105">
        <v>3.0</v>
      </c>
      <c r="L633" s="105">
        <v>1.0</v>
      </c>
      <c r="M633" s="106">
        <f t="shared" si="84"/>
        <v>3</v>
      </c>
      <c r="N633" s="105">
        <v>2.6</v>
      </c>
      <c r="O633" s="105">
        <v>1.0</v>
      </c>
      <c r="P633" s="106">
        <f t="shared" si="85"/>
        <v>2.6</v>
      </c>
      <c r="Q633" s="105">
        <v>3.0</v>
      </c>
      <c r="R633" s="105">
        <v>1.0</v>
      </c>
      <c r="S633" s="106">
        <f t="shared" si="86"/>
        <v>3</v>
      </c>
      <c r="T633" s="106">
        <f t="shared" si="87"/>
        <v>16.8</v>
      </c>
      <c r="U633" s="121">
        <f t="shared" si="88"/>
        <v>16.8</v>
      </c>
      <c r="V633" s="106">
        <f t="shared" si="89"/>
        <v>1</v>
      </c>
    </row>
    <row r="634">
      <c r="A634" s="43" t="s">
        <v>14</v>
      </c>
      <c r="B634" s="105">
        <v>3.0</v>
      </c>
      <c r="C634" s="105">
        <v>1.0</v>
      </c>
      <c r="D634" s="106">
        <f t="shared" si="81"/>
        <v>3</v>
      </c>
      <c r="E634" s="105">
        <v>2.8</v>
      </c>
      <c r="F634" s="105">
        <v>1.0</v>
      </c>
      <c r="G634" s="106">
        <f t="shared" si="82"/>
        <v>2.8</v>
      </c>
      <c r="H634" s="105">
        <v>3.0</v>
      </c>
      <c r="I634" s="105">
        <v>1.0</v>
      </c>
      <c r="J634" s="106">
        <f t="shared" si="83"/>
        <v>3</v>
      </c>
      <c r="K634" s="105">
        <v>2.8</v>
      </c>
      <c r="L634" s="105">
        <v>1.0</v>
      </c>
      <c r="M634" s="106">
        <f t="shared" si="84"/>
        <v>2.8</v>
      </c>
      <c r="N634" s="105">
        <v>3.0</v>
      </c>
      <c r="O634" s="105">
        <v>1.0</v>
      </c>
      <c r="P634" s="106">
        <f t="shared" si="85"/>
        <v>3</v>
      </c>
      <c r="Q634" s="105">
        <v>2.8</v>
      </c>
      <c r="R634" s="105">
        <v>1.0</v>
      </c>
      <c r="S634" s="106">
        <f t="shared" si="86"/>
        <v>2.8</v>
      </c>
      <c r="T634" s="106">
        <f t="shared" si="87"/>
        <v>17.4</v>
      </c>
      <c r="U634" s="121">
        <f t="shared" si="88"/>
        <v>17.4</v>
      </c>
      <c r="V634" s="106">
        <f t="shared" si="89"/>
        <v>1</v>
      </c>
    </row>
    <row r="635">
      <c r="A635" s="43" t="s">
        <v>15</v>
      </c>
      <c r="B635" s="105">
        <v>2.4</v>
      </c>
      <c r="C635" s="105">
        <v>1.0</v>
      </c>
      <c r="D635" s="106">
        <f t="shared" si="81"/>
        <v>2.4</v>
      </c>
      <c r="E635" s="105">
        <v>2.6</v>
      </c>
      <c r="F635" s="105">
        <v>1.0</v>
      </c>
      <c r="G635" s="106">
        <f t="shared" si="82"/>
        <v>2.6</v>
      </c>
      <c r="H635" s="105">
        <v>2.4</v>
      </c>
      <c r="I635" s="105">
        <v>1.0</v>
      </c>
      <c r="J635" s="106">
        <f t="shared" si="83"/>
        <v>2.4</v>
      </c>
      <c r="K635" s="105">
        <v>2.6</v>
      </c>
      <c r="L635" s="105">
        <v>1.0</v>
      </c>
      <c r="M635" s="106">
        <f t="shared" si="84"/>
        <v>2.6</v>
      </c>
      <c r="N635" s="105">
        <v>2.4</v>
      </c>
      <c r="O635" s="105">
        <v>1.0</v>
      </c>
      <c r="P635" s="106">
        <f t="shared" si="85"/>
        <v>2.4</v>
      </c>
      <c r="Q635" s="105">
        <v>2.6</v>
      </c>
      <c r="R635" s="105">
        <v>1.0</v>
      </c>
      <c r="S635" s="106">
        <f t="shared" si="86"/>
        <v>2.6</v>
      </c>
      <c r="T635" s="106">
        <f t="shared" si="87"/>
        <v>15</v>
      </c>
      <c r="U635" s="121">
        <f t="shared" si="88"/>
        <v>15</v>
      </c>
      <c r="V635" s="106">
        <f t="shared" si="89"/>
        <v>1</v>
      </c>
    </row>
    <row r="636">
      <c r="A636" s="43" t="s">
        <v>16</v>
      </c>
      <c r="B636" s="105">
        <v>2.8</v>
      </c>
      <c r="C636" s="105">
        <v>1.0</v>
      </c>
      <c r="D636" s="106">
        <f t="shared" si="81"/>
        <v>2.8</v>
      </c>
      <c r="E636" s="105">
        <v>2.8</v>
      </c>
      <c r="F636" s="105">
        <v>1.0</v>
      </c>
      <c r="G636" s="106">
        <f t="shared" si="82"/>
        <v>2.8</v>
      </c>
      <c r="H636" s="105">
        <v>2.8</v>
      </c>
      <c r="I636" s="105">
        <v>1.0</v>
      </c>
      <c r="J636" s="106">
        <f t="shared" si="83"/>
        <v>2.8</v>
      </c>
      <c r="K636" s="105">
        <v>2.8</v>
      </c>
      <c r="L636" s="105">
        <v>1.0</v>
      </c>
      <c r="M636" s="106">
        <f t="shared" si="84"/>
        <v>2.8</v>
      </c>
      <c r="N636" s="105">
        <v>2.8</v>
      </c>
      <c r="O636" s="105">
        <v>1.0</v>
      </c>
      <c r="P636" s="106">
        <f t="shared" si="85"/>
        <v>2.8</v>
      </c>
      <c r="Q636" s="105">
        <v>2.8</v>
      </c>
      <c r="R636" s="105">
        <v>1.0</v>
      </c>
      <c r="S636" s="106">
        <f t="shared" si="86"/>
        <v>2.8</v>
      </c>
      <c r="T636" s="106">
        <f t="shared" si="87"/>
        <v>16.8</v>
      </c>
      <c r="U636" s="121">
        <f t="shared" si="88"/>
        <v>16.8</v>
      </c>
      <c r="V636" s="106">
        <f t="shared" si="89"/>
        <v>1</v>
      </c>
    </row>
    <row r="637">
      <c r="A637" s="43" t="s">
        <v>17</v>
      </c>
      <c r="B637" s="105">
        <v>2.8</v>
      </c>
      <c r="C637" s="105">
        <v>1.0</v>
      </c>
      <c r="D637" s="106">
        <f t="shared" si="81"/>
        <v>2.8</v>
      </c>
      <c r="E637" s="105">
        <v>2.8</v>
      </c>
      <c r="F637" s="105">
        <v>1.0</v>
      </c>
      <c r="G637" s="106">
        <f t="shared" si="82"/>
        <v>2.8</v>
      </c>
      <c r="H637" s="105">
        <v>2.8</v>
      </c>
      <c r="I637" s="105">
        <v>1.0</v>
      </c>
      <c r="J637" s="106">
        <f t="shared" si="83"/>
        <v>2.8</v>
      </c>
      <c r="K637" s="105">
        <v>2.8</v>
      </c>
      <c r="L637" s="105">
        <v>1.0</v>
      </c>
      <c r="M637" s="106">
        <f t="shared" si="84"/>
        <v>2.8</v>
      </c>
      <c r="N637" s="105">
        <v>2.8</v>
      </c>
      <c r="O637" s="105">
        <v>1.0</v>
      </c>
      <c r="P637" s="106">
        <f t="shared" si="85"/>
        <v>2.8</v>
      </c>
      <c r="Q637" s="105">
        <v>2.8</v>
      </c>
      <c r="R637" s="105">
        <v>1.0</v>
      </c>
      <c r="S637" s="106">
        <f t="shared" si="86"/>
        <v>2.8</v>
      </c>
      <c r="T637" s="106">
        <f t="shared" si="87"/>
        <v>16.8</v>
      </c>
      <c r="U637" s="121">
        <f t="shared" si="88"/>
        <v>16.8</v>
      </c>
      <c r="V637" s="106">
        <f t="shared" si="89"/>
        <v>1</v>
      </c>
    </row>
    <row r="638">
      <c r="A638" s="43" t="s">
        <v>18</v>
      </c>
      <c r="B638" s="105">
        <v>2.6</v>
      </c>
      <c r="C638" s="105">
        <v>1.0</v>
      </c>
      <c r="D638" s="106">
        <f t="shared" si="81"/>
        <v>2.6</v>
      </c>
      <c r="E638" s="105">
        <v>2.8</v>
      </c>
      <c r="F638" s="105">
        <v>1.0</v>
      </c>
      <c r="G638" s="106">
        <f t="shared" si="82"/>
        <v>2.8</v>
      </c>
      <c r="H638" s="105">
        <v>2.6</v>
      </c>
      <c r="I638" s="105">
        <v>1.0</v>
      </c>
      <c r="J638" s="106">
        <f t="shared" si="83"/>
        <v>2.6</v>
      </c>
      <c r="K638" s="105">
        <v>2.8</v>
      </c>
      <c r="L638" s="105">
        <v>1.0</v>
      </c>
      <c r="M638" s="106">
        <f t="shared" si="84"/>
        <v>2.8</v>
      </c>
      <c r="N638" s="105">
        <v>2.6</v>
      </c>
      <c r="O638" s="105">
        <v>1.0</v>
      </c>
      <c r="P638" s="106">
        <f t="shared" si="85"/>
        <v>2.6</v>
      </c>
      <c r="Q638" s="105">
        <v>2.8</v>
      </c>
      <c r="R638" s="105">
        <v>1.0</v>
      </c>
      <c r="S638" s="106">
        <f t="shared" si="86"/>
        <v>2.8</v>
      </c>
      <c r="T638" s="106">
        <f t="shared" si="87"/>
        <v>16.2</v>
      </c>
      <c r="U638" s="121">
        <f t="shared" si="88"/>
        <v>16.2</v>
      </c>
      <c r="V638" s="106">
        <f t="shared" si="89"/>
        <v>1</v>
      </c>
    </row>
    <row r="639">
      <c r="A639" s="25" t="s">
        <v>1154</v>
      </c>
      <c r="B639" s="25">
        <v>3.0</v>
      </c>
      <c r="C639" s="105">
        <v>1.0</v>
      </c>
      <c r="D639" s="106">
        <f t="shared" si="81"/>
        <v>3</v>
      </c>
      <c r="E639" s="25">
        <v>3.0</v>
      </c>
      <c r="F639" s="105">
        <v>1.0</v>
      </c>
      <c r="G639" s="106">
        <f t="shared" si="82"/>
        <v>3</v>
      </c>
      <c r="H639" s="25">
        <v>3.0</v>
      </c>
      <c r="I639" s="105">
        <v>1.0</v>
      </c>
      <c r="J639" s="106">
        <f t="shared" si="83"/>
        <v>3</v>
      </c>
      <c r="K639" s="25">
        <v>3.0</v>
      </c>
      <c r="L639" s="105">
        <v>1.0</v>
      </c>
      <c r="M639" s="106">
        <f t="shared" si="84"/>
        <v>3</v>
      </c>
      <c r="N639" s="25">
        <v>3.0</v>
      </c>
      <c r="O639" s="105">
        <v>1.0</v>
      </c>
      <c r="P639" s="106">
        <f t="shared" si="85"/>
        <v>3</v>
      </c>
      <c r="Q639" s="25">
        <v>3.0</v>
      </c>
      <c r="R639" s="105">
        <v>1.0</v>
      </c>
      <c r="S639" s="106">
        <f t="shared" si="86"/>
        <v>3</v>
      </c>
      <c r="T639" s="106">
        <f t="shared" si="87"/>
        <v>18</v>
      </c>
      <c r="U639" s="121">
        <f t="shared" si="88"/>
        <v>18</v>
      </c>
      <c r="V639" s="106">
        <f t="shared" si="89"/>
        <v>1</v>
      </c>
    </row>
    <row r="642">
      <c r="A642" s="5"/>
      <c r="B642" s="82" t="s">
        <v>270</v>
      </c>
      <c r="C642" s="119"/>
      <c r="D642" s="5"/>
      <c r="E642" s="5"/>
      <c r="F642" s="5"/>
      <c r="G642" s="5"/>
      <c r="H642" s="47" t="s">
        <v>230</v>
      </c>
      <c r="I642" s="5"/>
      <c r="J642" s="5"/>
      <c r="K642" s="5"/>
      <c r="L642" s="5"/>
      <c r="M642" s="5"/>
      <c r="N642" s="134" t="s">
        <v>1368</v>
      </c>
      <c r="O642" s="5"/>
      <c r="P642" s="48" t="s">
        <v>232</v>
      </c>
      <c r="Q642" s="5"/>
      <c r="R642" s="5"/>
      <c r="S642" s="5"/>
      <c r="T642" s="5"/>
      <c r="U642" s="98"/>
      <c r="V642" s="5"/>
    </row>
    <row r="64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98"/>
      <c r="V643" s="5"/>
    </row>
    <row r="644">
      <c r="A644" s="49"/>
      <c r="B644" s="50" t="s">
        <v>1236</v>
      </c>
      <c r="C644" s="49" t="s">
        <v>234</v>
      </c>
      <c r="D644" s="49" t="s">
        <v>235</v>
      </c>
      <c r="E644" s="50" t="s">
        <v>1238</v>
      </c>
      <c r="F644" s="49" t="s">
        <v>234</v>
      </c>
      <c r="G644" s="49" t="s">
        <v>235</v>
      </c>
      <c r="H644" s="50" t="s">
        <v>1369</v>
      </c>
      <c r="I644" s="49" t="s">
        <v>234</v>
      </c>
      <c r="J644" s="49" t="s">
        <v>235</v>
      </c>
      <c r="K644" s="50" t="s">
        <v>1377</v>
      </c>
      <c r="L644" s="49" t="s">
        <v>234</v>
      </c>
      <c r="M644" s="49" t="s">
        <v>235</v>
      </c>
      <c r="N644" s="50" t="s">
        <v>1378</v>
      </c>
      <c r="O644" s="49" t="s">
        <v>234</v>
      </c>
      <c r="P644" s="49" t="s">
        <v>235</v>
      </c>
      <c r="Q644" s="50" t="s">
        <v>1379</v>
      </c>
      <c r="R644" s="49" t="s">
        <v>234</v>
      </c>
      <c r="S644" s="49" t="s">
        <v>235</v>
      </c>
      <c r="T644" s="49" t="s">
        <v>245</v>
      </c>
      <c r="U644" s="120" t="s">
        <v>246</v>
      </c>
      <c r="V644" s="49" t="s">
        <v>247</v>
      </c>
    </row>
    <row r="645">
      <c r="A645" s="43" t="s">
        <v>9</v>
      </c>
      <c r="B645" s="105">
        <v>2.8</v>
      </c>
      <c r="C645" s="105">
        <v>1.0</v>
      </c>
      <c r="D645" s="106">
        <f t="shared" ref="D645:D655" si="90">B645*C645</f>
        <v>2.8</v>
      </c>
      <c r="E645" s="105">
        <v>2.8</v>
      </c>
      <c r="F645" s="105">
        <v>1.0</v>
      </c>
      <c r="G645" s="106">
        <f t="shared" ref="G645:G655" si="91">E645*F645</f>
        <v>2.8</v>
      </c>
      <c r="H645" s="105">
        <v>2.8</v>
      </c>
      <c r="I645" s="105">
        <v>1.0</v>
      </c>
      <c r="J645" s="106">
        <f t="shared" ref="J645:J655" si="92">H645*I645</f>
        <v>2.8</v>
      </c>
      <c r="K645" s="105">
        <v>2.8</v>
      </c>
      <c r="L645" s="105">
        <v>1.0</v>
      </c>
      <c r="M645" s="106">
        <f t="shared" ref="M645:M655" si="93">K645*L645</f>
        <v>2.8</v>
      </c>
      <c r="N645" s="105">
        <v>2.8</v>
      </c>
      <c r="O645" s="105">
        <v>1.0</v>
      </c>
      <c r="P645" s="106">
        <f t="shared" ref="P645:P655" si="94">N645*O645</f>
        <v>2.8</v>
      </c>
      <c r="Q645" s="105">
        <v>3.0</v>
      </c>
      <c r="R645" s="105">
        <v>1.0</v>
      </c>
      <c r="S645" s="106">
        <f t="shared" ref="S645:S655" si="95">Q645*R645</f>
        <v>3</v>
      </c>
      <c r="T645" s="106">
        <f t="shared" ref="T645:T655" si="96">B645+E645+H645+K645+N645+Q645</f>
        <v>17</v>
      </c>
      <c r="U645" s="121">
        <f t="shared" ref="U645:U655" si="97">SUM(D645,G645,J645,M645,P645,S645)</f>
        <v>17</v>
      </c>
      <c r="V645" s="106">
        <f t="shared" ref="V645:V655" si="98">U645/T645</f>
        <v>1</v>
      </c>
    </row>
    <row r="646">
      <c r="A646" s="43" t="s">
        <v>10</v>
      </c>
      <c r="B646" s="105">
        <v>2.6</v>
      </c>
      <c r="C646" s="105">
        <v>1.0</v>
      </c>
      <c r="D646" s="106">
        <f t="shared" si="90"/>
        <v>2.6</v>
      </c>
      <c r="E646" s="105">
        <v>3.0</v>
      </c>
      <c r="F646" s="105">
        <v>1.0</v>
      </c>
      <c r="G646" s="106">
        <f t="shared" si="91"/>
        <v>3</v>
      </c>
      <c r="H646" s="105">
        <v>2.6</v>
      </c>
      <c r="I646" s="105">
        <v>1.0</v>
      </c>
      <c r="J646" s="106">
        <f t="shared" si="92"/>
        <v>2.6</v>
      </c>
      <c r="K646" s="105">
        <v>3.0</v>
      </c>
      <c r="L646" s="105">
        <v>1.0</v>
      </c>
      <c r="M646" s="106">
        <f t="shared" si="93"/>
        <v>3</v>
      </c>
      <c r="N646" s="105">
        <v>2.6</v>
      </c>
      <c r="O646" s="105">
        <v>1.0</v>
      </c>
      <c r="P646" s="106">
        <f t="shared" si="94"/>
        <v>2.6</v>
      </c>
      <c r="Q646" s="105">
        <v>2.6</v>
      </c>
      <c r="R646" s="105">
        <v>1.0</v>
      </c>
      <c r="S646" s="106">
        <f t="shared" si="95"/>
        <v>2.6</v>
      </c>
      <c r="T646" s="106">
        <f t="shared" si="96"/>
        <v>16.4</v>
      </c>
      <c r="U646" s="121">
        <f t="shared" si="97"/>
        <v>16.4</v>
      </c>
      <c r="V646" s="106">
        <f t="shared" si="98"/>
        <v>1</v>
      </c>
    </row>
    <row r="647">
      <c r="A647" s="43" t="s">
        <v>11</v>
      </c>
      <c r="B647" s="106">
        <v>3.0</v>
      </c>
      <c r="C647" s="105">
        <v>1.0</v>
      </c>
      <c r="D647" s="106">
        <f t="shared" si="90"/>
        <v>3</v>
      </c>
      <c r="E647" s="105">
        <v>2.6</v>
      </c>
      <c r="F647" s="105">
        <v>1.0</v>
      </c>
      <c r="G647" s="106">
        <f t="shared" si="91"/>
        <v>2.6</v>
      </c>
      <c r="H647" s="106">
        <v>3.0</v>
      </c>
      <c r="I647" s="105">
        <v>1.0</v>
      </c>
      <c r="J647" s="106">
        <f t="shared" si="92"/>
        <v>3</v>
      </c>
      <c r="K647" s="105">
        <v>2.6</v>
      </c>
      <c r="L647" s="105">
        <v>1.0</v>
      </c>
      <c r="M647" s="106">
        <f t="shared" si="93"/>
        <v>2.6</v>
      </c>
      <c r="N647" s="106">
        <v>3.0</v>
      </c>
      <c r="O647" s="105">
        <v>1.0</v>
      </c>
      <c r="P647" s="106">
        <f t="shared" si="94"/>
        <v>3</v>
      </c>
      <c r="Q647" s="105">
        <v>2.8</v>
      </c>
      <c r="R647" s="105">
        <v>1.0</v>
      </c>
      <c r="S647" s="106">
        <f t="shared" si="95"/>
        <v>2.8</v>
      </c>
      <c r="T647" s="106">
        <f t="shared" si="96"/>
        <v>17</v>
      </c>
      <c r="U647" s="121">
        <f t="shared" si="97"/>
        <v>17</v>
      </c>
      <c r="V647" s="106">
        <f t="shared" si="98"/>
        <v>1</v>
      </c>
    </row>
    <row r="648">
      <c r="A648" s="43" t="s">
        <v>12</v>
      </c>
      <c r="B648" s="105">
        <v>2.8</v>
      </c>
      <c r="C648" s="105">
        <v>1.0</v>
      </c>
      <c r="D648" s="106">
        <f t="shared" si="90"/>
        <v>2.8</v>
      </c>
      <c r="E648" s="105">
        <v>2.6</v>
      </c>
      <c r="F648" s="105">
        <v>1.0</v>
      </c>
      <c r="G648" s="106">
        <f t="shared" si="91"/>
        <v>2.6</v>
      </c>
      <c r="H648" s="105">
        <v>2.8</v>
      </c>
      <c r="I648" s="105">
        <v>1.0</v>
      </c>
      <c r="J648" s="106">
        <f t="shared" si="92"/>
        <v>2.8</v>
      </c>
      <c r="K648" s="105">
        <v>2.6</v>
      </c>
      <c r="L648" s="105">
        <v>1.0</v>
      </c>
      <c r="M648" s="106">
        <f t="shared" si="93"/>
        <v>2.6</v>
      </c>
      <c r="N648" s="105">
        <v>2.8</v>
      </c>
      <c r="O648" s="105">
        <v>1.0</v>
      </c>
      <c r="P648" s="106">
        <f t="shared" si="94"/>
        <v>2.8</v>
      </c>
      <c r="Q648" s="105">
        <v>2.6</v>
      </c>
      <c r="R648" s="105">
        <v>1.0</v>
      </c>
      <c r="S648" s="106">
        <f t="shared" si="95"/>
        <v>2.6</v>
      </c>
      <c r="T648" s="106">
        <f t="shared" si="96"/>
        <v>16.2</v>
      </c>
      <c r="U648" s="121">
        <f t="shared" si="97"/>
        <v>16.2</v>
      </c>
      <c r="V648" s="106">
        <f t="shared" si="98"/>
        <v>1</v>
      </c>
    </row>
    <row r="649">
      <c r="A649" s="43" t="s">
        <v>13</v>
      </c>
      <c r="B649" s="105">
        <v>2.6</v>
      </c>
      <c r="C649" s="105">
        <v>1.0</v>
      </c>
      <c r="D649" s="106">
        <f t="shared" si="90"/>
        <v>2.6</v>
      </c>
      <c r="E649" s="105">
        <v>3.0</v>
      </c>
      <c r="F649" s="105">
        <v>1.0</v>
      </c>
      <c r="G649" s="106">
        <f t="shared" si="91"/>
        <v>3</v>
      </c>
      <c r="H649" s="105">
        <v>2.6</v>
      </c>
      <c r="I649" s="105">
        <v>1.0</v>
      </c>
      <c r="J649" s="106">
        <f t="shared" si="92"/>
        <v>2.6</v>
      </c>
      <c r="K649" s="105">
        <v>3.0</v>
      </c>
      <c r="L649" s="105">
        <v>1.0</v>
      </c>
      <c r="M649" s="106">
        <f t="shared" si="93"/>
        <v>3</v>
      </c>
      <c r="N649" s="105">
        <v>2.6</v>
      </c>
      <c r="O649" s="105">
        <v>1.0</v>
      </c>
      <c r="P649" s="106">
        <f t="shared" si="94"/>
        <v>2.6</v>
      </c>
      <c r="Q649" s="105">
        <v>3.0</v>
      </c>
      <c r="R649" s="105">
        <v>1.0</v>
      </c>
      <c r="S649" s="106">
        <f t="shared" si="95"/>
        <v>3</v>
      </c>
      <c r="T649" s="106">
        <f t="shared" si="96"/>
        <v>16.8</v>
      </c>
      <c r="U649" s="121">
        <f t="shared" si="97"/>
        <v>16.8</v>
      </c>
      <c r="V649" s="106">
        <f t="shared" si="98"/>
        <v>1</v>
      </c>
    </row>
    <row r="650">
      <c r="A650" s="43" t="s">
        <v>14</v>
      </c>
      <c r="B650" s="105">
        <v>3.0</v>
      </c>
      <c r="C650" s="105">
        <v>1.0</v>
      </c>
      <c r="D650" s="106">
        <f t="shared" si="90"/>
        <v>3</v>
      </c>
      <c r="E650" s="105">
        <v>2.8</v>
      </c>
      <c r="F650" s="105">
        <v>1.0</v>
      </c>
      <c r="G650" s="106">
        <f t="shared" si="91"/>
        <v>2.8</v>
      </c>
      <c r="H650" s="105">
        <v>3.0</v>
      </c>
      <c r="I650" s="105">
        <v>1.0</v>
      </c>
      <c r="J650" s="106">
        <f t="shared" si="92"/>
        <v>3</v>
      </c>
      <c r="K650" s="105">
        <v>2.8</v>
      </c>
      <c r="L650" s="105">
        <v>1.0</v>
      </c>
      <c r="M650" s="106">
        <f t="shared" si="93"/>
        <v>2.8</v>
      </c>
      <c r="N650" s="105">
        <v>3.0</v>
      </c>
      <c r="O650" s="105">
        <v>1.0</v>
      </c>
      <c r="P650" s="106">
        <f t="shared" si="94"/>
        <v>3</v>
      </c>
      <c r="Q650" s="105">
        <v>2.8</v>
      </c>
      <c r="R650" s="105">
        <v>1.0</v>
      </c>
      <c r="S650" s="106">
        <f t="shared" si="95"/>
        <v>2.8</v>
      </c>
      <c r="T650" s="106">
        <f t="shared" si="96"/>
        <v>17.4</v>
      </c>
      <c r="U650" s="121">
        <f t="shared" si="97"/>
        <v>17.4</v>
      </c>
      <c r="V650" s="106">
        <f t="shared" si="98"/>
        <v>1</v>
      </c>
    </row>
    <row r="651">
      <c r="A651" s="43" t="s">
        <v>15</v>
      </c>
      <c r="B651" s="105">
        <v>2.4</v>
      </c>
      <c r="C651" s="105">
        <v>1.0</v>
      </c>
      <c r="D651" s="106">
        <f t="shared" si="90"/>
        <v>2.4</v>
      </c>
      <c r="E651" s="105">
        <v>2.6</v>
      </c>
      <c r="F651" s="105">
        <v>1.0</v>
      </c>
      <c r="G651" s="106">
        <f t="shared" si="91"/>
        <v>2.6</v>
      </c>
      <c r="H651" s="105">
        <v>2.4</v>
      </c>
      <c r="I651" s="105">
        <v>1.0</v>
      </c>
      <c r="J651" s="106">
        <f t="shared" si="92"/>
        <v>2.4</v>
      </c>
      <c r="K651" s="105">
        <v>2.6</v>
      </c>
      <c r="L651" s="105">
        <v>1.0</v>
      </c>
      <c r="M651" s="106">
        <f t="shared" si="93"/>
        <v>2.6</v>
      </c>
      <c r="N651" s="105">
        <v>2.4</v>
      </c>
      <c r="O651" s="105">
        <v>1.0</v>
      </c>
      <c r="P651" s="106">
        <f t="shared" si="94"/>
        <v>2.4</v>
      </c>
      <c r="Q651" s="105">
        <v>2.8</v>
      </c>
      <c r="R651" s="105">
        <v>1.0</v>
      </c>
      <c r="S651" s="106">
        <f t="shared" si="95"/>
        <v>2.8</v>
      </c>
      <c r="T651" s="106">
        <f t="shared" si="96"/>
        <v>15.2</v>
      </c>
      <c r="U651" s="121">
        <f t="shared" si="97"/>
        <v>15.2</v>
      </c>
      <c r="V651" s="106">
        <f t="shared" si="98"/>
        <v>1</v>
      </c>
    </row>
    <row r="652">
      <c r="A652" s="43" t="s">
        <v>16</v>
      </c>
      <c r="B652" s="105">
        <v>2.8</v>
      </c>
      <c r="C652" s="105">
        <v>1.0</v>
      </c>
      <c r="D652" s="106">
        <f t="shared" si="90"/>
        <v>2.8</v>
      </c>
      <c r="E652" s="105">
        <v>2.8</v>
      </c>
      <c r="F652" s="105">
        <v>1.0</v>
      </c>
      <c r="G652" s="106">
        <f t="shared" si="91"/>
        <v>2.8</v>
      </c>
      <c r="H652" s="105">
        <v>2.8</v>
      </c>
      <c r="I652" s="105">
        <v>1.0</v>
      </c>
      <c r="J652" s="106">
        <f t="shared" si="92"/>
        <v>2.8</v>
      </c>
      <c r="K652" s="105">
        <v>2.8</v>
      </c>
      <c r="L652" s="105">
        <v>1.0</v>
      </c>
      <c r="M652" s="106">
        <f t="shared" si="93"/>
        <v>2.8</v>
      </c>
      <c r="N652" s="105">
        <v>2.8</v>
      </c>
      <c r="O652" s="105">
        <v>1.0</v>
      </c>
      <c r="P652" s="106">
        <f t="shared" si="94"/>
        <v>2.8</v>
      </c>
      <c r="Q652" s="105">
        <v>2.6</v>
      </c>
      <c r="R652" s="105">
        <v>1.0</v>
      </c>
      <c r="S652" s="106">
        <f t="shared" si="95"/>
        <v>2.6</v>
      </c>
      <c r="T652" s="106">
        <f t="shared" si="96"/>
        <v>16.6</v>
      </c>
      <c r="U652" s="121">
        <f t="shared" si="97"/>
        <v>16.6</v>
      </c>
      <c r="V652" s="106">
        <f t="shared" si="98"/>
        <v>1</v>
      </c>
    </row>
    <row r="653">
      <c r="A653" s="43" t="s">
        <v>17</v>
      </c>
      <c r="B653" s="105">
        <v>2.8</v>
      </c>
      <c r="C653" s="105">
        <v>1.0</v>
      </c>
      <c r="D653" s="106">
        <f t="shared" si="90"/>
        <v>2.8</v>
      </c>
      <c r="E653" s="105">
        <v>2.8</v>
      </c>
      <c r="F653" s="105">
        <v>1.0</v>
      </c>
      <c r="G653" s="106">
        <f t="shared" si="91"/>
        <v>2.8</v>
      </c>
      <c r="H653" s="105">
        <v>2.8</v>
      </c>
      <c r="I653" s="105">
        <v>1.0</v>
      </c>
      <c r="J653" s="106">
        <f t="shared" si="92"/>
        <v>2.8</v>
      </c>
      <c r="K653" s="105">
        <v>2.8</v>
      </c>
      <c r="L653" s="105">
        <v>1.0</v>
      </c>
      <c r="M653" s="106">
        <f t="shared" si="93"/>
        <v>2.8</v>
      </c>
      <c r="N653" s="105">
        <v>2.8</v>
      </c>
      <c r="O653" s="105">
        <v>1.0</v>
      </c>
      <c r="P653" s="106">
        <f t="shared" si="94"/>
        <v>2.8</v>
      </c>
      <c r="Q653" s="105">
        <v>2.6</v>
      </c>
      <c r="R653" s="105">
        <v>1.0</v>
      </c>
      <c r="S653" s="106">
        <f t="shared" si="95"/>
        <v>2.6</v>
      </c>
      <c r="T653" s="106">
        <f t="shared" si="96"/>
        <v>16.6</v>
      </c>
      <c r="U653" s="121">
        <f t="shared" si="97"/>
        <v>16.6</v>
      </c>
      <c r="V653" s="106">
        <f t="shared" si="98"/>
        <v>1</v>
      </c>
    </row>
    <row r="654">
      <c r="A654" s="43" t="s">
        <v>18</v>
      </c>
      <c r="B654" s="105">
        <v>2.6</v>
      </c>
      <c r="C654" s="105">
        <v>1.0</v>
      </c>
      <c r="D654" s="106">
        <f t="shared" si="90"/>
        <v>2.6</v>
      </c>
      <c r="E654" s="105">
        <v>2.8</v>
      </c>
      <c r="F654" s="105">
        <v>1.0</v>
      </c>
      <c r="G654" s="106">
        <f t="shared" si="91"/>
        <v>2.8</v>
      </c>
      <c r="H654" s="105">
        <v>2.6</v>
      </c>
      <c r="I654" s="105">
        <v>1.0</v>
      </c>
      <c r="J654" s="106">
        <f t="shared" si="92"/>
        <v>2.6</v>
      </c>
      <c r="K654" s="105">
        <v>2.8</v>
      </c>
      <c r="L654" s="105">
        <v>1.0</v>
      </c>
      <c r="M654" s="106">
        <f t="shared" si="93"/>
        <v>2.8</v>
      </c>
      <c r="N654" s="105">
        <v>2.6</v>
      </c>
      <c r="O654" s="105">
        <v>1.0</v>
      </c>
      <c r="P654" s="106">
        <f t="shared" si="94"/>
        <v>2.6</v>
      </c>
      <c r="Q654" s="105">
        <v>3.0</v>
      </c>
      <c r="R654" s="105">
        <v>1.0</v>
      </c>
      <c r="S654" s="106">
        <f t="shared" si="95"/>
        <v>3</v>
      </c>
      <c r="T654" s="106">
        <f t="shared" si="96"/>
        <v>16.4</v>
      </c>
      <c r="U654" s="121">
        <f t="shared" si="97"/>
        <v>16.4</v>
      </c>
      <c r="V654" s="106">
        <f t="shared" si="98"/>
        <v>1</v>
      </c>
    </row>
    <row r="655">
      <c r="A655" s="25" t="s">
        <v>1154</v>
      </c>
      <c r="B655" s="25">
        <v>3.0</v>
      </c>
      <c r="C655" s="105">
        <v>1.0</v>
      </c>
      <c r="D655" s="106">
        <f t="shared" si="90"/>
        <v>3</v>
      </c>
      <c r="E655" s="25">
        <v>3.0</v>
      </c>
      <c r="F655" s="105">
        <v>1.0</v>
      </c>
      <c r="G655" s="106">
        <f t="shared" si="91"/>
        <v>3</v>
      </c>
      <c r="H655" s="25">
        <v>3.0</v>
      </c>
      <c r="I655" s="105">
        <v>1.0</v>
      </c>
      <c r="J655" s="106">
        <f t="shared" si="92"/>
        <v>3</v>
      </c>
      <c r="K655" s="25">
        <v>3.0</v>
      </c>
      <c r="L655" s="105">
        <v>1.0</v>
      </c>
      <c r="M655" s="106">
        <f t="shared" si="93"/>
        <v>3</v>
      </c>
      <c r="N655" s="25">
        <v>3.0</v>
      </c>
      <c r="O655" s="105">
        <v>1.0</v>
      </c>
      <c r="P655" s="106">
        <f t="shared" si="94"/>
        <v>3</v>
      </c>
      <c r="Q655" s="25">
        <v>2.6</v>
      </c>
      <c r="R655" s="105">
        <v>1.0</v>
      </c>
      <c r="S655" s="106">
        <f t="shared" si="95"/>
        <v>2.6</v>
      </c>
      <c r="T655" s="106">
        <f t="shared" si="96"/>
        <v>17.6</v>
      </c>
      <c r="U655" s="121">
        <f t="shared" si="97"/>
        <v>17.6</v>
      </c>
      <c r="V655" s="106">
        <f t="shared" si="98"/>
        <v>1</v>
      </c>
    </row>
  </sheetData>
  <mergeCells count="200">
    <mergeCell ref="H101:J101"/>
    <mergeCell ref="H102:K102"/>
    <mergeCell ref="H103:K103"/>
    <mergeCell ref="A87:G87"/>
    <mergeCell ref="H87:J87"/>
    <mergeCell ref="A88:B88"/>
    <mergeCell ref="H88:K88"/>
    <mergeCell ref="H89:K89"/>
    <mergeCell ref="A101:G101"/>
    <mergeCell ref="A102:B102"/>
    <mergeCell ref="H129:J129"/>
    <mergeCell ref="H130:K130"/>
    <mergeCell ref="H131:K131"/>
    <mergeCell ref="A115:G115"/>
    <mergeCell ref="H115:J115"/>
    <mergeCell ref="A116:B116"/>
    <mergeCell ref="H116:K116"/>
    <mergeCell ref="H117:K117"/>
    <mergeCell ref="A129:G129"/>
    <mergeCell ref="A130:B130"/>
    <mergeCell ref="H157:J157"/>
    <mergeCell ref="H158:K158"/>
    <mergeCell ref="H159:K159"/>
    <mergeCell ref="A143:G143"/>
    <mergeCell ref="H143:J143"/>
    <mergeCell ref="A144:B144"/>
    <mergeCell ref="H144:K144"/>
    <mergeCell ref="H145:K145"/>
    <mergeCell ref="A157:G157"/>
    <mergeCell ref="A158:B158"/>
    <mergeCell ref="H185:J185"/>
    <mergeCell ref="H186:K186"/>
    <mergeCell ref="H187:K187"/>
    <mergeCell ref="A171:G171"/>
    <mergeCell ref="H171:J171"/>
    <mergeCell ref="A172:B172"/>
    <mergeCell ref="H172:K172"/>
    <mergeCell ref="H173:K173"/>
    <mergeCell ref="A185:G185"/>
    <mergeCell ref="A186:B186"/>
    <mergeCell ref="H213:J213"/>
    <mergeCell ref="H214:K214"/>
    <mergeCell ref="H215:K215"/>
    <mergeCell ref="A199:G199"/>
    <mergeCell ref="H199:J199"/>
    <mergeCell ref="A200:B200"/>
    <mergeCell ref="H200:K200"/>
    <mergeCell ref="H201:K201"/>
    <mergeCell ref="A213:G213"/>
    <mergeCell ref="A214:B214"/>
    <mergeCell ref="H241:J241"/>
    <mergeCell ref="H242:K242"/>
    <mergeCell ref="H243:K243"/>
    <mergeCell ref="A227:G227"/>
    <mergeCell ref="H227:J227"/>
    <mergeCell ref="A228:B228"/>
    <mergeCell ref="H228:K228"/>
    <mergeCell ref="H229:K229"/>
    <mergeCell ref="A241:G241"/>
    <mergeCell ref="A242:B242"/>
    <mergeCell ref="H269:J269"/>
    <mergeCell ref="H270:K270"/>
    <mergeCell ref="H271:K271"/>
    <mergeCell ref="A255:G255"/>
    <mergeCell ref="H255:J255"/>
    <mergeCell ref="A256:B256"/>
    <mergeCell ref="H256:K256"/>
    <mergeCell ref="H257:K257"/>
    <mergeCell ref="A269:G269"/>
    <mergeCell ref="A270:B270"/>
    <mergeCell ref="H493:J493"/>
    <mergeCell ref="H494:K494"/>
    <mergeCell ref="H495:K495"/>
    <mergeCell ref="A479:G479"/>
    <mergeCell ref="H479:J479"/>
    <mergeCell ref="A480:B480"/>
    <mergeCell ref="H480:K480"/>
    <mergeCell ref="H481:K481"/>
    <mergeCell ref="A493:G493"/>
    <mergeCell ref="A494:B494"/>
    <mergeCell ref="H521:J521"/>
    <mergeCell ref="H522:K522"/>
    <mergeCell ref="H523:K523"/>
    <mergeCell ref="A507:G507"/>
    <mergeCell ref="H507:J507"/>
    <mergeCell ref="A508:B508"/>
    <mergeCell ref="H508:K508"/>
    <mergeCell ref="H509:K509"/>
    <mergeCell ref="A521:G521"/>
    <mergeCell ref="A522:B522"/>
    <mergeCell ref="H17:J17"/>
    <mergeCell ref="H18:K18"/>
    <mergeCell ref="H19:K19"/>
    <mergeCell ref="A3:G3"/>
    <mergeCell ref="H3:J3"/>
    <mergeCell ref="A4:B4"/>
    <mergeCell ref="H4:K4"/>
    <mergeCell ref="H5:K5"/>
    <mergeCell ref="A17:G17"/>
    <mergeCell ref="A18:B18"/>
    <mergeCell ref="H45:J45"/>
    <mergeCell ref="H46:K46"/>
    <mergeCell ref="H47:K47"/>
    <mergeCell ref="A31:G31"/>
    <mergeCell ref="H31:J31"/>
    <mergeCell ref="A32:B32"/>
    <mergeCell ref="H32:K32"/>
    <mergeCell ref="H33:K33"/>
    <mergeCell ref="A45:G45"/>
    <mergeCell ref="A46:B46"/>
    <mergeCell ref="H73:J73"/>
    <mergeCell ref="H74:K74"/>
    <mergeCell ref="H75:K75"/>
    <mergeCell ref="A59:G59"/>
    <mergeCell ref="H59:J59"/>
    <mergeCell ref="A60:B60"/>
    <mergeCell ref="H60:K60"/>
    <mergeCell ref="H61:K61"/>
    <mergeCell ref="A73:G73"/>
    <mergeCell ref="A74:B74"/>
    <mergeCell ref="H549:J549"/>
    <mergeCell ref="H550:K550"/>
    <mergeCell ref="H551:K551"/>
    <mergeCell ref="A535:G535"/>
    <mergeCell ref="H535:J535"/>
    <mergeCell ref="A536:B536"/>
    <mergeCell ref="H536:K536"/>
    <mergeCell ref="H537:K537"/>
    <mergeCell ref="A549:G549"/>
    <mergeCell ref="A550:B550"/>
    <mergeCell ref="H297:J297"/>
    <mergeCell ref="H298:K298"/>
    <mergeCell ref="H299:K299"/>
    <mergeCell ref="A283:G283"/>
    <mergeCell ref="H283:J283"/>
    <mergeCell ref="A284:B284"/>
    <mergeCell ref="H284:K284"/>
    <mergeCell ref="H285:K285"/>
    <mergeCell ref="A297:G297"/>
    <mergeCell ref="A298:B298"/>
    <mergeCell ref="H325:J325"/>
    <mergeCell ref="H326:K326"/>
    <mergeCell ref="H327:K327"/>
    <mergeCell ref="A311:G311"/>
    <mergeCell ref="H311:J311"/>
    <mergeCell ref="A312:B312"/>
    <mergeCell ref="H312:K312"/>
    <mergeCell ref="H313:K313"/>
    <mergeCell ref="A325:G325"/>
    <mergeCell ref="A326:B326"/>
    <mergeCell ref="H353:J353"/>
    <mergeCell ref="H354:K354"/>
    <mergeCell ref="H355:K355"/>
    <mergeCell ref="A339:G339"/>
    <mergeCell ref="H339:J339"/>
    <mergeCell ref="A340:B340"/>
    <mergeCell ref="H340:K340"/>
    <mergeCell ref="H341:K341"/>
    <mergeCell ref="A353:G353"/>
    <mergeCell ref="A354:B354"/>
    <mergeCell ref="H381:J381"/>
    <mergeCell ref="H382:K382"/>
    <mergeCell ref="H383:K383"/>
    <mergeCell ref="A367:G367"/>
    <mergeCell ref="H367:J367"/>
    <mergeCell ref="A368:B368"/>
    <mergeCell ref="H368:K368"/>
    <mergeCell ref="H369:K369"/>
    <mergeCell ref="A381:G381"/>
    <mergeCell ref="A382:B382"/>
    <mergeCell ref="H409:J409"/>
    <mergeCell ref="H410:K410"/>
    <mergeCell ref="H411:K411"/>
    <mergeCell ref="A395:G395"/>
    <mergeCell ref="H395:J395"/>
    <mergeCell ref="A396:B396"/>
    <mergeCell ref="H396:K396"/>
    <mergeCell ref="H397:K397"/>
    <mergeCell ref="A409:G409"/>
    <mergeCell ref="A410:B410"/>
    <mergeCell ref="H437:J437"/>
    <mergeCell ref="H438:K438"/>
    <mergeCell ref="H439:K439"/>
    <mergeCell ref="A423:G423"/>
    <mergeCell ref="H423:J423"/>
    <mergeCell ref="A424:B424"/>
    <mergeCell ref="H424:K424"/>
    <mergeCell ref="H425:K425"/>
    <mergeCell ref="A437:G437"/>
    <mergeCell ref="A438:B438"/>
    <mergeCell ref="H465:J465"/>
    <mergeCell ref="H466:K466"/>
    <mergeCell ref="H467:K467"/>
    <mergeCell ref="A451:G451"/>
    <mergeCell ref="H451:J451"/>
    <mergeCell ref="A452:B452"/>
    <mergeCell ref="H452:K452"/>
    <mergeCell ref="H453:K453"/>
    <mergeCell ref="A465:G465"/>
    <mergeCell ref="A466:B466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5.0"/>
    <col customWidth="1" min="2" max="2" width="6.0"/>
    <col customWidth="1" min="3" max="3" width="4.63"/>
    <col customWidth="1" min="4" max="4" width="5.0"/>
    <col customWidth="1" min="5" max="5" width="5.25"/>
    <col customWidth="1" min="6" max="6" width="4.63"/>
    <col customWidth="1" min="7" max="7" width="4.75"/>
    <col customWidth="1" min="8" max="8" width="5.63"/>
    <col customWidth="1" min="9" max="9" width="4.88"/>
    <col customWidth="1" min="10" max="10" width="7.88"/>
    <col customWidth="1" min="11" max="11" width="5.75"/>
    <col customWidth="1" min="12" max="12" width="9.13"/>
    <col customWidth="1" min="13" max="13" width="5.5"/>
    <col customWidth="1" min="14" max="14" width="5.25"/>
    <col customWidth="1" min="15" max="15" width="6.25"/>
    <col customWidth="1" min="16" max="16" width="6.0"/>
    <col customWidth="1" min="17" max="18" width="5.5"/>
    <col customWidth="1" min="19" max="19" width="4.88"/>
    <col customWidth="1" min="20" max="20" width="4.63"/>
    <col customWidth="1" min="21" max="21" width="5.5"/>
    <col customWidth="1" min="22" max="22" width="4.5"/>
    <col customWidth="1" min="23" max="23" width="5.5"/>
    <col customWidth="1" min="24" max="24" width="4.38"/>
    <col customWidth="1" min="25" max="25" width="5.13"/>
    <col customWidth="1" min="26" max="26" width="5.5"/>
    <col customWidth="1" min="27" max="27" width="5.13"/>
    <col customWidth="1" min="28" max="28" width="4.38"/>
    <col customWidth="1" min="29" max="29" width="4.13"/>
    <col customWidth="1" min="30" max="30" width="5.0"/>
    <col customWidth="1" min="31" max="31" width="5.25"/>
    <col customWidth="1" min="32" max="32" width="4.5"/>
    <col customWidth="1" min="33" max="33" width="4.88"/>
    <col customWidth="1" min="34" max="34" width="5.38"/>
    <col customWidth="1" min="35" max="35" width="5.25"/>
    <col customWidth="1" min="36" max="36" width="5.38"/>
    <col customWidth="1" min="37" max="37" width="4.88"/>
    <col customWidth="1" min="38" max="38" width="5.5"/>
    <col customWidth="1" min="39" max="39" width="8.75"/>
    <col customWidth="1" min="40" max="40" width="7.5"/>
  </cols>
  <sheetData>
    <row r="2">
      <c r="A2" s="2"/>
      <c r="B2" s="2"/>
      <c r="C2" s="3" t="s">
        <v>2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>
      <c r="A3" s="4" t="s">
        <v>281</v>
      </c>
      <c r="H3" s="4" t="s">
        <v>282</v>
      </c>
      <c r="M3" s="2"/>
    </row>
    <row r="4">
      <c r="A4" s="4" t="s">
        <v>5</v>
      </c>
      <c r="C4" s="5" t="s">
        <v>6</v>
      </c>
      <c r="D4" s="5"/>
      <c r="E4" s="5"/>
      <c r="F4" s="5"/>
      <c r="G4" s="5"/>
      <c r="H4" s="4" t="s">
        <v>283</v>
      </c>
      <c r="L4" s="5"/>
      <c r="M4" s="2"/>
    </row>
    <row r="5">
      <c r="A5" s="5"/>
      <c r="B5" s="5"/>
      <c r="C5" s="5"/>
      <c r="D5" s="5"/>
      <c r="E5" s="5"/>
      <c r="F5" s="5"/>
      <c r="G5" s="5"/>
      <c r="H5" s="4" t="s">
        <v>8</v>
      </c>
      <c r="L5" s="5"/>
      <c r="M5" s="2"/>
    </row>
    <row r="6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5"/>
      <c r="M6" s="2"/>
    </row>
    <row r="7">
      <c r="A7" s="7"/>
      <c r="B7" s="8" t="s">
        <v>9</v>
      </c>
      <c r="C7" s="8" t="s">
        <v>10</v>
      </c>
      <c r="D7" s="8" t="s">
        <v>11</v>
      </c>
      <c r="E7" s="8" t="s">
        <v>12</v>
      </c>
      <c r="F7" s="8" t="s">
        <v>13</v>
      </c>
      <c r="G7" s="8" t="s">
        <v>14</v>
      </c>
      <c r="H7" s="8" t="s">
        <v>15</v>
      </c>
      <c r="I7" s="8" t="s">
        <v>16</v>
      </c>
      <c r="J7" s="8" t="s">
        <v>17</v>
      </c>
      <c r="K7" s="8" t="s">
        <v>18</v>
      </c>
      <c r="L7" s="9" t="s">
        <v>19</v>
      </c>
      <c r="M7" s="2"/>
    </row>
    <row r="8">
      <c r="A8" s="10" t="s">
        <v>20</v>
      </c>
      <c r="B8" s="27">
        <v>3.0</v>
      </c>
      <c r="C8" s="27">
        <v>3.0</v>
      </c>
      <c r="D8" s="27">
        <v>3.0</v>
      </c>
      <c r="E8" s="27">
        <v>2.0</v>
      </c>
      <c r="F8" s="27">
        <v>3.0</v>
      </c>
      <c r="G8" s="28">
        <v>2.0</v>
      </c>
      <c r="H8" s="28">
        <v>3.0</v>
      </c>
      <c r="I8" s="28">
        <v>3.0</v>
      </c>
      <c r="J8" s="28">
        <v>2.0</v>
      </c>
      <c r="K8" s="28">
        <v>3.0</v>
      </c>
      <c r="L8" s="76">
        <v>3.0</v>
      </c>
      <c r="M8" s="2"/>
    </row>
    <row r="9">
      <c r="A9" s="10" t="s">
        <v>21</v>
      </c>
      <c r="B9" s="27">
        <v>2.0</v>
      </c>
      <c r="C9" s="27">
        <v>2.0</v>
      </c>
      <c r="D9" s="27">
        <v>2.0</v>
      </c>
      <c r="E9" s="27">
        <v>3.0</v>
      </c>
      <c r="F9" s="28">
        <v>3.0</v>
      </c>
      <c r="G9" s="28">
        <v>3.0</v>
      </c>
      <c r="H9" s="28">
        <v>3.0</v>
      </c>
      <c r="I9" s="28">
        <v>3.0</v>
      </c>
      <c r="J9" s="28">
        <v>3.0</v>
      </c>
      <c r="K9" s="28">
        <v>3.0</v>
      </c>
      <c r="L9" s="76">
        <v>3.0</v>
      </c>
      <c r="M9" s="2"/>
    </row>
    <row r="10">
      <c r="A10" s="10" t="s">
        <v>22</v>
      </c>
      <c r="B10" s="27">
        <v>3.0</v>
      </c>
      <c r="C10" s="27">
        <v>2.0</v>
      </c>
      <c r="D10" s="28">
        <v>3.0</v>
      </c>
      <c r="E10" s="28">
        <v>3.0</v>
      </c>
      <c r="F10" s="28">
        <v>3.0</v>
      </c>
      <c r="G10" s="28">
        <v>3.0</v>
      </c>
      <c r="H10" s="28">
        <v>2.0</v>
      </c>
      <c r="I10" s="28">
        <v>3.0</v>
      </c>
      <c r="J10" s="28">
        <v>3.0</v>
      </c>
      <c r="K10" s="28">
        <v>3.0</v>
      </c>
      <c r="L10" s="76">
        <v>3.0</v>
      </c>
      <c r="M10" s="2"/>
    </row>
    <row r="11">
      <c r="A11" s="10" t="s">
        <v>23</v>
      </c>
      <c r="B11" s="27">
        <v>2.0</v>
      </c>
      <c r="C11" s="27">
        <v>3.0</v>
      </c>
      <c r="D11" s="27">
        <v>2.0</v>
      </c>
      <c r="E11" s="27">
        <v>3.0</v>
      </c>
      <c r="F11" s="28">
        <v>3.0</v>
      </c>
      <c r="G11" s="28">
        <v>3.0</v>
      </c>
      <c r="H11" s="28">
        <v>3.0</v>
      </c>
      <c r="I11" s="28">
        <v>3.0</v>
      </c>
      <c r="J11" s="28">
        <v>3.0</v>
      </c>
      <c r="K11" s="28">
        <v>2.0</v>
      </c>
      <c r="L11" s="76">
        <v>3.0</v>
      </c>
      <c r="M11" s="2"/>
    </row>
    <row r="12">
      <c r="A12" s="10" t="s">
        <v>24</v>
      </c>
      <c r="B12" s="27">
        <v>3.0</v>
      </c>
      <c r="C12" s="27">
        <v>3.0</v>
      </c>
      <c r="D12" s="27">
        <v>3.0</v>
      </c>
      <c r="E12" s="27">
        <v>3.0</v>
      </c>
      <c r="F12" s="27">
        <v>3.0</v>
      </c>
      <c r="G12" s="28">
        <v>3.0</v>
      </c>
      <c r="H12" s="28">
        <v>2.0</v>
      </c>
      <c r="I12" s="28">
        <v>3.0</v>
      </c>
      <c r="J12" s="28">
        <v>2.0</v>
      </c>
      <c r="K12" s="28">
        <v>3.0</v>
      </c>
      <c r="L12" s="76">
        <v>2.0</v>
      </c>
      <c r="M12" s="2"/>
    </row>
    <row r="13">
      <c r="A13" s="18" t="s">
        <v>25</v>
      </c>
      <c r="B13" s="19">
        <f t="shared" ref="B13:L13" si="1">AVERAGE(B8:B12)</f>
        <v>2.6</v>
      </c>
      <c r="C13" s="19">
        <f t="shared" si="1"/>
        <v>2.6</v>
      </c>
      <c r="D13" s="19">
        <f t="shared" si="1"/>
        <v>2.6</v>
      </c>
      <c r="E13" s="19">
        <f t="shared" si="1"/>
        <v>2.8</v>
      </c>
      <c r="F13" s="19">
        <f t="shared" si="1"/>
        <v>3</v>
      </c>
      <c r="G13" s="19">
        <f t="shared" si="1"/>
        <v>2.8</v>
      </c>
      <c r="H13" s="19">
        <f t="shared" si="1"/>
        <v>2.6</v>
      </c>
      <c r="I13" s="19">
        <f t="shared" si="1"/>
        <v>3</v>
      </c>
      <c r="J13" s="19">
        <f t="shared" si="1"/>
        <v>2.6</v>
      </c>
      <c r="K13" s="19">
        <f t="shared" si="1"/>
        <v>2.8</v>
      </c>
      <c r="L13" s="20">
        <f t="shared" si="1"/>
        <v>2.8</v>
      </c>
      <c r="M13" s="2"/>
    </row>
    <row r="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>
      <c r="A16" s="2"/>
      <c r="B16" s="2"/>
      <c r="C16" s="3" t="s">
        <v>2</v>
      </c>
      <c r="D16" s="2"/>
      <c r="E16" s="2"/>
      <c r="F16" s="2"/>
      <c r="G16" s="2"/>
      <c r="H16" s="2"/>
      <c r="I16" s="2"/>
      <c r="J16" s="2"/>
      <c r="K16" s="2"/>
      <c r="L16" s="2"/>
      <c r="M16" s="2"/>
    </row>
    <row r="17">
      <c r="A17" s="4" t="s">
        <v>281</v>
      </c>
      <c r="H17" s="4" t="s">
        <v>284</v>
      </c>
      <c r="M17" s="2"/>
    </row>
    <row r="18">
      <c r="A18" s="4" t="s">
        <v>5</v>
      </c>
      <c r="C18" s="5" t="s">
        <v>6</v>
      </c>
      <c r="D18" s="5"/>
      <c r="E18" s="5"/>
      <c r="F18" s="5"/>
      <c r="G18" s="5"/>
      <c r="H18" s="4" t="s">
        <v>285</v>
      </c>
      <c r="L18" s="5"/>
      <c r="M18" s="2"/>
    </row>
    <row r="19">
      <c r="A19" s="5"/>
      <c r="B19" s="5"/>
      <c r="C19" s="5"/>
      <c r="D19" s="5"/>
      <c r="E19" s="5"/>
      <c r="F19" s="5"/>
      <c r="G19" s="5"/>
      <c r="H19" s="4" t="s">
        <v>8</v>
      </c>
      <c r="L19" s="5"/>
      <c r="M19" s="2"/>
    </row>
    <row r="20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5"/>
      <c r="M20" s="2"/>
    </row>
    <row r="21">
      <c r="A21" s="7"/>
      <c r="B21" s="8" t="s">
        <v>9</v>
      </c>
      <c r="C21" s="8" t="s">
        <v>10</v>
      </c>
      <c r="D21" s="8" t="s">
        <v>11</v>
      </c>
      <c r="E21" s="8" t="s">
        <v>12</v>
      </c>
      <c r="F21" s="8" t="s">
        <v>13</v>
      </c>
      <c r="G21" s="8" t="s">
        <v>14</v>
      </c>
      <c r="H21" s="8" t="s">
        <v>15</v>
      </c>
      <c r="I21" s="8" t="s">
        <v>16</v>
      </c>
      <c r="J21" s="8" t="s">
        <v>17</v>
      </c>
      <c r="K21" s="8" t="s">
        <v>18</v>
      </c>
      <c r="L21" s="9" t="s">
        <v>19</v>
      </c>
      <c r="M21" s="2"/>
    </row>
    <row r="22">
      <c r="A22" s="10" t="s">
        <v>20</v>
      </c>
      <c r="B22" s="11">
        <v>3.0</v>
      </c>
      <c r="C22" s="12">
        <v>3.0</v>
      </c>
      <c r="D22" s="12">
        <v>3.0</v>
      </c>
      <c r="E22" s="12">
        <v>2.0</v>
      </c>
      <c r="F22" s="12">
        <v>2.0</v>
      </c>
      <c r="G22" s="12">
        <v>3.0</v>
      </c>
      <c r="H22" s="12">
        <v>3.0</v>
      </c>
      <c r="I22" s="12">
        <v>3.0</v>
      </c>
      <c r="J22" s="12">
        <v>3.0</v>
      </c>
      <c r="K22" s="12">
        <v>2.0</v>
      </c>
      <c r="L22" s="13">
        <v>3.0</v>
      </c>
      <c r="M22" s="2"/>
    </row>
    <row r="23">
      <c r="A23" s="10" t="s">
        <v>21</v>
      </c>
      <c r="B23" s="14">
        <v>3.0</v>
      </c>
      <c r="C23" s="15">
        <v>3.0</v>
      </c>
      <c r="D23" s="15">
        <v>3.0</v>
      </c>
      <c r="E23" s="16">
        <v>3.0</v>
      </c>
      <c r="F23" s="15">
        <v>2.0</v>
      </c>
      <c r="G23" s="16">
        <v>2.0</v>
      </c>
      <c r="H23" s="15">
        <v>2.0</v>
      </c>
      <c r="I23" s="15">
        <v>3.0</v>
      </c>
      <c r="J23" s="15">
        <v>2.0</v>
      </c>
      <c r="K23" s="16">
        <v>3.0</v>
      </c>
      <c r="L23" s="13">
        <v>3.0</v>
      </c>
      <c r="M23" s="2"/>
    </row>
    <row r="24">
      <c r="A24" s="10" t="s">
        <v>22</v>
      </c>
      <c r="B24" s="17">
        <v>3.0</v>
      </c>
      <c r="C24" s="15">
        <v>3.0</v>
      </c>
      <c r="D24" s="15">
        <v>3.0</v>
      </c>
      <c r="E24" s="16">
        <v>3.0</v>
      </c>
      <c r="F24" s="15">
        <v>3.0</v>
      </c>
      <c r="G24" s="16">
        <v>2.0</v>
      </c>
      <c r="H24" s="15">
        <v>3.0</v>
      </c>
      <c r="I24" s="15">
        <v>3.0</v>
      </c>
      <c r="J24" s="15">
        <v>3.0</v>
      </c>
      <c r="K24" s="16">
        <v>3.0</v>
      </c>
      <c r="L24" s="13">
        <v>3.0</v>
      </c>
    </row>
    <row r="25">
      <c r="A25" s="10" t="s">
        <v>23</v>
      </c>
      <c r="B25" s="14">
        <v>3.0</v>
      </c>
      <c r="C25" s="15">
        <v>3.0</v>
      </c>
      <c r="D25" s="15">
        <v>2.0</v>
      </c>
      <c r="E25" s="15">
        <v>3.0</v>
      </c>
      <c r="F25" s="15">
        <v>3.0</v>
      </c>
      <c r="G25" s="15">
        <v>3.0</v>
      </c>
      <c r="H25" s="15">
        <v>2.0</v>
      </c>
      <c r="I25" s="15">
        <v>3.0</v>
      </c>
      <c r="J25" s="15">
        <v>2.0</v>
      </c>
      <c r="K25" s="16">
        <v>3.0</v>
      </c>
      <c r="L25" s="13">
        <v>3.0</v>
      </c>
    </row>
    <row r="26">
      <c r="A26" s="10" t="s">
        <v>24</v>
      </c>
      <c r="B26" s="17">
        <v>2.0</v>
      </c>
      <c r="C26" s="15">
        <v>3.0</v>
      </c>
      <c r="D26" s="15">
        <v>3.0</v>
      </c>
      <c r="E26" s="15">
        <v>2.0</v>
      </c>
      <c r="F26" s="15">
        <v>3.0</v>
      </c>
      <c r="G26" s="15">
        <v>3.0</v>
      </c>
      <c r="H26" s="16">
        <v>2.0</v>
      </c>
      <c r="I26" s="15">
        <v>3.0</v>
      </c>
      <c r="J26" s="16">
        <v>3.0</v>
      </c>
      <c r="K26" s="15">
        <v>2.0</v>
      </c>
      <c r="L26" s="13">
        <v>3.0</v>
      </c>
    </row>
    <row r="27">
      <c r="A27" s="18" t="s">
        <v>25</v>
      </c>
      <c r="B27" s="19">
        <f t="shared" ref="B27:L27" si="2">AVERAGE(B22:B26)</f>
        <v>2.8</v>
      </c>
      <c r="C27" s="19">
        <f t="shared" si="2"/>
        <v>3</v>
      </c>
      <c r="D27" s="19">
        <f t="shared" si="2"/>
        <v>2.8</v>
      </c>
      <c r="E27" s="19">
        <f t="shared" si="2"/>
        <v>2.6</v>
      </c>
      <c r="F27" s="19">
        <f t="shared" si="2"/>
        <v>2.6</v>
      </c>
      <c r="G27" s="19">
        <f t="shared" si="2"/>
        <v>2.6</v>
      </c>
      <c r="H27" s="19">
        <f t="shared" si="2"/>
        <v>2.4</v>
      </c>
      <c r="I27" s="19">
        <f t="shared" si="2"/>
        <v>3</v>
      </c>
      <c r="J27" s="19">
        <f t="shared" si="2"/>
        <v>2.6</v>
      </c>
      <c r="K27" s="19">
        <f t="shared" si="2"/>
        <v>2.6</v>
      </c>
      <c r="L27" s="20">
        <f t="shared" si="2"/>
        <v>3</v>
      </c>
    </row>
    <row r="30">
      <c r="A30" s="2"/>
      <c r="B30" s="2"/>
      <c r="C30" s="3" t="s">
        <v>2</v>
      </c>
      <c r="D30" s="2"/>
      <c r="E30" s="2"/>
      <c r="F30" s="2"/>
      <c r="G30" s="2"/>
      <c r="H30" s="2"/>
      <c r="I30" s="2"/>
      <c r="J30" s="2"/>
      <c r="K30" s="2"/>
      <c r="L30" s="2"/>
    </row>
    <row r="31">
      <c r="A31" s="4" t="s">
        <v>281</v>
      </c>
      <c r="H31" s="4" t="s">
        <v>286</v>
      </c>
      <c r="K31" s="5"/>
      <c r="L31" s="5"/>
    </row>
    <row r="32">
      <c r="A32" s="4" t="s">
        <v>5</v>
      </c>
      <c r="C32" s="5" t="s">
        <v>6</v>
      </c>
      <c r="D32" s="5"/>
      <c r="E32" s="5"/>
      <c r="F32" s="5"/>
      <c r="G32" s="5"/>
      <c r="H32" s="4" t="s">
        <v>287</v>
      </c>
      <c r="L32" s="5"/>
    </row>
    <row r="33">
      <c r="A33" s="5"/>
      <c r="B33" s="5"/>
      <c r="C33" s="5"/>
      <c r="D33" s="5"/>
      <c r="E33" s="5"/>
      <c r="F33" s="5"/>
      <c r="G33" s="5"/>
      <c r="H33" s="4" t="s">
        <v>8</v>
      </c>
      <c r="L33" s="5"/>
    </row>
    <row r="3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5"/>
    </row>
    <row r="35">
      <c r="A35" s="7"/>
      <c r="B35" s="8" t="s">
        <v>9</v>
      </c>
      <c r="C35" s="8" t="s">
        <v>10</v>
      </c>
      <c r="D35" s="8" t="s">
        <v>11</v>
      </c>
      <c r="E35" s="8" t="s">
        <v>12</v>
      </c>
      <c r="F35" s="8" t="s">
        <v>13</v>
      </c>
      <c r="G35" s="8" t="s">
        <v>14</v>
      </c>
      <c r="H35" s="8" t="s">
        <v>15</v>
      </c>
      <c r="I35" s="8" t="s">
        <v>16</v>
      </c>
      <c r="J35" s="8" t="s">
        <v>17</v>
      </c>
      <c r="K35" s="8" t="s">
        <v>18</v>
      </c>
      <c r="L35" s="9" t="s">
        <v>19</v>
      </c>
    </row>
    <row r="36">
      <c r="A36" s="10" t="s">
        <v>20</v>
      </c>
      <c r="B36" s="27">
        <v>3.0</v>
      </c>
      <c r="C36" s="27">
        <v>3.0</v>
      </c>
      <c r="D36" s="27">
        <v>3.0</v>
      </c>
      <c r="E36" s="27">
        <v>2.0</v>
      </c>
      <c r="F36" s="27">
        <v>3.0</v>
      </c>
      <c r="G36" s="28">
        <v>2.0</v>
      </c>
      <c r="H36" s="28">
        <v>3.0</v>
      </c>
      <c r="I36" s="28">
        <v>3.0</v>
      </c>
      <c r="J36" s="28">
        <v>2.0</v>
      </c>
      <c r="K36" s="28">
        <v>3.0</v>
      </c>
      <c r="L36" s="76">
        <v>3.0</v>
      </c>
    </row>
    <row r="37">
      <c r="A37" s="10" t="s">
        <v>21</v>
      </c>
      <c r="B37" s="27">
        <v>2.0</v>
      </c>
      <c r="C37" s="27">
        <v>2.0</v>
      </c>
      <c r="D37" s="27">
        <v>2.0</v>
      </c>
      <c r="E37" s="27">
        <v>3.0</v>
      </c>
      <c r="F37" s="28">
        <v>3.0</v>
      </c>
      <c r="G37" s="28">
        <v>3.0</v>
      </c>
      <c r="H37" s="28">
        <v>3.0</v>
      </c>
      <c r="I37" s="28">
        <v>3.0</v>
      </c>
      <c r="J37" s="28">
        <v>3.0</v>
      </c>
      <c r="K37" s="28">
        <v>3.0</v>
      </c>
      <c r="L37" s="76">
        <v>3.0</v>
      </c>
    </row>
    <row r="38">
      <c r="A38" s="10" t="s">
        <v>22</v>
      </c>
      <c r="B38" s="27">
        <v>3.0</v>
      </c>
      <c r="C38" s="27">
        <v>2.0</v>
      </c>
      <c r="D38" s="28">
        <v>3.0</v>
      </c>
      <c r="E38" s="28">
        <v>3.0</v>
      </c>
      <c r="F38" s="28">
        <v>3.0</v>
      </c>
      <c r="G38" s="28">
        <v>3.0</v>
      </c>
      <c r="H38" s="28">
        <v>2.0</v>
      </c>
      <c r="I38" s="28">
        <v>3.0</v>
      </c>
      <c r="J38" s="28">
        <v>3.0</v>
      </c>
      <c r="K38" s="28">
        <v>3.0</v>
      </c>
      <c r="L38" s="76">
        <v>3.0</v>
      </c>
    </row>
    <row r="39">
      <c r="A39" s="10" t="s">
        <v>23</v>
      </c>
      <c r="B39" s="27">
        <v>2.0</v>
      </c>
      <c r="C39" s="27">
        <v>3.0</v>
      </c>
      <c r="D39" s="27">
        <v>2.0</v>
      </c>
      <c r="E39" s="27">
        <v>3.0</v>
      </c>
      <c r="F39" s="28">
        <v>3.0</v>
      </c>
      <c r="G39" s="28">
        <v>3.0</v>
      </c>
      <c r="H39" s="28">
        <v>3.0</v>
      </c>
      <c r="I39" s="28">
        <v>3.0</v>
      </c>
      <c r="J39" s="28">
        <v>3.0</v>
      </c>
      <c r="K39" s="28">
        <v>2.0</v>
      </c>
      <c r="L39" s="76">
        <v>3.0</v>
      </c>
    </row>
    <row r="40">
      <c r="A40" s="10" t="s">
        <v>24</v>
      </c>
      <c r="B40" s="27">
        <v>3.0</v>
      </c>
      <c r="C40" s="27">
        <v>3.0</v>
      </c>
      <c r="D40" s="27">
        <v>3.0</v>
      </c>
      <c r="E40" s="27">
        <v>3.0</v>
      </c>
      <c r="F40" s="27">
        <v>3.0</v>
      </c>
      <c r="G40" s="28">
        <v>3.0</v>
      </c>
      <c r="H40" s="28">
        <v>2.0</v>
      </c>
      <c r="I40" s="28">
        <v>3.0</v>
      </c>
      <c r="J40" s="28">
        <v>2.0</v>
      </c>
      <c r="K40" s="28">
        <v>3.0</v>
      </c>
      <c r="L40" s="76">
        <v>2.0</v>
      </c>
    </row>
    <row r="41">
      <c r="A41" s="18" t="s">
        <v>25</v>
      </c>
      <c r="B41" s="19">
        <f t="shared" ref="B41:L41" si="3">AVERAGE(B36:B40)</f>
        <v>2.6</v>
      </c>
      <c r="C41" s="19">
        <f t="shared" si="3"/>
        <v>2.6</v>
      </c>
      <c r="D41" s="19">
        <f t="shared" si="3"/>
        <v>2.6</v>
      </c>
      <c r="E41" s="19">
        <f t="shared" si="3"/>
        <v>2.8</v>
      </c>
      <c r="F41" s="19">
        <f t="shared" si="3"/>
        <v>3</v>
      </c>
      <c r="G41" s="19">
        <f t="shared" si="3"/>
        <v>2.8</v>
      </c>
      <c r="H41" s="19">
        <f t="shared" si="3"/>
        <v>2.6</v>
      </c>
      <c r="I41" s="19">
        <f t="shared" si="3"/>
        <v>3</v>
      </c>
      <c r="J41" s="19">
        <f t="shared" si="3"/>
        <v>2.6</v>
      </c>
      <c r="K41" s="19">
        <f t="shared" si="3"/>
        <v>2.8</v>
      </c>
      <c r="L41" s="20">
        <f t="shared" si="3"/>
        <v>2.8</v>
      </c>
    </row>
    <row r="44">
      <c r="A44" s="2"/>
      <c r="B44" s="2"/>
      <c r="C44" s="3" t="s">
        <v>2</v>
      </c>
      <c r="D44" s="2"/>
      <c r="E44" s="2"/>
      <c r="F44" s="2"/>
      <c r="G44" s="2"/>
      <c r="H44" s="2"/>
      <c r="I44" s="2"/>
      <c r="J44" s="2"/>
      <c r="K44" s="2"/>
      <c r="L44" s="2"/>
    </row>
    <row r="45">
      <c r="A45" s="4" t="s">
        <v>281</v>
      </c>
      <c r="H45" s="4" t="s">
        <v>50</v>
      </c>
      <c r="K45" s="5"/>
      <c r="L45" s="5"/>
    </row>
    <row r="46">
      <c r="A46" s="4" t="s">
        <v>5</v>
      </c>
      <c r="C46" s="5" t="s">
        <v>6</v>
      </c>
      <c r="D46" s="5"/>
      <c r="E46" s="5"/>
      <c r="F46" s="5"/>
      <c r="G46" s="5"/>
      <c r="H46" s="4" t="s">
        <v>288</v>
      </c>
      <c r="L46" s="5"/>
    </row>
    <row r="47">
      <c r="A47" s="5"/>
      <c r="B47" s="5"/>
      <c r="C47" s="5"/>
      <c r="D47" s="5"/>
      <c r="E47" s="5"/>
      <c r="F47" s="5"/>
      <c r="G47" s="5"/>
      <c r="H47" s="4" t="s">
        <v>8</v>
      </c>
      <c r="L47" s="5"/>
    </row>
    <row r="48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5"/>
    </row>
    <row r="49">
      <c r="A49" s="7"/>
      <c r="B49" s="8" t="s">
        <v>9</v>
      </c>
      <c r="C49" s="8" t="s">
        <v>10</v>
      </c>
      <c r="D49" s="8" t="s">
        <v>11</v>
      </c>
      <c r="E49" s="8" t="s">
        <v>12</v>
      </c>
      <c r="F49" s="8" t="s">
        <v>13</v>
      </c>
      <c r="G49" s="8" t="s">
        <v>14</v>
      </c>
      <c r="H49" s="8" t="s">
        <v>15</v>
      </c>
      <c r="I49" s="8" t="s">
        <v>16</v>
      </c>
      <c r="J49" s="8" t="s">
        <v>17</v>
      </c>
      <c r="K49" s="8" t="s">
        <v>18</v>
      </c>
      <c r="L49" s="9" t="s">
        <v>19</v>
      </c>
    </row>
    <row r="50">
      <c r="A50" s="10" t="s">
        <v>20</v>
      </c>
      <c r="B50" s="11">
        <v>3.0</v>
      </c>
      <c r="C50" s="12">
        <v>3.0</v>
      </c>
      <c r="D50" s="12">
        <v>3.0</v>
      </c>
      <c r="E50" s="12">
        <v>2.0</v>
      </c>
      <c r="F50" s="12">
        <v>2.0</v>
      </c>
      <c r="G50" s="12">
        <v>3.0</v>
      </c>
      <c r="H50" s="12">
        <v>3.0</v>
      </c>
      <c r="I50" s="12">
        <v>3.0</v>
      </c>
      <c r="J50" s="12">
        <v>3.0</v>
      </c>
      <c r="K50" s="12">
        <v>2.0</v>
      </c>
      <c r="L50" s="13">
        <v>3.0</v>
      </c>
    </row>
    <row r="51">
      <c r="A51" s="10" t="s">
        <v>21</v>
      </c>
      <c r="B51" s="14">
        <v>3.0</v>
      </c>
      <c r="C51" s="15">
        <v>3.0</v>
      </c>
      <c r="D51" s="15">
        <v>3.0</v>
      </c>
      <c r="E51" s="16">
        <v>3.0</v>
      </c>
      <c r="F51" s="15">
        <v>2.0</v>
      </c>
      <c r="G51" s="16">
        <v>2.0</v>
      </c>
      <c r="H51" s="15">
        <v>2.0</v>
      </c>
      <c r="I51" s="15">
        <v>3.0</v>
      </c>
      <c r="J51" s="15">
        <v>2.0</v>
      </c>
      <c r="K51" s="16">
        <v>3.0</v>
      </c>
      <c r="L51" s="13">
        <v>3.0</v>
      </c>
    </row>
    <row r="52">
      <c r="A52" s="10" t="s">
        <v>22</v>
      </c>
      <c r="B52" s="17">
        <v>3.0</v>
      </c>
      <c r="C52" s="15">
        <v>3.0</v>
      </c>
      <c r="D52" s="15">
        <v>3.0</v>
      </c>
      <c r="E52" s="16">
        <v>3.0</v>
      </c>
      <c r="F52" s="15">
        <v>3.0</v>
      </c>
      <c r="G52" s="16">
        <v>2.0</v>
      </c>
      <c r="H52" s="15">
        <v>3.0</v>
      </c>
      <c r="I52" s="15">
        <v>3.0</v>
      </c>
      <c r="J52" s="15">
        <v>3.0</v>
      </c>
      <c r="K52" s="16">
        <v>3.0</v>
      </c>
      <c r="L52" s="13">
        <v>3.0</v>
      </c>
    </row>
    <row r="53">
      <c r="A53" s="10" t="s">
        <v>23</v>
      </c>
      <c r="B53" s="14">
        <v>3.0</v>
      </c>
      <c r="C53" s="15">
        <v>3.0</v>
      </c>
      <c r="D53" s="15">
        <v>2.0</v>
      </c>
      <c r="E53" s="15">
        <v>3.0</v>
      </c>
      <c r="F53" s="15">
        <v>3.0</v>
      </c>
      <c r="G53" s="15">
        <v>3.0</v>
      </c>
      <c r="H53" s="15">
        <v>2.0</v>
      </c>
      <c r="I53" s="15">
        <v>3.0</v>
      </c>
      <c r="J53" s="15">
        <v>2.0</v>
      </c>
      <c r="K53" s="16">
        <v>3.0</v>
      </c>
      <c r="L53" s="13">
        <v>3.0</v>
      </c>
    </row>
    <row r="54">
      <c r="A54" s="10" t="s">
        <v>24</v>
      </c>
      <c r="B54" s="17">
        <v>2.0</v>
      </c>
      <c r="C54" s="15">
        <v>3.0</v>
      </c>
      <c r="D54" s="15">
        <v>3.0</v>
      </c>
      <c r="E54" s="15">
        <v>2.0</v>
      </c>
      <c r="F54" s="15">
        <v>3.0</v>
      </c>
      <c r="G54" s="15">
        <v>3.0</v>
      </c>
      <c r="H54" s="16">
        <v>2.0</v>
      </c>
      <c r="I54" s="15">
        <v>3.0</v>
      </c>
      <c r="J54" s="16">
        <v>3.0</v>
      </c>
      <c r="K54" s="15">
        <v>2.0</v>
      </c>
      <c r="L54" s="13">
        <v>3.0</v>
      </c>
    </row>
    <row r="55">
      <c r="A55" s="18" t="s">
        <v>25</v>
      </c>
      <c r="B55" s="19">
        <f t="shared" ref="B55:L55" si="4">AVERAGE(B50:B54)</f>
        <v>2.8</v>
      </c>
      <c r="C55" s="19">
        <f t="shared" si="4"/>
        <v>3</v>
      </c>
      <c r="D55" s="19">
        <f t="shared" si="4"/>
        <v>2.8</v>
      </c>
      <c r="E55" s="19">
        <f t="shared" si="4"/>
        <v>2.6</v>
      </c>
      <c r="F55" s="19">
        <f t="shared" si="4"/>
        <v>2.6</v>
      </c>
      <c r="G55" s="19">
        <f t="shared" si="4"/>
        <v>2.6</v>
      </c>
      <c r="H55" s="19">
        <f t="shared" si="4"/>
        <v>2.4</v>
      </c>
      <c r="I55" s="19">
        <f t="shared" si="4"/>
        <v>3</v>
      </c>
      <c r="J55" s="19">
        <f t="shared" si="4"/>
        <v>2.6</v>
      </c>
      <c r="K55" s="19">
        <f t="shared" si="4"/>
        <v>2.6</v>
      </c>
      <c r="L55" s="20">
        <f t="shared" si="4"/>
        <v>3</v>
      </c>
    </row>
    <row r="58">
      <c r="A58" s="2"/>
      <c r="B58" s="2"/>
      <c r="C58" s="3" t="s">
        <v>2</v>
      </c>
      <c r="D58" s="2"/>
      <c r="E58" s="2"/>
      <c r="F58" s="2"/>
      <c r="G58" s="2"/>
      <c r="H58" s="2"/>
      <c r="I58" s="2"/>
      <c r="J58" s="2"/>
      <c r="K58" s="2"/>
      <c r="L58" s="2"/>
    </row>
    <row r="59">
      <c r="A59" s="4" t="s">
        <v>281</v>
      </c>
      <c r="H59" s="4" t="s">
        <v>289</v>
      </c>
      <c r="K59" s="5"/>
      <c r="L59" s="5"/>
    </row>
    <row r="60">
      <c r="A60" s="4" t="s">
        <v>5</v>
      </c>
      <c r="C60" s="5" t="s">
        <v>6</v>
      </c>
      <c r="D60" s="5"/>
      <c r="E60" s="5"/>
      <c r="F60" s="5"/>
      <c r="G60" s="5"/>
      <c r="H60" s="4" t="s">
        <v>290</v>
      </c>
      <c r="L60" s="5"/>
    </row>
    <row r="61">
      <c r="A61" s="5"/>
      <c r="B61" s="5"/>
      <c r="C61" s="5"/>
      <c r="D61" s="5"/>
      <c r="E61" s="5"/>
      <c r="F61" s="5"/>
      <c r="G61" s="5"/>
      <c r="H61" s="4" t="s">
        <v>8</v>
      </c>
      <c r="L61" s="5"/>
    </row>
    <row r="6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5"/>
    </row>
    <row r="63">
      <c r="A63" s="7"/>
      <c r="B63" s="8" t="s">
        <v>9</v>
      </c>
      <c r="C63" s="8" t="s">
        <v>10</v>
      </c>
      <c r="D63" s="8" t="s">
        <v>11</v>
      </c>
      <c r="E63" s="8" t="s">
        <v>12</v>
      </c>
      <c r="F63" s="8" t="s">
        <v>13</v>
      </c>
      <c r="G63" s="8" t="s">
        <v>14</v>
      </c>
      <c r="H63" s="8" t="s">
        <v>15</v>
      </c>
      <c r="I63" s="8" t="s">
        <v>16</v>
      </c>
      <c r="J63" s="8" t="s">
        <v>17</v>
      </c>
      <c r="K63" s="8" t="s">
        <v>18</v>
      </c>
      <c r="L63" s="9" t="s">
        <v>19</v>
      </c>
    </row>
    <row r="64">
      <c r="A64" s="10" t="s">
        <v>20</v>
      </c>
      <c r="B64" s="11">
        <v>3.0</v>
      </c>
      <c r="C64" s="12">
        <v>3.0</v>
      </c>
      <c r="D64" s="12">
        <v>3.0</v>
      </c>
      <c r="E64" s="12">
        <v>2.0</v>
      </c>
      <c r="F64" s="12">
        <v>2.0</v>
      </c>
      <c r="G64" s="12">
        <v>3.0</v>
      </c>
      <c r="H64" s="12">
        <v>3.0</v>
      </c>
      <c r="I64" s="12">
        <v>3.0</v>
      </c>
      <c r="J64" s="12">
        <v>3.0</v>
      </c>
      <c r="K64" s="12">
        <v>2.0</v>
      </c>
      <c r="L64" s="13">
        <v>3.0</v>
      </c>
    </row>
    <row r="65">
      <c r="A65" s="10" t="s">
        <v>21</v>
      </c>
      <c r="B65" s="14">
        <v>3.0</v>
      </c>
      <c r="C65" s="15">
        <v>3.0</v>
      </c>
      <c r="D65" s="15">
        <v>3.0</v>
      </c>
      <c r="E65" s="16">
        <v>3.0</v>
      </c>
      <c r="F65" s="15">
        <v>2.0</v>
      </c>
      <c r="G65" s="16">
        <v>2.0</v>
      </c>
      <c r="H65" s="15">
        <v>2.0</v>
      </c>
      <c r="I65" s="15">
        <v>3.0</v>
      </c>
      <c r="J65" s="15">
        <v>2.0</v>
      </c>
      <c r="K65" s="16">
        <v>3.0</v>
      </c>
      <c r="L65" s="13">
        <v>3.0</v>
      </c>
    </row>
    <row r="66">
      <c r="A66" s="10" t="s">
        <v>22</v>
      </c>
      <c r="B66" s="17">
        <v>3.0</v>
      </c>
      <c r="C66" s="15">
        <v>3.0</v>
      </c>
      <c r="D66" s="15">
        <v>3.0</v>
      </c>
      <c r="E66" s="16">
        <v>3.0</v>
      </c>
      <c r="F66" s="15">
        <v>3.0</v>
      </c>
      <c r="G66" s="16">
        <v>2.0</v>
      </c>
      <c r="H66" s="15">
        <v>3.0</v>
      </c>
      <c r="I66" s="15">
        <v>3.0</v>
      </c>
      <c r="J66" s="15">
        <v>3.0</v>
      </c>
      <c r="K66" s="16">
        <v>3.0</v>
      </c>
      <c r="L66" s="13">
        <v>3.0</v>
      </c>
    </row>
    <row r="67">
      <c r="A67" s="10" t="s">
        <v>23</v>
      </c>
      <c r="B67" s="14">
        <v>3.0</v>
      </c>
      <c r="C67" s="15">
        <v>3.0</v>
      </c>
      <c r="D67" s="15">
        <v>2.0</v>
      </c>
      <c r="E67" s="15">
        <v>3.0</v>
      </c>
      <c r="F67" s="15">
        <v>3.0</v>
      </c>
      <c r="G67" s="15">
        <v>3.0</v>
      </c>
      <c r="H67" s="15">
        <v>2.0</v>
      </c>
      <c r="I67" s="15">
        <v>3.0</v>
      </c>
      <c r="J67" s="15">
        <v>2.0</v>
      </c>
      <c r="K67" s="16">
        <v>3.0</v>
      </c>
      <c r="L67" s="13">
        <v>3.0</v>
      </c>
    </row>
    <row r="68">
      <c r="A68" s="10" t="s">
        <v>24</v>
      </c>
      <c r="B68" s="17">
        <v>2.0</v>
      </c>
      <c r="C68" s="15">
        <v>3.0</v>
      </c>
      <c r="D68" s="15">
        <v>3.0</v>
      </c>
      <c r="E68" s="15">
        <v>2.0</v>
      </c>
      <c r="F68" s="15">
        <v>3.0</v>
      </c>
      <c r="G68" s="15">
        <v>3.0</v>
      </c>
      <c r="H68" s="16">
        <v>2.0</v>
      </c>
      <c r="I68" s="15">
        <v>3.0</v>
      </c>
      <c r="J68" s="16">
        <v>3.0</v>
      </c>
      <c r="K68" s="15">
        <v>2.0</v>
      </c>
      <c r="L68" s="13">
        <v>3.0</v>
      </c>
    </row>
    <row r="69">
      <c r="A69" s="18" t="s">
        <v>25</v>
      </c>
      <c r="B69" s="19">
        <f t="shared" ref="B69:L69" si="5">AVERAGE(B64:B68)</f>
        <v>2.8</v>
      </c>
      <c r="C69" s="19">
        <f t="shared" si="5"/>
        <v>3</v>
      </c>
      <c r="D69" s="19">
        <f t="shared" si="5"/>
        <v>2.8</v>
      </c>
      <c r="E69" s="19">
        <f t="shared" si="5"/>
        <v>2.6</v>
      </c>
      <c r="F69" s="19">
        <f t="shared" si="5"/>
        <v>2.6</v>
      </c>
      <c r="G69" s="19">
        <f t="shared" si="5"/>
        <v>2.6</v>
      </c>
      <c r="H69" s="19">
        <f t="shared" si="5"/>
        <v>2.4</v>
      </c>
      <c r="I69" s="19">
        <f t="shared" si="5"/>
        <v>3</v>
      </c>
      <c r="J69" s="19">
        <f t="shared" si="5"/>
        <v>2.6</v>
      </c>
      <c r="K69" s="19">
        <f t="shared" si="5"/>
        <v>2.6</v>
      </c>
      <c r="L69" s="20">
        <f t="shared" si="5"/>
        <v>3</v>
      </c>
    </row>
    <row r="72">
      <c r="A72" s="2"/>
      <c r="B72" s="2"/>
      <c r="C72" s="3" t="s">
        <v>2</v>
      </c>
      <c r="D72" s="2"/>
      <c r="E72" s="2"/>
      <c r="F72" s="2"/>
      <c r="G72" s="2"/>
      <c r="H72" s="2"/>
      <c r="I72" s="2"/>
      <c r="J72" s="2"/>
      <c r="K72" s="2"/>
      <c r="L72" s="2"/>
    </row>
    <row r="73">
      <c r="A73" s="4" t="s">
        <v>281</v>
      </c>
      <c r="H73" s="4" t="s">
        <v>291</v>
      </c>
      <c r="K73" s="5"/>
      <c r="L73" s="5"/>
    </row>
    <row r="74">
      <c r="A74" s="4" t="s">
        <v>5</v>
      </c>
      <c r="C74" s="5" t="s">
        <v>6</v>
      </c>
      <c r="D74" s="5"/>
      <c r="E74" s="5"/>
      <c r="F74" s="5"/>
      <c r="G74" s="5"/>
      <c r="H74" s="4" t="s">
        <v>292</v>
      </c>
      <c r="L74" s="5"/>
    </row>
    <row r="75">
      <c r="A75" s="5"/>
      <c r="B75" s="5"/>
      <c r="C75" s="5"/>
      <c r="D75" s="5"/>
      <c r="E75" s="5"/>
      <c r="F75" s="5"/>
      <c r="G75" s="5"/>
      <c r="H75" s="4" t="s">
        <v>8</v>
      </c>
      <c r="L75" s="5"/>
    </row>
    <row r="7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5"/>
    </row>
    <row r="77">
      <c r="A77" s="7"/>
      <c r="B77" s="77" t="s">
        <v>9</v>
      </c>
      <c r="C77" s="77" t="s">
        <v>10</v>
      </c>
      <c r="D77" s="77" t="s">
        <v>11</v>
      </c>
      <c r="E77" s="77" t="s">
        <v>12</v>
      </c>
      <c r="F77" s="77" t="s">
        <v>13</v>
      </c>
      <c r="G77" s="77" t="s">
        <v>14</v>
      </c>
      <c r="H77" s="77" t="s">
        <v>15</v>
      </c>
      <c r="I77" s="77" t="s">
        <v>16</v>
      </c>
      <c r="J77" s="77" t="s">
        <v>17</v>
      </c>
      <c r="K77" s="77" t="s">
        <v>18</v>
      </c>
      <c r="L77" s="9" t="s">
        <v>19</v>
      </c>
    </row>
    <row r="78">
      <c r="A78" s="78" t="s">
        <v>20</v>
      </c>
      <c r="B78" s="24">
        <v>2.0</v>
      </c>
      <c r="C78" s="24">
        <v>3.0</v>
      </c>
      <c r="D78" s="24">
        <v>3.0</v>
      </c>
      <c r="E78" s="24">
        <v>2.0</v>
      </c>
      <c r="F78" s="24">
        <v>2.0</v>
      </c>
      <c r="G78" s="24">
        <v>3.0</v>
      </c>
      <c r="H78" s="24">
        <v>3.0</v>
      </c>
      <c r="I78" s="24">
        <v>3.0</v>
      </c>
      <c r="J78" s="24">
        <v>3.0</v>
      </c>
      <c r="K78" s="24">
        <v>2.0</v>
      </c>
      <c r="L78" s="24">
        <v>3.0</v>
      </c>
    </row>
    <row r="79">
      <c r="A79" s="78" t="s">
        <v>21</v>
      </c>
      <c r="B79" s="24">
        <v>3.0</v>
      </c>
      <c r="C79" s="24">
        <v>3.0</v>
      </c>
      <c r="D79" s="24">
        <v>3.0</v>
      </c>
      <c r="E79" s="24">
        <v>2.0</v>
      </c>
      <c r="F79" s="24">
        <v>2.0</v>
      </c>
      <c r="G79" s="24">
        <v>3.0</v>
      </c>
      <c r="H79" s="24">
        <v>2.0</v>
      </c>
      <c r="I79" s="24">
        <v>3.0</v>
      </c>
      <c r="J79" s="24">
        <v>2.0</v>
      </c>
      <c r="K79" s="25">
        <v>3.0</v>
      </c>
      <c r="L79" s="24">
        <v>3.0</v>
      </c>
    </row>
    <row r="80">
      <c r="A80" s="78" t="s">
        <v>22</v>
      </c>
      <c r="B80" s="24">
        <v>2.0</v>
      </c>
      <c r="C80" s="24">
        <v>3.0</v>
      </c>
      <c r="D80" s="24">
        <v>3.0</v>
      </c>
      <c r="E80" s="24">
        <v>2.0</v>
      </c>
      <c r="F80" s="24">
        <v>3.0</v>
      </c>
      <c r="G80" s="24">
        <v>3.0</v>
      </c>
      <c r="H80" s="24">
        <v>3.0</v>
      </c>
      <c r="I80" s="24">
        <v>3.0</v>
      </c>
      <c r="J80" s="24">
        <v>3.0</v>
      </c>
      <c r="K80" s="25">
        <v>3.0</v>
      </c>
      <c r="L80" s="24">
        <v>3.0</v>
      </c>
    </row>
    <row r="81">
      <c r="A81" s="78" t="s">
        <v>23</v>
      </c>
      <c r="B81" s="24">
        <v>3.0</v>
      </c>
      <c r="C81" s="24">
        <v>3.0</v>
      </c>
      <c r="D81" s="24">
        <v>2.0</v>
      </c>
      <c r="E81" s="24">
        <v>3.0</v>
      </c>
      <c r="F81" s="24">
        <v>3.0</v>
      </c>
      <c r="G81" s="24">
        <v>3.0</v>
      </c>
      <c r="H81" s="24">
        <v>2.0</v>
      </c>
      <c r="I81" s="24">
        <v>3.0</v>
      </c>
      <c r="J81" s="24">
        <v>2.0</v>
      </c>
      <c r="K81" s="25">
        <v>3.0</v>
      </c>
      <c r="L81" s="24">
        <v>3.0</v>
      </c>
    </row>
    <row r="82">
      <c r="A82" s="78" t="s">
        <v>24</v>
      </c>
      <c r="B82" s="25">
        <v>3.0</v>
      </c>
      <c r="C82" s="24">
        <v>3.0</v>
      </c>
      <c r="D82" s="24">
        <v>3.0</v>
      </c>
      <c r="E82" s="25">
        <v>3.0</v>
      </c>
      <c r="F82" s="24">
        <v>3.0</v>
      </c>
      <c r="G82" s="24">
        <v>3.0</v>
      </c>
      <c r="H82" s="25">
        <v>3.0</v>
      </c>
      <c r="I82" s="24">
        <v>3.0</v>
      </c>
      <c r="J82" s="24">
        <v>2.0</v>
      </c>
      <c r="K82" s="25">
        <v>3.0</v>
      </c>
      <c r="L82" s="24">
        <v>3.0</v>
      </c>
    </row>
    <row r="83">
      <c r="A83" s="79" t="s">
        <v>25</v>
      </c>
      <c r="B83" s="20">
        <f t="shared" ref="B83:L83" si="6">AVERAGE(B78:B82)</f>
        <v>2.6</v>
      </c>
      <c r="C83" s="20">
        <f t="shared" si="6"/>
        <v>3</v>
      </c>
      <c r="D83" s="20">
        <f t="shared" si="6"/>
        <v>2.8</v>
      </c>
      <c r="E83" s="20">
        <f t="shared" si="6"/>
        <v>2.4</v>
      </c>
      <c r="F83" s="20">
        <f t="shared" si="6"/>
        <v>2.6</v>
      </c>
      <c r="G83" s="20">
        <f t="shared" si="6"/>
        <v>3</v>
      </c>
      <c r="H83" s="20">
        <f t="shared" si="6"/>
        <v>2.6</v>
      </c>
      <c r="I83" s="20">
        <f t="shared" si="6"/>
        <v>3</v>
      </c>
      <c r="J83" s="20">
        <f t="shared" si="6"/>
        <v>2.4</v>
      </c>
      <c r="K83" s="20">
        <f t="shared" si="6"/>
        <v>2.8</v>
      </c>
      <c r="L83" s="20">
        <f t="shared" si="6"/>
        <v>3</v>
      </c>
    </row>
    <row r="86">
      <c r="A86" s="2"/>
      <c r="B86" s="2"/>
      <c r="C86" s="3" t="s">
        <v>2</v>
      </c>
      <c r="D86" s="2"/>
      <c r="E86" s="2"/>
      <c r="F86" s="2"/>
      <c r="G86" s="2"/>
      <c r="H86" s="2"/>
      <c r="I86" s="2"/>
      <c r="J86" s="2"/>
      <c r="K86" s="2"/>
      <c r="L86" s="2"/>
    </row>
    <row r="87">
      <c r="A87" s="4" t="s">
        <v>281</v>
      </c>
      <c r="H87" s="4" t="s">
        <v>293</v>
      </c>
      <c r="K87" s="5"/>
      <c r="L87" s="5"/>
    </row>
    <row r="88">
      <c r="A88" s="4" t="s">
        <v>5</v>
      </c>
      <c r="C88" s="5" t="s">
        <v>6</v>
      </c>
      <c r="D88" s="5"/>
      <c r="E88" s="5"/>
      <c r="F88" s="5"/>
      <c r="G88" s="5"/>
      <c r="H88" s="4" t="s">
        <v>55</v>
      </c>
      <c r="L88" s="5"/>
    </row>
    <row r="89">
      <c r="A89" s="5"/>
      <c r="B89" s="5"/>
      <c r="C89" s="5"/>
      <c r="D89" s="5"/>
      <c r="E89" s="5"/>
      <c r="F89" s="5"/>
      <c r="G89" s="5"/>
      <c r="H89" s="4" t="s">
        <v>8</v>
      </c>
      <c r="L89" s="5"/>
    </row>
    <row r="90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5"/>
    </row>
    <row r="91">
      <c r="A91" s="7"/>
      <c r="B91" s="8" t="s">
        <v>9</v>
      </c>
      <c r="C91" s="8" t="s">
        <v>10</v>
      </c>
      <c r="D91" s="8" t="s">
        <v>11</v>
      </c>
      <c r="E91" s="8" t="s">
        <v>12</v>
      </c>
      <c r="F91" s="8" t="s">
        <v>13</v>
      </c>
      <c r="G91" s="8" t="s">
        <v>14</v>
      </c>
      <c r="H91" s="8" t="s">
        <v>15</v>
      </c>
      <c r="I91" s="8" t="s">
        <v>16</v>
      </c>
      <c r="J91" s="8" t="s">
        <v>17</v>
      </c>
      <c r="K91" s="8" t="s">
        <v>18</v>
      </c>
      <c r="L91" s="9" t="s">
        <v>19</v>
      </c>
    </row>
    <row r="92">
      <c r="A92" s="10" t="s">
        <v>20</v>
      </c>
      <c r="B92" s="27">
        <v>3.0</v>
      </c>
      <c r="C92" s="27">
        <v>3.0</v>
      </c>
      <c r="D92" s="27">
        <v>3.0</v>
      </c>
      <c r="E92" s="27">
        <v>2.0</v>
      </c>
      <c r="F92" s="27">
        <v>3.0</v>
      </c>
      <c r="G92" s="28">
        <v>2.0</v>
      </c>
      <c r="H92" s="28">
        <v>3.0</v>
      </c>
      <c r="I92" s="28">
        <v>3.0</v>
      </c>
      <c r="J92" s="28">
        <v>2.0</v>
      </c>
      <c r="K92" s="28">
        <v>3.0</v>
      </c>
      <c r="L92" s="76">
        <v>3.0</v>
      </c>
    </row>
    <row r="93">
      <c r="A93" s="10" t="s">
        <v>21</v>
      </c>
      <c r="B93" s="27">
        <v>2.0</v>
      </c>
      <c r="C93" s="27">
        <v>2.0</v>
      </c>
      <c r="D93" s="27">
        <v>2.0</v>
      </c>
      <c r="E93" s="27">
        <v>3.0</v>
      </c>
      <c r="F93" s="28">
        <v>3.0</v>
      </c>
      <c r="G93" s="28">
        <v>3.0</v>
      </c>
      <c r="H93" s="28">
        <v>3.0</v>
      </c>
      <c r="I93" s="28">
        <v>3.0</v>
      </c>
      <c r="J93" s="28">
        <v>3.0</v>
      </c>
      <c r="K93" s="28">
        <v>3.0</v>
      </c>
      <c r="L93" s="76">
        <v>3.0</v>
      </c>
    </row>
    <row r="94">
      <c r="A94" s="10" t="s">
        <v>22</v>
      </c>
      <c r="B94" s="27">
        <v>3.0</v>
      </c>
      <c r="C94" s="27">
        <v>2.0</v>
      </c>
      <c r="D94" s="28">
        <v>3.0</v>
      </c>
      <c r="E94" s="28">
        <v>3.0</v>
      </c>
      <c r="F94" s="28">
        <v>3.0</v>
      </c>
      <c r="G94" s="28">
        <v>3.0</v>
      </c>
      <c r="H94" s="28">
        <v>2.0</v>
      </c>
      <c r="I94" s="28">
        <v>3.0</v>
      </c>
      <c r="J94" s="28">
        <v>3.0</v>
      </c>
      <c r="K94" s="28">
        <v>3.0</v>
      </c>
      <c r="L94" s="76">
        <v>3.0</v>
      </c>
    </row>
    <row r="95">
      <c r="A95" s="10" t="s">
        <v>23</v>
      </c>
      <c r="B95" s="27">
        <v>2.0</v>
      </c>
      <c r="C95" s="27">
        <v>3.0</v>
      </c>
      <c r="D95" s="27">
        <v>2.0</v>
      </c>
      <c r="E95" s="27">
        <v>3.0</v>
      </c>
      <c r="F95" s="28">
        <v>3.0</v>
      </c>
      <c r="G95" s="28">
        <v>3.0</v>
      </c>
      <c r="H95" s="28">
        <v>3.0</v>
      </c>
      <c r="I95" s="28">
        <v>3.0</v>
      </c>
      <c r="J95" s="28">
        <v>3.0</v>
      </c>
      <c r="K95" s="28">
        <v>2.0</v>
      </c>
      <c r="L95" s="76">
        <v>3.0</v>
      </c>
    </row>
    <row r="96">
      <c r="A96" s="10" t="s">
        <v>24</v>
      </c>
      <c r="B96" s="27">
        <v>3.0</v>
      </c>
      <c r="C96" s="27">
        <v>3.0</v>
      </c>
      <c r="D96" s="27">
        <v>3.0</v>
      </c>
      <c r="E96" s="27">
        <v>3.0</v>
      </c>
      <c r="F96" s="27">
        <v>3.0</v>
      </c>
      <c r="G96" s="28">
        <v>3.0</v>
      </c>
      <c r="H96" s="28">
        <v>2.0</v>
      </c>
      <c r="I96" s="28">
        <v>3.0</v>
      </c>
      <c r="J96" s="28">
        <v>2.0</v>
      </c>
      <c r="K96" s="28">
        <v>3.0</v>
      </c>
      <c r="L96" s="76">
        <v>2.0</v>
      </c>
    </row>
    <row r="97">
      <c r="A97" s="18" t="s">
        <v>25</v>
      </c>
      <c r="B97" s="19">
        <f t="shared" ref="B97:L97" si="7">AVERAGE(B92:B96)</f>
        <v>2.6</v>
      </c>
      <c r="C97" s="19">
        <f t="shared" si="7"/>
        <v>2.6</v>
      </c>
      <c r="D97" s="19">
        <f t="shared" si="7"/>
        <v>2.6</v>
      </c>
      <c r="E97" s="19">
        <f t="shared" si="7"/>
        <v>2.8</v>
      </c>
      <c r="F97" s="19">
        <f t="shared" si="7"/>
        <v>3</v>
      </c>
      <c r="G97" s="19">
        <f t="shared" si="7"/>
        <v>2.8</v>
      </c>
      <c r="H97" s="19">
        <f t="shared" si="7"/>
        <v>2.6</v>
      </c>
      <c r="I97" s="19">
        <f t="shared" si="7"/>
        <v>3</v>
      </c>
      <c r="J97" s="19">
        <f t="shared" si="7"/>
        <v>2.6</v>
      </c>
      <c r="K97" s="19">
        <f t="shared" si="7"/>
        <v>2.8</v>
      </c>
      <c r="L97" s="20">
        <f t="shared" si="7"/>
        <v>2.8</v>
      </c>
    </row>
    <row r="100">
      <c r="A100" s="2"/>
      <c r="B100" s="2"/>
      <c r="C100" s="3" t="s">
        <v>2</v>
      </c>
      <c r="D100" s="2"/>
      <c r="E100" s="2"/>
      <c r="F100" s="2"/>
      <c r="G100" s="2"/>
      <c r="H100" s="2"/>
      <c r="I100" s="2"/>
      <c r="J100" s="2"/>
      <c r="K100" s="2"/>
      <c r="L100" s="2"/>
    </row>
    <row r="101">
      <c r="A101" s="4" t="s">
        <v>281</v>
      </c>
      <c r="H101" s="4" t="s">
        <v>294</v>
      </c>
      <c r="K101" s="5"/>
      <c r="L101" s="5"/>
    </row>
    <row r="102">
      <c r="A102" s="4" t="s">
        <v>5</v>
      </c>
      <c r="C102" s="5" t="s">
        <v>6</v>
      </c>
      <c r="D102" s="5"/>
      <c r="E102" s="5"/>
      <c r="F102" s="5"/>
      <c r="G102" s="5"/>
      <c r="H102" s="4" t="s">
        <v>295</v>
      </c>
      <c r="L102" s="5"/>
    </row>
    <row r="103">
      <c r="A103" s="5"/>
      <c r="B103" s="5"/>
      <c r="C103" s="5"/>
      <c r="D103" s="5"/>
      <c r="E103" s="5"/>
      <c r="F103" s="5"/>
      <c r="G103" s="5"/>
      <c r="H103" s="4" t="s">
        <v>8</v>
      </c>
      <c r="L103" s="5"/>
    </row>
    <row r="10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5"/>
    </row>
    <row r="105">
      <c r="A105" s="7"/>
      <c r="B105" s="8" t="s">
        <v>9</v>
      </c>
      <c r="C105" s="8" t="s">
        <v>10</v>
      </c>
      <c r="D105" s="8" t="s">
        <v>11</v>
      </c>
      <c r="E105" s="8" t="s">
        <v>12</v>
      </c>
      <c r="F105" s="8" t="s">
        <v>13</v>
      </c>
      <c r="G105" s="8" t="s">
        <v>14</v>
      </c>
      <c r="H105" s="8" t="s">
        <v>15</v>
      </c>
      <c r="I105" s="8" t="s">
        <v>16</v>
      </c>
      <c r="J105" s="8" t="s">
        <v>17</v>
      </c>
      <c r="K105" s="8" t="s">
        <v>18</v>
      </c>
      <c r="L105" s="9" t="s">
        <v>19</v>
      </c>
    </row>
    <row r="106">
      <c r="A106" s="10" t="s">
        <v>20</v>
      </c>
      <c r="B106" s="27">
        <v>3.0</v>
      </c>
      <c r="C106" s="27">
        <v>3.0</v>
      </c>
      <c r="D106" s="27">
        <v>3.0</v>
      </c>
      <c r="E106" s="27">
        <v>2.0</v>
      </c>
      <c r="F106" s="27">
        <v>3.0</v>
      </c>
      <c r="G106" s="28">
        <v>2.0</v>
      </c>
      <c r="H106" s="28">
        <v>3.0</v>
      </c>
      <c r="I106" s="28">
        <v>3.0</v>
      </c>
      <c r="J106" s="28">
        <v>2.0</v>
      </c>
      <c r="K106" s="28">
        <v>3.0</v>
      </c>
      <c r="L106" s="76">
        <v>3.0</v>
      </c>
    </row>
    <row r="107">
      <c r="A107" s="10" t="s">
        <v>21</v>
      </c>
      <c r="B107" s="27">
        <v>2.0</v>
      </c>
      <c r="C107" s="27">
        <v>2.0</v>
      </c>
      <c r="D107" s="27">
        <v>2.0</v>
      </c>
      <c r="E107" s="27">
        <v>3.0</v>
      </c>
      <c r="F107" s="28">
        <v>3.0</v>
      </c>
      <c r="G107" s="28">
        <v>3.0</v>
      </c>
      <c r="H107" s="28">
        <v>3.0</v>
      </c>
      <c r="I107" s="28">
        <v>3.0</v>
      </c>
      <c r="J107" s="28">
        <v>3.0</v>
      </c>
      <c r="K107" s="28">
        <v>3.0</v>
      </c>
      <c r="L107" s="76">
        <v>3.0</v>
      </c>
    </row>
    <row r="108">
      <c r="A108" s="10" t="s">
        <v>22</v>
      </c>
      <c r="B108" s="27">
        <v>3.0</v>
      </c>
      <c r="C108" s="27">
        <v>2.0</v>
      </c>
      <c r="D108" s="28">
        <v>3.0</v>
      </c>
      <c r="E108" s="28">
        <v>3.0</v>
      </c>
      <c r="F108" s="28">
        <v>3.0</v>
      </c>
      <c r="G108" s="28">
        <v>3.0</v>
      </c>
      <c r="H108" s="28">
        <v>2.0</v>
      </c>
      <c r="I108" s="28">
        <v>3.0</v>
      </c>
      <c r="J108" s="28">
        <v>3.0</v>
      </c>
      <c r="K108" s="28">
        <v>3.0</v>
      </c>
      <c r="L108" s="76">
        <v>3.0</v>
      </c>
    </row>
    <row r="109">
      <c r="A109" s="10" t="s">
        <v>23</v>
      </c>
      <c r="B109" s="27">
        <v>2.0</v>
      </c>
      <c r="C109" s="27">
        <v>3.0</v>
      </c>
      <c r="D109" s="27">
        <v>2.0</v>
      </c>
      <c r="E109" s="27">
        <v>3.0</v>
      </c>
      <c r="F109" s="28">
        <v>3.0</v>
      </c>
      <c r="G109" s="28">
        <v>3.0</v>
      </c>
      <c r="H109" s="28">
        <v>3.0</v>
      </c>
      <c r="I109" s="28">
        <v>3.0</v>
      </c>
      <c r="J109" s="28">
        <v>3.0</v>
      </c>
      <c r="K109" s="28">
        <v>2.0</v>
      </c>
      <c r="L109" s="76">
        <v>3.0</v>
      </c>
    </row>
    <row r="110">
      <c r="A110" s="10" t="s">
        <v>24</v>
      </c>
      <c r="B110" s="27">
        <v>3.0</v>
      </c>
      <c r="C110" s="27">
        <v>3.0</v>
      </c>
      <c r="D110" s="27">
        <v>3.0</v>
      </c>
      <c r="E110" s="27">
        <v>3.0</v>
      </c>
      <c r="F110" s="27">
        <v>3.0</v>
      </c>
      <c r="G110" s="28">
        <v>3.0</v>
      </c>
      <c r="H110" s="28">
        <v>2.0</v>
      </c>
      <c r="I110" s="28">
        <v>3.0</v>
      </c>
      <c r="J110" s="28">
        <v>2.0</v>
      </c>
      <c r="K110" s="28">
        <v>3.0</v>
      </c>
      <c r="L110" s="76">
        <v>2.0</v>
      </c>
    </row>
    <row r="111">
      <c r="A111" s="18" t="s">
        <v>25</v>
      </c>
      <c r="B111" s="19">
        <f t="shared" ref="B111:L111" si="8">AVERAGE(B106:B110)</f>
        <v>2.6</v>
      </c>
      <c r="C111" s="19">
        <f t="shared" si="8"/>
        <v>2.6</v>
      </c>
      <c r="D111" s="19">
        <f t="shared" si="8"/>
        <v>2.6</v>
      </c>
      <c r="E111" s="19">
        <f t="shared" si="8"/>
        <v>2.8</v>
      </c>
      <c r="F111" s="19">
        <f t="shared" si="8"/>
        <v>3</v>
      </c>
      <c r="G111" s="19">
        <f t="shared" si="8"/>
        <v>2.8</v>
      </c>
      <c r="H111" s="19">
        <f t="shared" si="8"/>
        <v>2.6</v>
      </c>
      <c r="I111" s="19">
        <f t="shared" si="8"/>
        <v>3</v>
      </c>
      <c r="J111" s="19">
        <f t="shared" si="8"/>
        <v>2.6</v>
      </c>
      <c r="K111" s="19">
        <f t="shared" si="8"/>
        <v>2.8</v>
      </c>
      <c r="L111" s="20">
        <f t="shared" si="8"/>
        <v>2.8</v>
      </c>
    </row>
    <row r="114">
      <c r="A114" s="2"/>
      <c r="B114" s="2"/>
      <c r="C114" s="3" t="s">
        <v>2</v>
      </c>
      <c r="D114" s="2"/>
      <c r="E114" s="2"/>
      <c r="F114" s="2"/>
      <c r="G114" s="2"/>
      <c r="H114" s="2"/>
      <c r="I114" s="2"/>
      <c r="J114" s="2"/>
      <c r="K114" s="2"/>
      <c r="L114" s="2"/>
    </row>
    <row r="115">
      <c r="A115" s="4" t="s">
        <v>281</v>
      </c>
      <c r="H115" s="4" t="s">
        <v>296</v>
      </c>
      <c r="K115" s="5"/>
      <c r="L115" s="5"/>
    </row>
    <row r="116">
      <c r="A116" s="4" t="s">
        <v>5</v>
      </c>
      <c r="C116" s="5" t="s">
        <v>6</v>
      </c>
      <c r="D116" s="5"/>
      <c r="E116" s="5"/>
      <c r="F116" s="5"/>
      <c r="G116" s="5"/>
      <c r="H116" s="4" t="s">
        <v>297</v>
      </c>
      <c r="L116" s="5"/>
    </row>
    <row r="117">
      <c r="A117" s="5"/>
      <c r="B117" s="5"/>
      <c r="C117" s="5"/>
      <c r="D117" s="5"/>
      <c r="E117" s="5"/>
      <c r="F117" s="5"/>
      <c r="G117" s="5"/>
      <c r="H117" s="4" t="s">
        <v>8</v>
      </c>
      <c r="L117" s="5"/>
    </row>
    <row r="1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5"/>
    </row>
    <row r="119">
      <c r="A119" s="7"/>
      <c r="B119" s="8" t="s">
        <v>9</v>
      </c>
      <c r="C119" s="8" t="s">
        <v>10</v>
      </c>
      <c r="D119" s="8" t="s">
        <v>11</v>
      </c>
      <c r="E119" s="8" t="s">
        <v>12</v>
      </c>
      <c r="F119" s="8" t="s">
        <v>13</v>
      </c>
      <c r="G119" s="8" t="s">
        <v>14</v>
      </c>
      <c r="H119" s="8" t="s">
        <v>15</v>
      </c>
      <c r="I119" s="8" t="s">
        <v>16</v>
      </c>
      <c r="J119" s="8" t="s">
        <v>17</v>
      </c>
      <c r="K119" s="8" t="s">
        <v>18</v>
      </c>
      <c r="L119" s="9" t="s">
        <v>19</v>
      </c>
    </row>
    <row r="120">
      <c r="A120" s="10" t="s">
        <v>20</v>
      </c>
      <c r="B120" s="11">
        <v>3.0</v>
      </c>
      <c r="C120" s="12">
        <v>3.0</v>
      </c>
      <c r="D120" s="12">
        <v>3.0</v>
      </c>
      <c r="E120" s="12">
        <v>2.0</v>
      </c>
      <c r="F120" s="12">
        <v>2.0</v>
      </c>
      <c r="G120" s="12">
        <v>3.0</v>
      </c>
      <c r="H120" s="12">
        <v>3.0</v>
      </c>
      <c r="I120" s="12">
        <v>3.0</v>
      </c>
      <c r="J120" s="12">
        <v>3.0</v>
      </c>
      <c r="K120" s="12">
        <v>2.0</v>
      </c>
      <c r="L120" s="13">
        <v>3.0</v>
      </c>
    </row>
    <row r="121">
      <c r="A121" s="10" t="s">
        <v>21</v>
      </c>
      <c r="B121" s="14">
        <v>3.0</v>
      </c>
      <c r="C121" s="15">
        <v>3.0</v>
      </c>
      <c r="D121" s="15">
        <v>3.0</v>
      </c>
      <c r="E121" s="16">
        <v>3.0</v>
      </c>
      <c r="F121" s="15">
        <v>2.0</v>
      </c>
      <c r="G121" s="16">
        <v>2.0</v>
      </c>
      <c r="H121" s="15">
        <v>2.0</v>
      </c>
      <c r="I121" s="15">
        <v>3.0</v>
      </c>
      <c r="J121" s="15">
        <v>2.0</v>
      </c>
      <c r="K121" s="16">
        <v>3.0</v>
      </c>
      <c r="L121" s="13">
        <v>3.0</v>
      </c>
    </row>
    <row r="122">
      <c r="A122" s="10" t="s">
        <v>22</v>
      </c>
      <c r="B122" s="17">
        <v>3.0</v>
      </c>
      <c r="C122" s="15">
        <v>3.0</v>
      </c>
      <c r="D122" s="15">
        <v>3.0</v>
      </c>
      <c r="E122" s="16">
        <v>3.0</v>
      </c>
      <c r="F122" s="15">
        <v>3.0</v>
      </c>
      <c r="G122" s="16">
        <v>2.0</v>
      </c>
      <c r="H122" s="15">
        <v>3.0</v>
      </c>
      <c r="I122" s="15">
        <v>3.0</v>
      </c>
      <c r="J122" s="15">
        <v>3.0</v>
      </c>
      <c r="K122" s="16">
        <v>3.0</v>
      </c>
      <c r="L122" s="13">
        <v>3.0</v>
      </c>
    </row>
    <row r="123">
      <c r="A123" s="10" t="s">
        <v>23</v>
      </c>
      <c r="B123" s="14">
        <v>3.0</v>
      </c>
      <c r="C123" s="15">
        <v>3.0</v>
      </c>
      <c r="D123" s="15">
        <v>2.0</v>
      </c>
      <c r="E123" s="15">
        <v>3.0</v>
      </c>
      <c r="F123" s="15">
        <v>3.0</v>
      </c>
      <c r="G123" s="15">
        <v>3.0</v>
      </c>
      <c r="H123" s="15">
        <v>2.0</v>
      </c>
      <c r="I123" s="15">
        <v>3.0</v>
      </c>
      <c r="J123" s="15">
        <v>2.0</v>
      </c>
      <c r="K123" s="16">
        <v>3.0</v>
      </c>
      <c r="L123" s="13">
        <v>3.0</v>
      </c>
    </row>
    <row r="124">
      <c r="A124" s="10" t="s">
        <v>24</v>
      </c>
      <c r="B124" s="17">
        <v>2.0</v>
      </c>
      <c r="C124" s="15">
        <v>3.0</v>
      </c>
      <c r="D124" s="15">
        <v>3.0</v>
      </c>
      <c r="E124" s="15">
        <v>2.0</v>
      </c>
      <c r="F124" s="15">
        <v>3.0</v>
      </c>
      <c r="G124" s="15">
        <v>3.0</v>
      </c>
      <c r="H124" s="16">
        <v>2.0</v>
      </c>
      <c r="I124" s="15">
        <v>3.0</v>
      </c>
      <c r="J124" s="16">
        <v>3.0</v>
      </c>
      <c r="K124" s="15">
        <v>2.0</v>
      </c>
      <c r="L124" s="13">
        <v>3.0</v>
      </c>
    </row>
    <row r="125">
      <c r="A125" s="18" t="s">
        <v>25</v>
      </c>
      <c r="B125" s="19">
        <f t="shared" ref="B125:L125" si="9">AVERAGE(B120:B124)</f>
        <v>2.8</v>
      </c>
      <c r="C125" s="19">
        <f t="shared" si="9"/>
        <v>3</v>
      </c>
      <c r="D125" s="19">
        <f t="shared" si="9"/>
        <v>2.8</v>
      </c>
      <c r="E125" s="19">
        <f t="shared" si="9"/>
        <v>2.6</v>
      </c>
      <c r="F125" s="19">
        <f t="shared" si="9"/>
        <v>2.6</v>
      </c>
      <c r="G125" s="19">
        <f t="shared" si="9"/>
        <v>2.6</v>
      </c>
      <c r="H125" s="19">
        <f t="shared" si="9"/>
        <v>2.4</v>
      </c>
      <c r="I125" s="19">
        <f t="shared" si="9"/>
        <v>3</v>
      </c>
      <c r="J125" s="19">
        <f t="shared" si="9"/>
        <v>2.6</v>
      </c>
      <c r="K125" s="19">
        <f t="shared" si="9"/>
        <v>2.6</v>
      </c>
      <c r="L125" s="20">
        <f t="shared" si="9"/>
        <v>3</v>
      </c>
    </row>
    <row r="128">
      <c r="A128" s="2"/>
      <c r="B128" s="2"/>
      <c r="C128" s="3" t="s">
        <v>2</v>
      </c>
      <c r="D128" s="2"/>
      <c r="E128" s="2"/>
      <c r="F128" s="2"/>
      <c r="G128" s="2"/>
      <c r="H128" s="2"/>
      <c r="I128" s="2"/>
      <c r="J128" s="2"/>
      <c r="K128" s="2"/>
      <c r="L128" s="2"/>
    </row>
    <row r="129">
      <c r="A129" s="4" t="s">
        <v>281</v>
      </c>
      <c r="H129" s="4" t="s">
        <v>298</v>
      </c>
      <c r="K129" s="5"/>
      <c r="L129" s="5"/>
    </row>
    <row r="130">
      <c r="A130" s="4" t="s">
        <v>5</v>
      </c>
      <c r="C130" s="5" t="s">
        <v>6</v>
      </c>
      <c r="D130" s="5"/>
      <c r="E130" s="5"/>
      <c r="F130" s="5"/>
      <c r="G130" s="5"/>
      <c r="H130" s="4" t="s">
        <v>299</v>
      </c>
      <c r="L130" s="5"/>
    </row>
    <row r="131">
      <c r="A131" s="5"/>
      <c r="B131" s="5"/>
      <c r="C131" s="5"/>
      <c r="D131" s="5"/>
      <c r="E131" s="5"/>
      <c r="F131" s="5"/>
      <c r="G131" s="5"/>
      <c r="H131" s="4" t="s">
        <v>8</v>
      </c>
      <c r="L131" s="5"/>
    </row>
    <row r="13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5"/>
    </row>
    <row r="133">
      <c r="A133" s="7"/>
      <c r="B133" s="8" t="s">
        <v>9</v>
      </c>
      <c r="C133" s="8" t="s">
        <v>10</v>
      </c>
      <c r="D133" s="8" t="s">
        <v>11</v>
      </c>
      <c r="E133" s="8" t="s">
        <v>12</v>
      </c>
      <c r="F133" s="8" t="s">
        <v>13</v>
      </c>
      <c r="G133" s="8" t="s">
        <v>14</v>
      </c>
      <c r="H133" s="8" t="s">
        <v>15</v>
      </c>
      <c r="I133" s="8" t="s">
        <v>16</v>
      </c>
      <c r="J133" s="8" t="s">
        <v>17</v>
      </c>
      <c r="K133" s="8" t="s">
        <v>18</v>
      </c>
      <c r="L133" s="9" t="s">
        <v>19</v>
      </c>
    </row>
    <row r="134">
      <c r="A134" s="10" t="s">
        <v>20</v>
      </c>
      <c r="B134" s="27">
        <v>3.0</v>
      </c>
      <c r="C134" s="27">
        <v>3.0</v>
      </c>
      <c r="D134" s="27">
        <v>3.0</v>
      </c>
      <c r="E134" s="27">
        <v>2.0</v>
      </c>
      <c r="F134" s="27">
        <v>3.0</v>
      </c>
      <c r="G134" s="28">
        <v>2.0</v>
      </c>
      <c r="H134" s="28">
        <v>3.0</v>
      </c>
      <c r="I134" s="28">
        <v>3.0</v>
      </c>
      <c r="J134" s="28">
        <v>2.0</v>
      </c>
      <c r="K134" s="28">
        <v>3.0</v>
      </c>
      <c r="L134" s="76">
        <v>3.0</v>
      </c>
    </row>
    <row r="135">
      <c r="A135" s="10" t="s">
        <v>21</v>
      </c>
      <c r="B135" s="27">
        <v>2.0</v>
      </c>
      <c r="C135" s="27">
        <v>2.0</v>
      </c>
      <c r="D135" s="27">
        <v>2.0</v>
      </c>
      <c r="E135" s="27">
        <v>3.0</v>
      </c>
      <c r="F135" s="28">
        <v>3.0</v>
      </c>
      <c r="G135" s="28">
        <v>3.0</v>
      </c>
      <c r="H135" s="28">
        <v>3.0</v>
      </c>
      <c r="I135" s="28">
        <v>3.0</v>
      </c>
      <c r="J135" s="28">
        <v>3.0</v>
      </c>
      <c r="K135" s="28">
        <v>3.0</v>
      </c>
      <c r="L135" s="76">
        <v>3.0</v>
      </c>
    </row>
    <row r="136">
      <c r="A136" s="10" t="s">
        <v>22</v>
      </c>
      <c r="B136" s="27">
        <v>3.0</v>
      </c>
      <c r="C136" s="27">
        <v>2.0</v>
      </c>
      <c r="D136" s="28">
        <v>3.0</v>
      </c>
      <c r="E136" s="28">
        <v>3.0</v>
      </c>
      <c r="F136" s="28">
        <v>3.0</v>
      </c>
      <c r="G136" s="28">
        <v>3.0</v>
      </c>
      <c r="H136" s="28">
        <v>2.0</v>
      </c>
      <c r="I136" s="28">
        <v>3.0</v>
      </c>
      <c r="J136" s="28">
        <v>3.0</v>
      </c>
      <c r="K136" s="28">
        <v>3.0</v>
      </c>
      <c r="L136" s="76">
        <v>3.0</v>
      </c>
    </row>
    <row r="137">
      <c r="A137" s="10" t="s">
        <v>23</v>
      </c>
      <c r="B137" s="27">
        <v>2.0</v>
      </c>
      <c r="C137" s="27">
        <v>3.0</v>
      </c>
      <c r="D137" s="27">
        <v>2.0</v>
      </c>
      <c r="E137" s="27">
        <v>3.0</v>
      </c>
      <c r="F137" s="28">
        <v>3.0</v>
      </c>
      <c r="G137" s="28">
        <v>3.0</v>
      </c>
      <c r="H137" s="28">
        <v>3.0</v>
      </c>
      <c r="I137" s="28">
        <v>3.0</v>
      </c>
      <c r="J137" s="28">
        <v>3.0</v>
      </c>
      <c r="K137" s="28">
        <v>2.0</v>
      </c>
      <c r="L137" s="76">
        <v>3.0</v>
      </c>
    </row>
    <row r="138">
      <c r="A138" s="10" t="s">
        <v>24</v>
      </c>
      <c r="B138" s="27">
        <v>3.0</v>
      </c>
      <c r="C138" s="27">
        <v>3.0</v>
      </c>
      <c r="D138" s="27">
        <v>3.0</v>
      </c>
      <c r="E138" s="27">
        <v>3.0</v>
      </c>
      <c r="F138" s="27">
        <v>3.0</v>
      </c>
      <c r="G138" s="28">
        <v>3.0</v>
      </c>
      <c r="H138" s="28">
        <v>2.0</v>
      </c>
      <c r="I138" s="28">
        <v>3.0</v>
      </c>
      <c r="J138" s="28">
        <v>2.0</v>
      </c>
      <c r="K138" s="28">
        <v>3.0</v>
      </c>
      <c r="L138" s="76">
        <v>2.0</v>
      </c>
    </row>
    <row r="139">
      <c r="A139" s="18" t="s">
        <v>25</v>
      </c>
      <c r="B139" s="19">
        <f t="shared" ref="B139:L139" si="10">AVERAGE(B134:B138)</f>
        <v>2.6</v>
      </c>
      <c r="C139" s="19">
        <f t="shared" si="10"/>
        <v>2.6</v>
      </c>
      <c r="D139" s="19">
        <f t="shared" si="10"/>
        <v>2.6</v>
      </c>
      <c r="E139" s="19">
        <f t="shared" si="10"/>
        <v>2.8</v>
      </c>
      <c r="F139" s="19">
        <f t="shared" si="10"/>
        <v>3</v>
      </c>
      <c r="G139" s="19">
        <f t="shared" si="10"/>
        <v>2.8</v>
      </c>
      <c r="H139" s="19">
        <f t="shared" si="10"/>
        <v>2.6</v>
      </c>
      <c r="I139" s="19">
        <f t="shared" si="10"/>
        <v>3</v>
      </c>
      <c r="J139" s="19">
        <f t="shared" si="10"/>
        <v>2.6</v>
      </c>
      <c r="K139" s="19">
        <f t="shared" si="10"/>
        <v>2.8</v>
      </c>
      <c r="L139" s="20">
        <f t="shared" si="10"/>
        <v>2.8</v>
      </c>
    </row>
    <row r="142">
      <c r="A142" s="2"/>
      <c r="B142" s="2"/>
      <c r="C142" s="3" t="s">
        <v>2</v>
      </c>
      <c r="D142" s="2"/>
      <c r="E142" s="2"/>
      <c r="F142" s="2"/>
      <c r="G142" s="2"/>
      <c r="H142" s="2"/>
      <c r="I142" s="2"/>
      <c r="J142" s="2"/>
      <c r="K142" s="2"/>
      <c r="L142" s="2"/>
    </row>
    <row r="143">
      <c r="A143" s="4" t="s">
        <v>281</v>
      </c>
      <c r="H143" s="4" t="s">
        <v>65</v>
      </c>
      <c r="K143" s="5"/>
      <c r="L143" s="5"/>
    </row>
    <row r="144">
      <c r="A144" s="4" t="s">
        <v>5</v>
      </c>
      <c r="C144" s="34" t="s">
        <v>67</v>
      </c>
      <c r="D144" s="5"/>
      <c r="E144" s="5"/>
      <c r="F144" s="5"/>
      <c r="G144" s="5"/>
      <c r="H144" s="4" t="s">
        <v>300</v>
      </c>
      <c r="L144" s="5"/>
    </row>
    <row r="145">
      <c r="A145" s="5"/>
      <c r="B145" s="5"/>
      <c r="C145" s="5"/>
      <c r="D145" s="5"/>
      <c r="E145" s="5"/>
      <c r="F145" s="5"/>
      <c r="G145" s="5"/>
      <c r="H145" s="4" t="s">
        <v>8</v>
      </c>
      <c r="L145" s="5"/>
    </row>
    <row r="14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5"/>
    </row>
    <row r="147">
      <c r="A147" s="7"/>
      <c r="B147" s="8" t="s">
        <v>9</v>
      </c>
      <c r="C147" s="8" t="s">
        <v>10</v>
      </c>
      <c r="D147" s="8" t="s">
        <v>11</v>
      </c>
      <c r="E147" s="8" t="s">
        <v>12</v>
      </c>
      <c r="F147" s="8" t="s">
        <v>13</v>
      </c>
      <c r="G147" s="8" t="s">
        <v>14</v>
      </c>
      <c r="H147" s="8" t="s">
        <v>15</v>
      </c>
      <c r="I147" s="8" t="s">
        <v>16</v>
      </c>
      <c r="J147" s="8" t="s">
        <v>17</v>
      </c>
      <c r="K147" s="8" t="s">
        <v>18</v>
      </c>
      <c r="L147" s="9" t="s">
        <v>19</v>
      </c>
    </row>
    <row r="148">
      <c r="A148" s="10" t="s">
        <v>20</v>
      </c>
      <c r="B148" s="11">
        <v>3.0</v>
      </c>
      <c r="C148" s="12">
        <v>3.0</v>
      </c>
      <c r="D148" s="12">
        <v>3.0</v>
      </c>
      <c r="E148" s="12">
        <v>2.0</v>
      </c>
      <c r="F148" s="12">
        <v>2.0</v>
      </c>
      <c r="G148" s="12">
        <v>3.0</v>
      </c>
      <c r="H148" s="12">
        <v>3.0</v>
      </c>
      <c r="I148" s="12">
        <v>3.0</v>
      </c>
      <c r="J148" s="12">
        <v>3.0</v>
      </c>
      <c r="K148" s="12">
        <v>2.0</v>
      </c>
      <c r="L148" s="13">
        <v>3.0</v>
      </c>
    </row>
    <row r="149">
      <c r="A149" s="10" t="s">
        <v>21</v>
      </c>
      <c r="B149" s="14">
        <v>3.0</v>
      </c>
      <c r="C149" s="15">
        <v>3.0</v>
      </c>
      <c r="D149" s="15">
        <v>3.0</v>
      </c>
      <c r="E149" s="16">
        <v>3.0</v>
      </c>
      <c r="F149" s="15">
        <v>2.0</v>
      </c>
      <c r="G149" s="16">
        <v>2.0</v>
      </c>
      <c r="H149" s="15">
        <v>2.0</v>
      </c>
      <c r="I149" s="15">
        <v>3.0</v>
      </c>
      <c r="J149" s="15">
        <v>2.0</v>
      </c>
      <c r="K149" s="16">
        <v>3.0</v>
      </c>
      <c r="L149" s="13">
        <v>3.0</v>
      </c>
    </row>
    <row r="150">
      <c r="A150" s="10" t="s">
        <v>22</v>
      </c>
      <c r="B150" s="17">
        <v>3.0</v>
      </c>
      <c r="C150" s="15">
        <v>3.0</v>
      </c>
      <c r="D150" s="15">
        <v>3.0</v>
      </c>
      <c r="E150" s="16">
        <v>3.0</v>
      </c>
      <c r="F150" s="15">
        <v>3.0</v>
      </c>
      <c r="G150" s="16">
        <v>2.0</v>
      </c>
      <c r="H150" s="15">
        <v>3.0</v>
      </c>
      <c r="I150" s="15">
        <v>3.0</v>
      </c>
      <c r="J150" s="15">
        <v>3.0</v>
      </c>
      <c r="K150" s="16">
        <v>3.0</v>
      </c>
      <c r="L150" s="13">
        <v>3.0</v>
      </c>
    </row>
    <row r="151">
      <c r="A151" s="10" t="s">
        <v>23</v>
      </c>
      <c r="B151" s="14">
        <v>3.0</v>
      </c>
      <c r="C151" s="15">
        <v>3.0</v>
      </c>
      <c r="D151" s="15">
        <v>2.0</v>
      </c>
      <c r="E151" s="15">
        <v>3.0</v>
      </c>
      <c r="F151" s="15">
        <v>3.0</v>
      </c>
      <c r="G151" s="15">
        <v>3.0</v>
      </c>
      <c r="H151" s="15">
        <v>2.0</v>
      </c>
      <c r="I151" s="15">
        <v>3.0</v>
      </c>
      <c r="J151" s="15">
        <v>2.0</v>
      </c>
      <c r="K151" s="16">
        <v>3.0</v>
      </c>
      <c r="L151" s="13">
        <v>3.0</v>
      </c>
    </row>
    <row r="152">
      <c r="A152" s="10" t="s">
        <v>24</v>
      </c>
      <c r="B152" s="17">
        <v>2.0</v>
      </c>
      <c r="C152" s="15">
        <v>3.0</v>
      </c>
      <c r="D152" s="15">
        <v>3.0</v>
      </c>
      <c r="E152" s="15">
        <v>2.0</v>
      </c>
      <c r="F152" s="15">
        <v>3.0</v>
      </c>
      <c r="G152" s="15">
        <v>3.0</v>
      </c>
      <c r="H152" s="16">
        <v>2.0</v>
      </c>
      <c r="I152" s="15">
        <v>3.0</v>
      </c>
      <c r="J152" s="16">
        <v>3.0</v>
      </c>
      <c r="K152" s="15">
        <v>2.0</v>
      </c>
      <c r="L152" s="13">
        <v>3.0</v>
      </c>
    </row>
    <row r="153">
      <c r="A153" s="18" t="s">
        <v>25</v>
      </c>
      <c r="B153" s="19">
        <f t="shared" ref="B153:L153" si="11">AVERAGE(B148:B152)</f>
        <v>2.8</v>
      </c>
      <c r="C153" s="19">
        <f t="shared" si="11"/>
        <v>3</v>
      </c>
      <c r="D153" s="19">
        <f t="shared" si="11"/>
        <v>2.8</v>
      </c>
      <c r="E153" s="19">
        <f t="shared" si="11"/>
        <v>2.6</v>
      </c>
      <c r="F153" s="19">
        <f t="shared" si="11"/>
        <v>2.6</v>
      </c>
      <c r="G153" s="19">
        <f t="shared" si="11"/>
        <v>2.6</v>
      </c>
      <c r="H153" s="19">
        <f t="shared" si="11"/>
        <v>2.4</v>
      </c>
      <c r="I153" s="19">
        <f t="shared" si="11"/>
        <v>3</v>
      </c>
      <c r="J153" s="19">
        <f t="shared" si="11"/>
        <v>2.6</v>
      </c>
      <c r="K153" s="19">
        <f t="shared" si="11"/>
        <v>2.6</v>
      </c>
      <c r="L153" s="20">
        <f t="shared" si="11"/>
        <v>3</v>
      </c>
    </row>
    <row r="156">
      <c r="A156" s="2"/>
      <c r="B156" s="2"/>
      <c r="C156" s="3" t="s">
        <v>2</v>
      </c>
      <c r="D156" s="2"/>
      <c r="E156" s="2"/>
      <c r="F156" s="2"/>
      <c r="G156" s="2"/>
      <c r="H156" s="2"/>
      <c r="I156" s="2"/>
      <c r="J156" s="2"/>
      <c r="K156" s="2"/>
      <c r="L156" s="2"/>
    </row>
    <row r="157">
      <c r="A157" s="4" t="s">
        <v>281</v>
      </c>
      <c r="H157" s="4" t="s">
        <v>301</v>
      </c>
      <c r="K157" s="5"/>
      <c r="L157" s="5"/>
    </row>
    <row r="158">
      <c r="A158" s="4" t="s">
        <v>5</v>
      </c>
      <c r="C158" s="34" t="s">
        <v>67</v>
      </c>
      <c r="D158" s="5"/>
      <c r="E158" s="5"/>
      <c r="F158" s="5"/>
      <c r="G158" s="5"/>
      <c r="H158" s="4" t="s">
        <v>302</v>
      </c>
      <c r="L158" s="5"/>
    </row>
    <row r="159">
      <c r="A159" s="5"/>
      <c r="B159" s="5"/>
      <c r="C159" s="5"/>
      <c r="D159" s="5"/>
      <c r="E159" s="5"/>
      <c r="F159" s="5"/>
      <c r="G159" s="5"/>
      <c r="H159" s="4" t="s">
        <v>8</v>
      </c>
      <c r="L159" s="5"/>
    </row>
    <row r="160">
      <c r="A160" s="6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>
      <c r="A161" s="80"/>
      <c r="B161" s="9" t="s">
        <v>9</v>
      </c>
      <c r="C161" s="9" t="s">
        <v>10</v>
      </c>
      <c r="D161" s="9" t="s">
        <v>11</v>
      </c>
      <c r="E161" s="9" t="s">
        <v>12</v>
      </c>
      <c r="F161" s="9" t="s">
        <v>13</v>
      </c>
      <c r="G161" s="9" t="s">
        <v>14</v>
      </c>
      <c r="H161" s="9" t="s">
        <v>15</v>
      </c>
      <c r="I161" s="9" t="s">
        <v>16</v>
      </c>
      <c r="J161" s="9" t="s">
        <v>17</v>
      </c>
      <c r="K161" s="9" t="s">
        <v>18</v>
      </c>
      <c r="L161" s="9" t="s">
        <v>19</v>
      </c>
    </row>
    <row r="162">
      <c r="A162" s="78" t="s">
        <v>20</v>
      </c>
      <c r="B162" s="24">
        <v>2.0</v>
      </c>
      <c r="C162" s="24">
        <v>3.0</v>
      </c>
      <c r="D162" s="24">
        <v>3.0</v>
      </c>
      <c r="E162" s="24">
        <v>2.0</v>
      </c>
      <c r="F162" s="24">
        <v>2.0</v>
      </c>
      <c r="G162" s="24">
        <v>3.0</v>
      </c>
      <c r="H162" s="24">
        <v>3.0</v>
      </c>
      <c r="I162" s="24">
        <v>3.0</v>
      </c>
      <c r="J162" s="24">
        <v>3.0</v>
      </c>
      <c r="K162" s="24">
        <v>2.0</v>
      </c>
      <c r="L162" s="24">
        <v>3.0</v>
      </c>
    </row>
    <row r="163">
      <c r="A163" s="78" t="s">
        <v>21</v>
      </c>
      <c r="B163" s="24">
        <v>3.0</v>
      </c>
      <c r="C163" s="24">
        <v>3.0</v>
      </c>
      <c r="D163" s="24">
        <v>3.0</v>
      </c>
      <c r="E163" s="24">
        <v>2.0</v>
      </c>
      <c r="F163" s="24">
        <v>2.0</v>
      </c>
      <c r="G163" s="24">
        <v>3.0</v>
      </c>
      <c r="H163" s="24">
        <v>2.0</v>
      </c>
      <c r="I163" s="24">
        <v>3.0</v>
      </c>
      <c r="J163" s="24">
        <v>2.0</v>
      </c>
      <c r="K163" s="25">
        <v>3.0</v>
      </c>
      <c r="L163" s="24">
        <v>3.0</v>
      </c>
    </row>
    <row r="164">
      <c r="A164" s="78" t="s">
        <v>22</v>
      </c>
      <c r="B164" s="24">
        <v>2.0</v>
      </c>
      <c r="C164" s="24">
        <v>3.0</v>
      </c>
      <c r="D164" s="24">
        <v>3.0</v>
      </c>
      <c r="E164" s="24">
        <v>2.0</v>
      </c>
      <c r="F164" s="24">
        <v>3.0</v>
      </c>
      <c r="G164" s="24">
        <v>3.0</v>
      </c>
      <c r="H164" s="24">
        <v>3.0</v>
      </c>
      <c r="I164" s="24">
        <v>3.0</v>
      </c>
      <c r="J164" s="24">
        <v>3.0</v>
      </c>
      <c r="K164" s="25">
        <v>3.0</v>
      </c>
      <c r="L164" s="24">
        <v>3.0</v>
      </c>
    </row>
    <row r="165">
      <c r="A165" s="78" t="s">
        <v>23</v>
      </c>
      <c r="B165" s="24">
        <v>3.0</v>
      </c>
      <c r="C165" s="24">
        <v>3.0</v>
      </c>
      <c r="D165" s="24">
        <v>2.0</v>
      </c>
      <c r="E165" s="24">
        <v>3.0</v>
      </c>
      <c r="F165" s="24">
        <v>3.0</v>
      </c>
      <c r="G165" s="24">
        <v>3.0</v>
      </c>
      <c r="H165" s="24">
        <v>2.0</v>
      </c>
      <c r="I165" s="24">
        <v>3.0</v>
      </c>
      <c r="J165" s="24">
        <v>2.0</v>
      </c>
      <c r="K165" s="25">
        <v>3.0</v>
      </c>
      <c r="L165" s="24">
        <v>3.0</v>
      </c>
    </row>
    <row r="166">
      <c r="A166" s="78" t="s">
        <v>24</v>
      </c>
      <c r="B166" s="25">
        <v>3.0</v>
      </c>
      <c r="C166" s="24">
        <v>3.0</v>
      </c>
      <c r="D166" s="24">
        <v>3.0</v>
      </c>
      <c r="E166" s="25">
        <v>3.0</v>
      </c>
      <c r="F166" s="24">
        <v>3.0</v>
      </c>
      <c r="G166" s="24">
        <v>3.0</v>
      </c>
      <c r="H166" s="25">
        <v>3.0</v>
      </c>
      <c r="I166" s="24">
        <v>3.0</v>
      </c>
      <c r="J166" s="24">
        <v>2.0</v>
      </c>
      <c r="K166" s="25">
        <v>3.0</v>
      </c>
      <c r="L166" s="24">
        <v>3.0</v>
      </c>
    </row>
    <row r="167">
      <c r="A167" s="79" t="s">
        <v>25</v>
      </c>
      <c r="B167" s="20">
        <f t="shared" ref="B167:L167" si="12">AVERAGE(B162:B166)</f>
        <v>2.6</v>
      </c>
      <c r="C167" s="20">
        <f t="shared" si="12"/>
        <v>3</v>
      </c>
      <c r="D167" s="20">
        <f t="shared" si="12"/>
        <v>2.8</v>
      </c>
      <c r="E167" s="20">
        <f t="shared" si="12"/>
        <v>2.4</v>
      </c>
      <c r="F167" s="20">
        <f t="shared" si="12"/>
        <v>2.6</v>
      </c>
      <c r="G167" s="20">
        <f t="shared" si="12"/>
        <v>3</v>
      </c>
      <c r="H167" s="20">
        <f t="shared" si="12"/>
        <v>2.6</v>
      </c>
      <c r="I167" s="20">
        <f t="shared" si="12"/>
        <v>3</v>
      </c>
      <c r="J167" s="20">
        <f t="shared" si="12"/>
        <v>2.4</v>
      </c>
      <c r="K167" s="20">
        <f t="shared" si="12"/>
        <v>2.8</v>
      </c>
      <c r="L167" s="20">
        <f t="shared" si="12"/>
        <v>3</v>
      </c>
    </row>
    <row r="170">
      <c r="A170" s="2"/>
      <c r="B170" s="2"/>
      <c r="C170" s="3" t="s">
        <v>2</v>
      </c>
      <c r="D170" s="2"/>
      <c r="E170" s="2"/>
      <c r="F170" s="2"/>
      <c r="G170" s="2"/>
      <c r="H170" s="2"/>
      <c r="I170" s="2"/>
      <c r="J170" s="2"/>
      <c r="K170" s="2"/>
      <c r="L170" s="2"/>
    </row>
    <row r="171">
      <c r="A171" s="4" t="s">
        <v>281</v>
      </c>
      <c r="H171" s="4" t="s">
        <v>303</v>
      </c>
      <c r="K171" s="5"/>
      <c r="L171" s="5"/>
    </row>
    <row r="172">
      <c r="A172" s="4" t="s">
        <v>5</v>
      </c>
      <c r="C172" s="34" t="s">
        <v>67</v>
      </c>
      <c r="D172" s="5"/>
      <c r="E172" s="5"/>
      <c r="F172" s="5"/>
      <c r="G172" s="5"/>
      <c r="H172" s="4" t="s">
        <v>74</v>
      </c>
      <c r="L172" s="5"/>
    </row>
    <row r="173">
      <c r="A173" s="5"/>
      <c r="B173" s="5"/>
      <c r="C173" s="5"/>
      <c r="D173" s="5"/>
      <c r="E173" s="5"/>
      <c r="F173" s="5"/>
      <c r="G173" s="5"/>
      <c r="H173" s="4" t="s">
        <v>8</v>
      </c>
      <c r="L173" s="5"/>
    </row>
    <row r="174">
      <c r="A174" s="6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>
      <c r="A175" s="80"/>
      <c r="B175" s="9" t="s">
        <v>9</v>
      </c>
      <c r="C175" s="9" t="s">
        <v>10</v>
      </c>
      <c r="D175" s="9" t="s">
        <v>11</v>
      </c>
      <c r="E175" s="9" t="s">
        <v>12</v>
      </c>
      <c r="F175" s="9" t="s">
        <v>13</v>
      </c>
      <c r="G175" s="9" t="s">
        <v>14</v>
      </c>
      <c r="H175" s="9" t="s">
        <v>15</v>
      </c>
      <c r="I175" s="9" t="s">
        <v>16</v>
      </c>
      <c r="J175" s="9" t="s">
        <v>17</v>
      </c>
      <c r="K175" s="9" t="s">
        <v>18</v>
      </c>
      <c r="L175" s="9" t="s">
        <v>19</v>
      </c>
    </row>
    <row r="176">
      <c r="A176" s="78" t="s">
        <v>20</v>
      </c>
      <c r="B176" s="24">
        <v>2.0</v>
      </c>
      <c r="C176" s="24">
        <v>3.0</v>
      </c>
      <c r="D176" s="24">
        <v>3.0</v>
      </c>
      <c r="E176" s="24">
        <v>2.0</v>
      </c>
      <c r="F176" s="24">
        <v>2.0</v>
      </c>
      <c r="G176" s="24">
        <v>3.0</v>
      </c>
      <c r="H176" s="24">
        <v>3.0</v>
      </c>
      <c r="I176" s="24">
        <v>3.0</v>
      </c>
      <c r="J176" s="24">
        <v>3.0</v>
      </c>
      <c r="K176" s="24">
        <v>2.0</v>
      </c>
      <c r="L176" s="24">
        <v>3.0</v>
      </c>
    </row>
    <row r="177">
      <c r="A177" s="78" t="s">
        <v>21</v>
      </c>
      <c r="B177" s="24">
        <v>3.0</v>
      </c>
      <c r="C177" s="24">
        <v>3.0</v>
      </c>
      <c r="D177" s="24">
        <v>3.0</v>
      </c>
      <c r="E177" s="24">
        <v>2.0</v>
      </c>
      <c r="F177" s="24">
        <v>2.0</v>
      </c>
      <c r="G177" s="24">
        <v>3.0</v>
      </c>
      <c r="H177" s="24">
        <v>2.0</v>
      </c>
      <c r="I177" s="24">
        <v>3.0</v>
      </c>
      <c r="J177" s="24">
        <v>2.0</v>
      </c>
      <c r="K177" s="25">
        <v>3.0</v>
      </c>
      <c r="L177" s="24">
        <v>3.0</v>
      </c>
    </row>
    <row r="178">
      <c r="A178" s="78" t="s">
        <v>22</v>
      </c>
      <c r="B178" s="24">
        <v>2.0</v>
      </c>
      <c r="C178" s="24">
        <v>3.0</v>
      </c>
      <c r="D178" s="24">
        <v>3.0</v>
      </c>
      <c r="E178" s="24">
        <v>2.0</v>
      </c>
      <c r="F178" s="24">
        <v>3.0</v>
      </c>
      <c r="G178" s="24">
        <v>3.0</v>
      </c>
      <c r="H178" s="24">
        <v>3.0</v>
      </c>
      <c r="I178" s="24">
        <v>3.0</v>
      </c>
      <c r="J178" s="24">
        <v>3.0</v>
      </c>
      <c r="K178" s="25">
        <v>3.0</v>
      </c>
      <c r="L178" s="24">
        <v>3.0</v>
      </c>
    </row>
    <row r="179">
      <c r="A179" s="78" t="s">
        <v>23</v>
      </c>
      <c r="B179" s="24">
        <v>3.0</v>
      </c>
      <c r="C179" s="24">
        <v>3.0</v>
      </c>
      <c r="D179" s="24">
        <v>2.0</v>
      </c>
      <c r="E179" s="24">
        <v>3.0</v>
      </c>
      <c r="F179" s="24">
        <v>3.0</v>
      </c>
      <c r="G179" s="24">
        <v>3.0</v>
      </c>
      <c r="H179" s="24">
        <v>2.0</v>
      </c>
      <c r="I179" s="24">
        <v>3.0</v>
      </c>
      <c r="J179" s="24">
        <v>2.0</v>
      </c>
      <c r="K179" s="25">
        <v>3.0</v>
      </c>
      <c r="L179" s="24">
        <v>3.0</v>
      </c>
    </row>
    <row r="180">
      <c r="A180" s="78" t="s">
        <v>24</v>
      </c>
      <c r="B180" s="25">
        <v>3.0</v>
      </c>
      <c r="C180" s="24">
        <v>3.0</v>
      </c>
      <c r="D180" s="24">
        <v>3.0</v>
      </c>
      <c r="E180" s="25">
        <v>3.0</v>
      </c>
      <c r="F180" s="24">
        <v>3.0</v>
      </c>
      <c r="G180" s="24">
        <v>3.0</v>
      </c>
      <c r="H180" s="25">
        <v>3.0</v>
      </c>
      <c r="I180" s="24">
        <v>3.0</v>
      </c>
      <c r="J180" s="24">
        <v>2.0</v>
      </c>
      <c r="K180" s="25">
        <v>3.0</v>
      </c>
      <c r="L180" s="24">
        <v>3.0</v>
      </c>
    </row>
    <row r="181">
      <c r="A181" s="79" t="s">
        <v>25</v>
      </c>
      <c r="B181" s="20">
        <f t="shared" ref="B181:L181" si="13">AVERAGE(B176:B180)</f>
        <v>2.6</v>
      </c>
      <c r="C181" s="20">
        <f t="shared" si="13"/>
        <v>3</v>
      </c>
      <c r="D181" s="20">
        <f t="shared" si="13"/>
        <v>2.8</v>
      </c>
      <c r="E181" s="20">
        <f t="shared" si="13"/>
        <v>2.4</v>
      </c>
      <c r="F181" s="20">
        <f t="shared" si="13"/>
        <v>2.6</v>
      </c>
      <c r="G181" s="20">
        <f t="shared" si="13"/>
        <v>3</v>
      </c>
      <c r="H181" s="20">
        <f t="shared" si="13"/>
        <v>2.6</v>
      </c>
      <c r="I181" s="20">
        <f t="shared" si="13"/>
        <v>3</v>
      </c>
      <c r="J181" s="20">
        <f t="shared" si="13"/>
        <v>2.4</v>
      </c>
      <c r="K181" s="20">
        <f t="shared" si="13"/>
        <v>2.8</v>
      </c>
      <c r="L181" s="20">
        <f t="shared" si="13"/>
        <v>3</v>
      </c>
    </row>
    <row r="184">
      <c r="A184" s="2"/>
      <c r="B184" s="2"/>
      <c r="C184" s="3" t="s">
        <v>2</v>
      </c>
      <c r="D184" s="2"/>
      <c r="E184" s="2"/>
      <c r="F184" s="2"/>
      <c r="G184" s="2"/>
      <c r="H184" s="2"/>
      <c r="I184" s="2"/>
      <c r="J184" s="2"/>
      <c r="K184" s="2"/>
      <c r="L184" s="2"/>
    </row>
    <row r="185">
      <c r="A185" s="4" t="s">
        <v>281</v>
      </c>
      <c r="H185" s="4" t="s">
        <v>304</v>
      </c>
      <c r="K185" s="5"/>
      <c r="L185" s="5"/>
    </row>
    <row r="186">
      <c r="A186" s="4" t="s">
        <v>5</v>
      </c>
      <c r="C186" s="34" t="s">
        <v>67</v>
      </c>
      <c r="D186" s="5"/>
      <c r="E186" s="5"/>
      <c r="F186" s="5"/>
      <c r="G186" s="5"/>
      <c r="H186" s="4" t="s">
        <v>78</v>
      </c>
      <c r="L186" s="5"/>
    </row>
    <row r="187">
      <c r="A187" s="5"/>
      <c r="B187" s="5"/>
      <c r="C187" s="5"/>
      <c r="D187" s="5"/>
      <c r="E187" s="5"/>
      <c r="F187" s="5"/>
      <c r="G187" s="5"/>
      <c r="H187" s="4" t="s">
        <v>8</v>
      </c>
      <c r="L187" s="5"/>
    </row>
    <row r="18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5"/>
    </row>
    <row r="189">
      <c r="A189" s="7"/>
      <c r="B189" s="8" t="s">
        <v>9</v>
      </c>
      <c r="C189" s="8" t="s">
        <v>10</v>
      </c>
      <c r="D189" s="8" t="s">
        <v>11</v>
      </c>
      <c r="E189" s="8" t="s">
        <v>12</v>
      </c>
      <c r="F189" s="8" t="s">
        <v>13</v>
      </c>
      <c r="G189" s="8" t="s">
        <v>14</v>
      </c>
      <c r="H189" s="8" t="s">
        <v>15</v>
      </c>
      <c r="I189" s="8" t="s">
        <v>16</v>
      </c>
      <c r="J189" s="8" t="s">
        <v>17</v>
      </c>
      <c r="K189" s="8" t="s">
        <v>18</v>
      </c>
      <c r="L189" s="9" t="s">
        <v>19</v>
      </c>
    </row>
    <row r="190">
      <c r="A190" s="10" t="s">
        <v>20</v>
      </c>
      <c r="B190" s="11">
        <v>3.0</v>
      </c>
      <c r="C190" s="30">
        <v>3.0</v>
      </c>
      <c r="D190" s="30">
        <v>3.0</v>
      </c>
      <c r="E190" s="30">
        <v>3.0</v>
      </c>
      <c r="F190" s="30">
        <v>3.0</v>
      </c>
      <c r="G190" s="30">
        <v>3.0</v>
      </c>
      <c r="H190" s="30">
        <v>1.0</v>
      </c>
      <c r="I190" s="30">
        <v>3.0</v>
      </c>
      <c r="J190" s="30">
        <v>3.0</v>
      </c>
      <c r="K190" s="30">
        <v>3.0</v>
      </c>
      <c r="L190" s="11">
        <v>3.0</v>
      </c>
    </row>
    <row r="191">
      <c r="A191" s="10" t="s">
        <v>21</v>
      </c>
      <c r="B191" s="17">
        <v>3.0</v>
      </c>
      <c r="C191" s="16">
        <v>3.0</v>
      </c>
      <c r="D191" s="16">
        <v>3.0</v>
      </c>
      <c r="E191" s="16">
        <v>3.0</v>
      </c>
      <c r="F191" s="16">
        <v>3.0</v>
      </c>
      <c r="G191" s="16">
        <v>3.0</v>
      </c>
      <c r="H191" s="16">
        <v>3.0</v>
      </c>
      <c r="I191" s="16">
        <v>3.0</v>
      </c>
      <c r="J191" s="16">
        <v>3.0</v>
      </c>
      <c r="K191" s="16">
        <v>3.0</v>
      </c>
      <c r="L191" s="11">
        <v>3.0</v>
      </c>
    </row>
    <row r="192">
      <c r="A192" s="10" t="s">
        <v>22</v>
      </c>
      <c r="B192" s="17">
        <v>3.0</v>
      </c>
      <c r="C192" s="16">
        <v>3.0</v>
      </c>
      <c r="D192" s="16">
        <v>2.0</v>
      </c>
      <c r="E192" s="16">
        <v>3.0</v>
      </c>
      <c r="F192" s="16">
        <v>3.0</v>
      </c>
      <c r="G192" s="16">
        <v>3.0</v>
      </c>
      <c r="H192" s="16">
        <v>3.0</v>
      </c>
      <c r="I192" s="16">
        <v>3.0</v>
      </c>
      <c r="J192" s="16">
        <v>3.0</v>
      </c>
      <c r="K192" s="16">
        <v>3.0</v>
      </c>
      <c r="L192" s="11">
        <v>3.0</v>
      </c>
    </row>
    <row r="193">
      <c r="A193" s="10" t="s">
        <v>23</v>
      </c>
      <c r="B193" s="17">
        <v>3.0</v>
      </c>
      <c r="C193" s="16">
        <v>2.0</v>
      </c>
      <c r="D193" s="16">
        <v>3.0</v>
      </c>
      <c r="E193" s="16">
        <v>3.0</v>
      </c>
      <c r="F193" s="16">
        <v>2.0</v>
      </c>
      <c r="G193" s="16">
        <v>2.0</v>
      </c>
      <c r="H193" s="16">
        <v>2.0</v>
      </c>
      <c r="I193" s="16">
        <v>3.0</v>
      </c>
      <c r="J193" s="16">
        <v>3.0</v>
      </c>
      <c r="K193" s="16">
        <v>3.0</v>
      </c>
      <c r="L193" s="11">
        <v>3.0</v>
      </c>
    </row>
    <row r="194">
      <c r="A194" s="10" t="s">
        <v>24</v>
      </c>
      <c r="B194" s="17">
        <v>2.0</v>
      </c>
      <c r="C194" s="16">
        <v>3.0</v>
      </c>
      <c r="D194" s="16">
        <v>1.0</v>
      </c>
      <c r="E194" s="16">
        <v>3.0</v>
      </c>
      <c r="F194" s="16">
        <v>3.0</v>
      </c>
      <c r="G194" s="16">
        <v>3.0</v>
      </c>
      <c r="H194" s="16">
        <v>3.0</v>
      </c>
      <c r="I194" s="16">
        <v>3.0</v>
      </c>
      <c r="J194" s="16">
        <v>1.0</v>
      </c>
      <c r="K194" s="16">
        <v>2.0</v>
      </c>
      <c r="L194" s="11">
        <v>3.0</v>
      </c>
    </row>
    <row r="195">
      <c r="A195" s="18" t="s">
        <v>25</v>
      </c>
      <c r="B195" s="19">
        <f t="shared" ref="B195:L195" si="14">AVERAGE(B190:B194)</f>
        <v>2.8</v>
      </c>
      <c r="C195" s="19">
        <f t="shared" si="14"/>
        <v>2.8</v>
      </c>
      <c r="D195" s="19">
        <f t="shared" si="14"/>
        <v>2.4</v>
      </c>
      <c r="E195" s="19">
        <f t="shared" si="14"/>
        <v>3</v>
      </c>
      <c r="F195" s="19">
        <f t="shared" si="14"/>
        <v>2.8</v>
      </c>
      <c r="G195" s="19">
        <f t="shared" si="14"/>
        <v>2.8</v>
      </c>
      <c r="H195" s="19">
        <f t="shared" si="14"/>
        <v>2.4</v>
      </c>
      <c r="I195" s="19">
        <f t="shared" si="14"/>
        <v>3</v>
      </c>
      <c r="J195" s="19">
        <f t="shared" si="14"/>
        <v>2.6</v>
      </c>
      <c r="K195" s="19">
        <f t="shared" si="14"/>
        <v>2.8</v>
      </c>
      <c r="L195" s="20">
        <f t="shared" si="14"/>
        <v>3</v>
      </c>
    </row>
    <row r="198">
      <c r="A198" s="2"/>
      <c r="B198" s="2"/>
      <c r="C198" s="3" t="s">
        <v>2</v>
      </c>
      <c r="D198" s="2"/>
      <c r="E198" s="2"/>
      <c r="F198" s="2"/>
      <c r="G198" s="2"/>
      <c r="H198" s="2"/>
      <c r="I198" s="2"/>
      <c r="J198" s="2"/>
      <c r="K198" s="2"/>
      <c r="L198" s="2"/>
    </row>
    <row r="199">
      <c r="A199" s="4" t="s">
        <v>281</v>
      </c>
      <c r="H199" s="4" t="s">
        <v>79</v>
      </c>
      <c r="K199" s="5"/>
      <c r="L199" s="5"/>
    </row>
    <row r="200">
      <c r="A200" s="4" t="s">
        <v>5</v>
      </c>
      <c r="C200" s="34" t="s">
        <v>67</v>
      </c>
      <c r="D200" s="5"/>
      <c r="E200" s="5"/>
      <c r="F200" s="5"/>
      <c r="G200" s="5"/>
      <c r="H200" s="4" t="s">
        <v>305</v>
      </c>
      <c r="L200" s="5"/>
    </row>
    <row r="201">
      <c r="A201" s="5"/>
      <c r="B201" s="5"/>
      <c r="C201" s="5"/>
      <c r="D201" s="5"/>
      <c r="E201" s="5"/>
      <c r="F201" s="5"/>
      <c r="G201" s="5"/>
      <c r="H201" s="4" t="s">
        <v>8</v>
      </c>
      <c r="L201" s="5"/>
    </row>
    <row r="20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5"/>
    </row>
    <row r="203">
      <c r="A203" s="7"/>
      <c r="B203" s="8" t="s">
        <v>9</v>
      </c>
      <c r="C203" s="8" t="s">
        <v>10</v>
      </c>
      <c r="D203" s="8" t="s">
        <v>11</v>
      </c>
      <c r="E203" s="8" t="s">
        <v>12</v>
      </c>
      <c r="F203" s="8" t="s">
        <v>13</v>
      </c>
      <c r="G203" s="8" t="s">
        <v>14</v>
      </c>
      <c r="H203" s="8" t="s">
        <v>15</v>
      </c>
      <c r="I203" s="8" t="s">
        <v>16</v>
      </c>
      <c r="J203" s="8" t="s">
        <v>17</v>
      </c>
      <c r="K203" s="8" t="s">
        <v>18</v>
      </c>
      <c r="L203" s="9" t="s">
        <v>19</v>
      </c>
    </row>
    <row r="204">
      <c r="A204" s="10" t="s">
        <v>20</v>
      </c>
      <c r="B204" s="11">
        <v>3.0</v>
      </c>
      <c r="C204" s="30">
        <v>3.0</v>
      </c>
      <c r="D204" s="30">
        <v>3.0</v>
      </c>
      <c r="E204" s="30">
        <v>3.0</v>
      </c>
      <c r="F204" s="30">
        <v>3.0</v>
      </c>
      <c r="G204" s="30">
        <v>3.0</v>
      </c>
      <c r="H204" s="30">
        <v>1.0</v>
      </c>
      <c r="I204" s="30">
        <v>3.0</v>
      </c>
      <c r="J204" s="30">
        <v>3.0</v>
      </c>
      <c r="K204" s="30">
        <v>3.0</v>
      </c>
      <c r="L204" s="11">
        <v>3.0</v>
      </c>
    </row>
    <row r="205">
      <c r="A205" s="10" t="s">
        <v>21</v>
      </c>
      <c r="B205" s="17">
        <v>3.0</v>
      </c>
      <c r="C205" s="16">
        <v>3.0</v>
      </c>
      <c r="D205" s="16">
        <v>3.0</v>
      </c>
      <c r="E205" s="16">
        <v>3.0</v>
      </c>
      <c r="F205" s="16">
        <v>3.0</v>
      </c>
      <c r="G205" s="16">
        <v>3.0</v>
      </c>
      <c r="H205" s="16">
        <v>3.0</v>
      </c>
      <c r="I205" s="16">
        <v>3.0</v>
      </c>
      <c r="J205" s="16">
        <v>3.0</v>
      </c>
      <c r="K205" s="16">
        <v>3.0</v>
      </c>
      <c r="L205" s="11">
        <v>3.0</v>
      </c>
    </row>
    <row r="206">
      <c r="A206" s="10" t="s">
        <v>22</v>
      </c>
      <c r="B206" s="17">
        <v>3.0</v>
      </c>
      <c r="C206" s="16">
        <v>3.0</v>
      </c>
      <c r="D206" s="16">
        <v>2.0</v>
      </c>
      <c r="E206" s="16">
        <v>3.0</v>
      </c>
      <c r="F206" s="16">
        <v>3.0</v>
      </c>
      <c r="G206" s="16">
        <v>3.0</v>
      </c>
      <c r="H206" s="16">
        <v>3.0</v>
      </c>
      <c r="I206" s="16">
        <v>3.0</v>
      </c>
      <c r="J206" s="16">
        <v>3.0</v>
      </c>
      <c r="K206" s="16">
        <v>3.0</v>
      </c>
      <c r="L206" s="11">
        <v>3.0</v>
      </c>
    </row>
    <row r="207">
      <c r="A207" s="10" t="s">
        <v>23</v>
      </c>
      <c r="B207" s="17">
        <v>3.0</v>
      </c>
      <c r="C207" s="16">
        <v>2.0</v>
      </c>
      <c r="D207" s="16">
        <v>3.0</v>
      </c>
      <c r="E207" s="16">
        <v>3.0</v>
      </c>
      <c r="F207" s="16">
        <v>2.0</v>
      </c>
      <c r="G207" s="16">
        <v>2.0</v>
      </c>
      <c r="H207" s="16">
        <v>2.0</v>
      </c>
      <c r="I207" s="16">
        <v>3.0</v>
      </c>
      <c r="J207" s="16">
        <v>3.0</v>
      </c>
      <c r="K207" s="16">
        <v>3.0</v>
      </c>
      <c r="L207" s="11">
        <v>3.0</v>
      </c>
    </row>
    <row r="208">
      <c r="A208" s="10" t="s">
        <v>24</v>
      </c>
      <c r="B208" s="17">
        <v>2.0</v>
      </c>
      <c r="C208" s="16">
        <v>3.0</v>
      </c>
      <c r="D208" s="16">
        <v>1.0</v>
      </c>
      <c r="E208" s="16">
        <v>3.0</v>
      </c>
      <c r="F208" s="16">
        <v>3.0</v>
      </c>
      <c r="G208" s="16">
        <v>3.0</v>
      </c>
      <c r="H208" s="16">
        <v>3.0</v>
      </c>
      <c r="I208" s="16">
        <v>3.0</v>
      </c>
      <c r="J208" s="16">
        <v>1.0</v>
      </c>
      <c r="K208" s="16">
        <v>2.0</v>
      </c>
      <c r="L208" s="11">
        <v>3.0</v>
      </c>
    </row>
    <row r="209">
      <c r="A209" s="18" t="s">
        <v>25</v>
      </c>
      <c r="B209" s="19">
        <f t="shared" ref="B209:L209" si="15">AVERAGE(B204:B208)</f>
        <v>2.8</v>
      </c>
      <c r="C209" s="19">
        <f t="shared" si="15"/>
        <v>2.8</v>
      </c>
      <c r="D209" s="19">
        <f t="shared" si="15"/>
        <v>2.4</v>
      </c>
      <c r="E209" s="19">
        <f t="shared" si="15"/>
        <v>3</v>
      </c>
      <c r="F209" s="19">
        <f t="shared" si="15"/>
        <v>2.8</v>
      </c>
      <c r="G209" s="19">
        <f t="shared" si="15"/>
        <v>2.8</v>
      </c>
      <c r="H209" s="19">
        <f t="shared" si="15"/>
        <v>2.4</v>
      </c>
      <c r="I209" s="19">
        <f t="shared" si="15"/>
        <v>3</v>
      </c>
      <c r="J209" s="19">
        <f t="shared" si="15"/>
        <v>2.6</v>
      </c>
      <c r="K209" s="19">
        <f t="shared" si="15"/>
        <v>2.8</v>
      </c>
      <c r="L209" s="20">
        <f t="shared" si="15"/>
        <v>3</v>
      </c>
    </row>
    <row r="212">
      <c r="A212" s="2"/>
      <c r="B212" s="2"/>
      <c r="C212" s="3" t="s">
        <v>2</v>
      </c>
      <c r="D212" s="2"/>
      <c r="E212" s="2"/>
      <c r="F212" s="2"/>
      <c r="G212" s="2"/>
      <c r="H212" s="2"/>
      <c r="I212" s="2"/>
      <c r="J212" s="2"/>
      <c r="K212" s="2"/>
      <c r="L212" s="2"/>
    </row>
    <row r="213">
      <c r="A213" s="4" t="s">
        <v>281</v>
      </c>
      <c r="H213" s="4" t="s">
        <v>82</v>
      </c>
      <c r="K213" s="5"/>
      <c r="L213" s="5"/>
    </row>
    <row r="214">
      <c r="A214" s="4" t="s">
        <v>5</v>
      </c>
      <c r="C214" s="34" t="s">
        <v>67</v>
      </c>
      <c r="D214" s="5"/>
      <c r="E214" s="5"/>
      <c r="F214" s="5"/>
      <c r="G214" s="5"/>
      <c r="H214" s="4" t="s">
        <v>306</v>
      </c>
      <c r="L214" s="5"/>
    </row>
    <row r="215">
      <c r="A215" s="5"/>
      <c r="B215" s="5"/>
      <c r="C215" s="5"/>
      <c r="D215" s="5"/>
      <c r="E215" s="5"/>
      <c r="F215" s="5"/>
      <c r="G215" s="5"/>
      <c r="H215" s="4" t="s">
        <v>8</v>
      </c>
      <c r="L215" s="5"/>
    </row>
    <row r="2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5"/>
    </row>
    <row r="217">
      <c r="A217" s="7"/>
      <c r="B217" s="8" t="s">
        <v>9</v>
      </c>
      <c r="C217" s="8" t="s">
        <v>10</v>
      </c>
      <c r="D217" s="8" t="s">
        <v>11</v>
      </c>
      <c r="E217" s="8" t="s">
        <v>12</v>
      </c>
      <c r="F217" s="8" t="s">
        <v>13</v>
      </c>
      <c r="G217" s="8" t="s">
        <v>14</v>
      </c>
      <c r="H217" s="8" t="s">
        <v>15</v>
      </c>
      <c r="I217" s="8" t="s">
        <v>16</v>
      </c>
      <c r="J217" s="8" t="s">
        <v>17</v>
      </c>
      <c r="K217" s="8" t="s">
        <v>18</v>
      </c>
      <c r="L217" s="9" t="s">
        <v>19</v>
      </c>
    </row>
    <row r="218">
      <c r="A218" s="10" t="s">
        <v>20</v>
      </c>
      <c r="B218" s="11">
        <v>3.0</v>
      </c>
      <c r="C218" s="30">
        <v>3.0</v>
      </c>
      <c r="D218" s="30">
        <v>3.0</v>
      </c>
      <c r="E218" s="30">
        <v>3.0</v>
      </c>
      <c r="F218" s="30">
        <v>3.0</v>
      </c>
      <c r="G218" s="30">
        <v>3.0</v>
      </c>
      <c r="H218" s="30">
        <v>1.0</v>
      </c>
      <c r="I218" s="30">
        <v>3.0</v>
      </c>
      <c r="J218" s="30">
        <v>3.0</v>
      </c>
      <c r="K218" s="30">
        <v>3.0</v>
      </c>
      <c r="L218" s="11">
        <v>3.0</v>
      </c>
    </row>
    <row r="219">
      <c r="A219" s="10" t="s">
        <v>21</v>
      </c>
      <c r="B219" s="17">
        <v>3.0</v>
      </c>
      <c r="C219" s="16">
        <v>3.0</v>
      </c>
      <c r="D219" s="16">
        <v>3.0</v>
      </c>
      <c r="E219" s="16">
        <v>3.0</v>
      </c>
      <c r="F219" s="16">
        <v>3.0</v>
      </c>
      <c r="G219" s="16">
        <v>3.0</v>
      </c>
      <c r="H219" s="16">
        <v>3.0</v>
      </c>
      <c r="I219" s="16">
        <v>3.0</v>
      </c>
      <c r="J219" s="16">
        <v>3.0</v>
      </c>
      <c r="K219" s="16">
        <v>3.0</v>
      </c>
      <c r="L219" s="11">
        <v>3.0</v>
      </c>
    </row>
    <row r="220">
      <c r="A220" s="10" t="s">
        <v>22</v>
      </c>
      <c r="B220" s="17">
        <v>3.0</v>
      </c>
      <c r="C220" s="16">
        <v>3.0</v>
      </c>
      <c r="D220" s="16">
        <v>2.0</v>
      </c>
      <c r="E220" s="16">
        <v>3.0</v>
      </c>
      <c r="F220" s="16">
        <v>3.0</v>
      </c>
      <c r="G220" s="16">
        <v>3.0</v>
      </c>
      <c r="H220" s="16">
        <v>3.0</v>
      </c>
      <c r="I220" s="16">
        <v>3.0</v>
      </c>
      <c r="J220" s="16">
        <v>3.0</v>
      </c>
      <c r="K220" s="16">
        <v>3.0</v>
      </c>
      <c r="L220" s="11">
        <v>3.0</v>
      </c>
    </row>
    <row r="221">
      <c r="A221" s="10" t="s">
        <v>23</v>
      </c>
      <c r="B221" s="17">
        <v>3.0</v>
      </c>
      <c r="C221" s="16">
        <v>2.0</v>
      </c>
      <c r="D221" s="16">
        <v>3.0</v>
      </c>
      <c r="E221" s="16">
        <v>3.0</v>
      </c>
      <c r="F221" s="16">
        <v>2.0</v>
      </c>
      <c r="G221" s="16">
        <v>2.0</v>
      </c>
      <c r="H221" s="16">
        <v>2.0</v>
      </c>
      <c r="I221" s="16">
        <v>3.0</v>
      </c>
      <c r="J221" s="16">
        <v>3.0</v>
      </c>
      <c r="K221" s="16">
        <v>3.0</v>
      </c>
      <c r="L221" s="11">
        <v>3.0</v>
      </c>
    </row>
    <row r="222">
      <c r="A222" s="10" t="s">
        <v>24</v>
      </c>
      <c r="B222" s="17">
        <v>2.0</v>
      </c>
      <c r="C222" s="16">
        <v>3.0</v>
      </c>
      <c r="D222" s="16">
        <v>1.0</v>
      </c>
      <c r="E222" s="16">
        <v>3.0</v>
      </c>
      <c r="F222" s="16">
        <v>3.0</v>
      </c>
      <c r="G222" s="16">
        <v>3.0</v>
      </c>
      <c r="H222" s="16">
        <v>3.0</v>
      </c>
      <c r="I222" s="16">
        <v>3.0</v>
      </c>
      <c r="J222" s="16">
        <v>1.0</v>
      </c>
      <c r="K222" s="16">
        <v>2.0</v>
      </c>
      <c r="L222" s="11">
        <v>3.0</v>
      </c>
    </row>
    <row r="223">
      <c r="A223" s="18" t="s">
        <v>25</v>
      </c>
      <c r="B223" s="19">
        <f t="shared" ref="B223:L223" si="16">AVERAGE(B218:B222)</f>
        <v>2.8</v>
      </c>
      <c r="C223" s="19">
        <f t="shared" si="16"/>
        <v>2.8</v>
      </c>
      <c r="D223" s="19">
        <f t="shared" si="16"/>
        <v>2.4</v>
      </c>
      <c r="E223" s="19">
        <f t="shared" si="16"/>
        <v>3</v>
      </c>
      <c r="F223" s="19">
        <f t="shared" si="16"/>
        <v>2.8</v>
      </c>
      <c r="G223" s="19">
        <f t="shared" si="16"/>
        <v>2.8</v>
      </c>
      <c r="H223" s="19">
        <f t="shared" si="16"/>
        <v>2.4</v>
      </c>
      <c r="I223" s="19">
        <f t="shared" si="16"/>
        <v>3</v>
      </c>
      <c r="J223" s="19">
        <f t="shared" si="16"/>
        <v>2.6</v>
      </c>
      <c r="K223" s="19">
        <f t="shared" si="16"/>
        <v>2.8</v>
      </c>
      <c r="L223" s="20">
        <f t="shared" si="16"/>
        <v>3</v>
      </c>
    </row>
    <row r="226">
      <c r="A226" s="2"/>
      <c r="B226" s="2"/>
      <c r="C226" s="3" t="s">
        <v>2</v>
      </c>
      <c r="D226" s="2"/>
      <c r="E226" s="2"/>
      <c r="F226" s="2"/>
      <c r="G226" s="2"/>
      <c r="H226" s="2"/>
      <c r="I226" s="2"/>
      <c r="J226" s="2"/>
      <c r="K226" s="2"/>
      <c r="L226" s="2"/>
    </row>
    <row r="227">
      <c r="A227" s="4" t="s">
        <v>281</v>
      </c>
      <c r="H227" s="4" t="s">
        <v>307</v>
      </c>
      <c r="K227" s="5"/>
      <c r="L227" s="5"/>
    </row>
    <row r="228">
      <c r="A228" s="4" t="s">
        <v>5</v>
      </c>
      <c r="C228" s="34" t="s">
        <v>67</v>
      </c>
      <c r="D228" s="5"/>
      <c r="E228" s="5"/>
      <c r="F228" s="5"/>
      <c r="G228" s="5"/>
      <c r="H228" s="4" t="s">
        <v>87</v>
      </c>
      <c r="L228" s="5"/>
    </row>
    <row r="229">
      <c r="A229" s="5"/>
      <c r="B229" s="5"/>
      <c r="C229" s="5"/>
      <c r="D229" s="5"/>
      <c r="E229" s="5"/>
      <c r="F229" s="5"/>
      <c r="G229" s="5"/>
      <c r="H229" s="4" t="s">
        <v>8</v>
      </c>
      <c r="L229" s="5"/>
    </row>
    <row r="230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5"/>
    </row>
    <row r="231">
      <c r="A231" s="7"/>
      <c r="B231" s="8" t="s">
        <v>9</v>
      </c>
      <c r="C231" s="8" t="s">
        <v>10</v>
      </c>
      <c r="D231" s="8" t="s">
        <v>11</v>
      </c>
      <c r="E231" s="8" t="s">
        <v>12</v>
      </c>
      <c r="F231" s="8" t="s">
        <v>13</v>
      </c>
      <c r="G231" s="8" t="s">
        <v>14</v>
      </c>
      <c r="H231" s="8" t="s">
        <v>15</v>
      </c>
      <c r="I231" s="8" t="s">
        <v>16</v>
      </c>
      <c r="J231" s="8" t="s">
        <v>17</v>
      </c>
      <c r="K231" s="8" t="s">
        <v>18</v>
      </c>
      <c r="L231" s="9" t="s">
        <v>19</v>
      </c>
    </row>
    <row r="232">
      <c r="A232" s="10" t="s">
        <v>20</v>
      </c>
      <c r="B232" s="11">
        <v>3.0</v>
      </c>
      <c r="C232" s="30">
        <v>3.0</v>
      </c>
      <c r="D232" s="30">
        <v>2.0</v>
      </c>
      <c r="E232" s="30">
        <v>3.0</v>
      </c>
      <c r="F232" s="30">
        <v>3.0</v>
      </c>
      <c r="G232" s="30">
        <v>3.0</v>
      </c>
      <c r="H232" s="30">
        <v>3.0</v>
      </c>
      <c r="I232" s="30">
        <v>3.0</v>
      </c>
      <c r="J232" s="30">
        <v>3.0</v>
      </c>
      <c r="K232" s="30">
        <v>3.0</v>
      </c>
      <c r="L232" s="11">
        <v>3.0</v>
      </c>
    </row>
    <row r="233">
      <c r="A233" s="10" t="s">
        <v>21</v>
      </c>
      <c r="B233" s="17">
        <v>3.0</v>
      </c>
      <c r="C233" s="16">
        <v>3.0</v>
      </c>
      <c r="D233" s="16">
        <v>3.0</v>
      </c>
      <c r="E233" s="16">
        <v>3.0</v>
      </c>
      <c r="F233" s="16">
        <v>3.0</v>
      </c>
      <c r="G233" s="16">
        <v>3.0</v>
      </c>
      <c r="H233" s="16">
        <v>3.0</v>
      </c>
      <c r="I233" s="16">
        <v>2.0</v>
      </c>
      <c r="J233" s="16">
        <v>3.0</v>
      </c>
      <c r="K233" s="16">
        <v>2.0</v>
      </c>
      <c r="L233" s="11">
        <v>3.0</v>
      </c>
    </row>
    <row r="234">
      <c r="A234" s="10" t="s">
        <v>22</v>
      </c>
      <c r="B234" s="17">
        <v>2.0</v>
      </c>
      <c r="C234" s="16">
        <v>3.0</v>
      </c>
      <c r="D234" s="16">
        <v>2.0</v>
      </c>
      <c r="E234" s="16">
        <v>3.0</v>
      </c>
      <c r="F234" s="16">
        <v>3.0</v>
      </c>
      <c r="G234" s="16">
        <v>3.0</v>
      </c>
      <c r="H234" s="16">
        <v>3.0</v>
      </c>
      <c r="I234" s="16">
        <v>3.0</v>
      </c>
      <c r="J234" s="16">
        <v>3.0</v>
      </c>
      <c r="K234" s="16">
        <v>3.0</v>
      </c>
      <c r="L234" s="11">
        <v>3.0</v>
      </c>
    </row>
    <row r="235">
      <c r="A235" s="10" t="s">
        <v>23</v>
      </c>
      <c r="B235" s="17">
        <v>3.0</v>
      </c>
      <c r="C235" s="16">
        <v>3.0</v>
      </c>
      <c r="D235" s="16">
        <v>3.0</v>
      </c>
      <c r="E235" s="16">
        <v>3.0</v>
      </c>
      <c r="F235" s="16">
        <v>3.0</v>
      </c>
      <c r="G235" s="16">
        <v>2.0</v>
      </c>
      <c r="H235" s="16">
        <v>3.0</v>
      </c>
      <c r="I235" s="16">
        <v>3.0</v>
      </c>
      <c r="J235" s="16">
        <v>3.0</v>
      </c>
      <c r="K235" s="16">
        <v>3.0</v>
      </c>
      <c r="L235" s="11">
        <v>3.0</v>
      </c>
    </row>
    <row r="236">
      <c r="A236" s="10" t="s">
        <v>24</v>
      </c>
      <c r="B236" s="17">
        <v>2.0</v>
      </c>
      <c r="C236" s="16">
        <v>3.0</v>
      </c>
      <c r="D236" s="16">
        <v>3.0</v>
      </c>
      <c r="E236" s="16">
        <v>3.0</v>
      </c>
      <c r="F236" s="16">
        <v>3.0</v>
      </c>
      <c r="G236" s="16">
        <v>3.0</v>
      </c>
      <c r="H236" s="16">
        <v>3.0</v>
      </c>
      <c r="I236" s="16">
        <v>3.0</v>
      </c>
      <c r="J236" s="16">
        <v>3.0</v>
      </c>
      <c r="K236" s="16">
        <v>3.0</v>
      </c>
      <c r="L236" s="11">
        <v>3.0</v>
      </c>
    </row>
    <row r="237">
      <c r="A237" s="18" t="s">
        <v>25</v>
      </c>
      <c r="B237" s="19">
        <f t="shared" ref="B237:L237" si="17">AVERAGE(B232:B236)</f>
        <v>2.6</v>
      </c>
      <c r="C237" s="19">
        <f t="shared" si="17"/>
        <v>3</v>
      </c>
      <c r="D237" s="19">
        <f t="shared" si="17"/>
        <v>2.6</v>
      </c>
      <c r="E237" s="19">
        <f t="shared" si="17"/>
        <v>3</v>
      </c>
      <c r="F237" s="19">
        <f t="shared" si="17"/>
        <v>3</v>
      </c>
      <c r="G237" s="19">
        <f t="shared" si="17"/>
        <v>2.8</v>
      </c>
      <c r="H237" s="19">
        <f t="shared" si="17"/>
        <v>3</v>
      </c>
      <c r="I237" s="19">
        <f t="shared" si="17"/>
        <v>2.8</v>
      </c>
      <c r="J237" s="19">
        <f t="shared" si="17"/>
        <v>3</v>
      </c>
      <c r="K237" s="19">
        <f t="shared" si="17"/>
        <v>2.8</v>
      </c>
      <c r="L237" s="20">
        <f t="shared" si="17"/>
        <v>3</v>
      </c>
    </row>
    <row r="240">
      <c r="A240" s="2"/>
      <c r="B240" s="2"/>
      <c r="C240" s="3" t="s">
        <v>2</v>
      </c>
      <c r="D240" s="2"/>
      <c r="E240" s="2"/>
      <c r="F240" s="2"/>
      <c r="G240" s="2"/>
      <c r="H240" s="2"/>
      <c r="I240" s="2"/>
      <c r="J240" s="2"/>
      <c r="K240" s="2"/>
      <c r="L240" s="2"/>
    </row>
    <row r="241">
      <c r="A241" s="4" t="s">
        <v>281</v>
      </c>
      <c r="H241" s="4" t="s">
        <v>308</v>
      </c>
      <c r="K241" s="5"/>
      <c r="L241" s="5"/>
    </row>
    <row r="242">
      <c r="A242" s="4" t="s">
        <v>5</v>
      </c>
      <c r="C242" s="34" t="s">
        <v>67</v>
      </c>
      <c r="D242" s="5"/>
      <c r="E242" s="5"/>
      <c r="F242" s="5"/>
      <c r="G242" s="5"/>
      <c r="H242" s="4" t="s">
        <v>309</v>
      </c>
      <c r="L242" s="5"/>
    </row>
    <row r="243">
      <c r="A243" s="5"/>
      <c r="B243" s="5"/>
      <c r="C243" s="5"/>
      <c r="D243" s="5"/>
      <c r="E243" s="5"/>
      <c r="F243" s="5"/>
      <c r="G243" s="5"/>
      <c r="H243" s="4" t="s">
        <v>8</v>
      </c>
      <c r="L243" s="5"/>
    </row>
    <row r="24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5"/>
    </row>
    <row r="245">
      <c r="A245" s="7"/>
      <c r="B245" s="8" t="s">
        <v>9</v>
      </c>
      <c r="C245" s="8" t="s">
        <v>10</v>
      </c>
      <c r="D245" s="8" t="s">
        <v>11</v>
      </c>
      <c r="E245" s="8" t="s">
        <v>12</v>
      </c>
      <c r="F245" s="8" t="s">
        <v>13</v>
      </c>
      <c r="G245" s="8" t="s">
        <v>14</v>
      </c>
      <c r="H245" s="8" t="s">
        <v>15</v>
      </c>
      <c r="I245" s="8" t="s">
        <v>16</v>
      </c>
      <c r="J245" s="8" t="s">
        <v>17</v>
      </c>
      <c r="K245" s="8" t="s">
        <v>18</v>
      </c>
      <c r="L245" s="9" t="s">
        <v>19</v>
      </c>
    </row>
    <row r="246">
      <c r="A246" s="10" t="s">
        <v>20</v>
      </c>
      <c r="B246" s="11">
        <v>3.0</v>
      </c>
      <c r="C246" s="30">
        <v>2.0</v>
      </c>
      <c r="D246" s="30">
        <v>3.0</v>
      </c>
      <c r="E246" s="30">
        <v>2.0</v>
      </c>
      <c r="F246" s="30">
        <v>3.0</v>
      </c>
      <c r="G246" s="30">
        <v>2.0</v>
      </c>
      <c r="H246" s="30">
        <v>3.0</v>
      </c>
      <c r="I246" s="30">
        <v>3.0</v>
      </c>
      <c r="J246" s="30">
        <v>2.0</v>
      </c>
      <c r="K246" s="30">
        <v>3.0</v>
      </c>
      <c r="L246" s="11">
        <v>3.0</v>
      </c>
    </row>
    <row r="247">
      <c r="A247" s="10" t="s">
        <v>21</v>
      </c>
      <c r="B247" s="17">
        <v>2.0</v>
      </c>
      <c r="C247" s="16">
        <v>3.0</v>
      </c>
      <c r="D247" s="16">
        <v>2.0</v>
      </c>
      <c r="E247" s="16">
        <v>3.0</v>
      </c>
      <c r="F247" s="16">
        <v>2.0</v>
      </c>
      <c r="G247" s="16">
        <v>3.0</v>
      </c>
      <c r="H247" s="16">
        <v>3.0</v>
      </c>
      <c r="I247" s="16">
        <v>3.0</v>
      </c>
      <c r="J247" s="16">
        <v>2.0</v>
      </c>
      <c r="K247" s="16">
        <v>3.0</v>
      </c>
      <c r="L247" s="11">
        <v>2.0</v>
      </c>
    </row>
    <row r="248">
      <c r="A248" s="10" t="s">
        <v>22</v>
      </c>
      <c r="B248" s="17">
        <v>3.0</v>
      </c>
      <c r="C248" s="16">
        <v>3.0</v>
      </c>
      <c r="D248" s="16">
        <v>3.0</v>
      </c>
      <c r="E248" s="16">
        <v>3.0</v>
      </c>
      <c r="F248" s="16">
        <v>3.0</v>
      </c>
      <c r="G248" s="16">
        <v>3.0</v>
      </c>
      <c r="H248" s="16">
        <v>3.0</v>
      </c>
      <c r="I248" s="16">
        <v>2.0</v>
      </c>
      <c r="J248" s="16">
        <v>3.0</v>
      </c>
      <c r="K248" s="16">
        <v>3.0</v>
      </c>
      <c r="L248" s="11">
        <v>3.0</v>
      </c>
    </row>
    <row r="249">
      <c r="A249" s="10" t="s">
        <v>23</v>
      </c>
      <c r="B249" s="17">
        <v>3.0</v>
      </c>
      <c r="C249" s="16">
        <v>3.0</v>
      </c>
      <c r="D249" s="16">
        <v>3.0</v>
      </c>
      <c r="E249" s="16">
        <v>3.0</v>
      </c>
      <c r="F249" s="16">
        <v>3.0</v>
      </c>
      <c r="G249" s="16">
        <v>3.0</v>
      </c>
      <c r="H249" s="16">
        <v>2.0</v>
      </c>
      <c r="I249" s="16">
        <v>3.0</v>
      </c>
      <c r="J249" s="16">
        <v>3.0</v>
      </c>
      <c r="K249" s="16">
        <v>2.0</v>
      </c>
      <c r="L249" s="11">
        <v>2.0</v>
      </c>
    </row>
    <row r="250">
      <c r="A250" s="10" t="s">
        <v>24</v>
      </c>
      <c r="B250" s="17">
        <v>3.0</v>
      </c>
      <c r="C250" s="16">
        <v>3.0</v>
      </c>
      <c r="D250" s="16">
        <v>3.0</v>
      </c>
      <c r="E250" s="16">
        <v>3.0</v>
      </c>
      <c r="F250" s="16">
        <v>3.0</v>
      </c>
      <c r="G250" s="16">
        <v>2.0</v>
      </c>
      <c r="H250" s="16">
        <v>2.0</v>
      </c>
      <c r="I250" s="16">
        <v>2.0</v>
      </c>
      <c r="J250" s="16">
        <v>3.0</v>
      </c>
      <c r="K250" s="16">
        <v>3.0</v>
      </c>
      <c r="L250" s="11">
        <v>3.0</v>
      </c>
    </row>
    <row r="251">
      <c r="A251" s="18" t="s">
        <v>25</v>
      </c>
      <c r="B251" s="19">
        <f t="shared" ref="B251:L251" si="18">AVERAGE(B246:B250)</f>
        <v>2.8</v>
      </c>
      <c r="C251" s="19">
        <f t="shared" si="18"/>
        <v>2.8</v>
      </c>
      <c r="D251" s="19">
        <f t="shared" si="18"/>
        <v>2.8</v>
      </c>
      <c r="E251" s="19">
        <f t="shared" si="18"/>
        <v>2.8</v>
      </c>
      <c r="F251" s="19">
        <f t="shared" si="18"/>
        <v>2.8</v>
      </c>
      <c r="G251" s="19">
        <f t="shared" si="18"/>
        <v>2.6</v>
      </c>
      <c r="H251" s="19">
        <f t="shared" si="18"/>
        <v>2.6</v>
      </c>
      <c r="I251" s="19">
        <f t="shared" si="18"/>
        <v>2.6</v>
      </c>
      <c r="J251" s="19">
        <f t="shared" si="18"/>
        <v>2.6</v>
      </c>
      <c r="K251" s="19">
        <f t="shared" si="18"/>
        <v>2.8</v>
      </c>
      <c r="L251" s="20">
        <f t="shared" si="18"/>
        <v>2.6</v>
      </c>
    </row>
    <row r="254">
      <c r="A254" s="2"/>
      <c r="B254" s="2"/>
      <c r="C254" s="3" t="s">
        <v>2</v>
      </c>
      <c r="D254" s="2"/>
      <c r="E254" s="2"/>
      <c r="F254" s="2"/>
      <c r="G254" s="2"/>
      <c r="H254" s="2"/>
      <c r="I254" s="2"/>
      <c r="J254" s="2"/>
      <c r="K254" s="2"/>
      <c r="L254" s="2"/>
    </row>
    <row r="255">
      <c r="A255" s="4" t="s">
        <v>281</v>
      </c>
      <c r="H255" s="4" t="s">
        <v>310</v>
      </c>
      <c r="K255" s="5"/>
      <c r="L255" s="5"/>
    </row>
    <row r="256">
      <c r="A256" s="4" t="s">
        <v>5</v>
      </c>
      <c r="C256" s="34" t="s">
        <v>67</v>
      </c>
      <c r="D256" s="5"/>
      <c r="E256" s="5"/>
      <c r="F256" s="5"/>
      <c r="G256" s="5"/>
      <c r="H256" s="4" t="s">
        <v>311</v>
      </c>
      <c r="L256" s="5"/>
    </row>
    <row r="257">
      <c r="A257" s="5"/>
      <c r="B257" s="5"/>
      <c r="C257" s="5"/>
      <c r="D257" s="5"/>
      <c r="E257" s="5"/>
      <c r="F257" s="5"/>
      <c r="G257" s="5"/>
      <c r="H257" s="4" t="s">
        <v>8</v>
      </c>
      <c r="L257" s="5"/>
    </row>
    <row r="25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5"/>
    </row>
    <row r="259">
      <c r="A259" s="7"/>
      <c r="B259" s="8" t="s">
        <v>9</v>
      </c>
      <c r="C259" s="8" t="s">
        <v>10</v>
      </c>
      <c r="D259" s="8" t="s">
        <v>11</v>
      </c>
      <c r="E259" s="8" t="s">
        <v>12</v>
      </c>
      <c r="F259" s="8" t="s">
        <v>13</v>
      </c>
      <c r="G259" s="8" t="s">
        <v>14</v>
      </c>
      <c r="H259" s="8" t="s">
        <v>15</v>
      </c>
      <c r="I259" s="8" t="s">
        <v>16</v>
      </c>
      <c r="J259" s="8" t="s">
        <v>17</v>
      </c>
      <c r="K259" s="8" t="s">
        <v>18</v>
      </c>
      <c r="L259" s="9" t="s">
        <v>19</v>
      </c>
    </row>
    <row r="260">
      <c r="A260" s="10" t="s">
        <v>20</v>
      </c>
      <c r="B260" s="11">
        <v>3.0</v>
      </c>
      <c r="C260" s="30">
        <v>3.0</v>
      </c>
      <c r="D260" s="30">
        <v>2.0</v>
      </c>
      <c r="E260" s="30">
        <v>3.0</v>
      </c>
      <c r="F260" s="30">
        <v>3.0</v>
      </c>
      <c r="G260" s="30">
        <v>3.0</v>
      </c>
      <c r="H260" s="30">
        <v>3.0</v>
      </c>
      <c r="I260" s="30">
        <v>3.0</v>
      </c>
      <c r="J260" s="30">
        <v>3.0</v>
      </c>
      <c r="K260" s="30">
        <v>3.0</v>
      </c>
      <c r="L260" s="11">
        <v>3.0</v>
      </c>
    </row>
    <row r="261">
      <c r="A261" s="10" t="s">
        <v>21</v>
      </c>
      <c r="B261" s="17">
        <v>3.0</v>
      </c>
      <c r="C261" s="16">
        <v>3.0</v>
      </c>
      <c r="D261" s="16">
        <v>3.0</v>
      </c>
      <c r="E261" s="16">
        <v>3.0</v>
      </c>
      <c r="F261" s="16">
        <v>3.0</v>
      </c>
      <c r="G261" s="16">
        <v>3.0</v>
      </c>
      <c r="H261" s="16">
        <v>3.0</v>
      </c>
      <c r="I261" s="16">
        <v>2.0</v>
      </c>
      <c r="J261" s="16">
        <v>3.0</v>
      </c>
      <c r="K261" s="16">
        <v>3.0</v>
      </c>
      <c r="L261" s="11">
        <v>3.0</v>
      </c>
    </row>
    <row r="262">
      <c r="A262" s="10" t="s">
        <v>22</v>
      </c>
      <c r="B262" s="17">
        <v>2.0</v>
      </c>
      <c r="C262" s="16">
        <v>3.0</v>
      </c>
      <c r="D262" s="16">
        <v>2.0</v>
      </c>
      <c r="E262" s="16">
        <v>3.0</v>
      </c>
      <c r="F262" s="16">
        <v>3.0</v>
      </c>
      <c r="G262" s="16">
        <v>3.0</v>
      </c>
      <c r="H262" s="16">
        <v>3.0</v>
      </c>
      <c r="I262" s="16">
        <v>3.0</v>
      </c>
      <c r="J262" s="16">
        <v>3.0</v>
      </c>
      <c r="K262" s="16">
        <v>3.0</v>
      </c>
      <c r="L262" s="11">
        <v>3.0</v>
      </c>
    </row>
    <row r="263">
      <c r="A263" s="10" t="s">
        <v>23</v>
      </c>
      <c r="B263" s="17">
        <v>3.0</v>
      </c>
      <c r="C263" s="16">
        <v>3.0</v>
      </c>
      <c r="D263" s="16">
        <v>3.0</v>
      </c>
      <c r="E263" s="16">
        <v>3.0</v>
      </c>
      <c r="F263" s="16">
        <v>3.0</v>
      </c>
      <c r="G263" s="16">
        <v>2.0</v>
      </c>
      <c r="H263" s="16">
        <v>3.0</v>
      </c>
      <c r="I263" s="16">
        <v>3.0</v>
      </c>
      <c r="J263" s="16">
        <v>3.0</v>
      </c>
      <c r="K263" s="16">
        <v>3.0</v>
      </c>
      <c r="L263" s="11">
        <v>3.0</v>
      </c>
    </row>
    <row r="264">
      <c r="A264" s="10" t="s">
        <v>24</v>
      </c>
      <c r="B264" s="17">
        <v>2.0</v>
      </c>
      <c r="C264" s="16">
        <v>3.0</v>
      </c>
      <c r="D264" s="16">
        <v>3.0</v>
      </c>
      <c r="E264" s="16">
        <v>3.0</v>
      </c>
      <c r="F264" s="16">
        <v>3.0</v>
      </c>
      <c r="G264" s="16">
        <v>3.0</v>
      </c>
      <c r="H264" s="16">
        <v>3.0</v>
      </c>
      <c r="I264" s="16">
        <v>3.0</v>
      </c>
      <c r="J264" s="16">
        <v>3.0</v>
      </c>
      <c r="K264" s="16">
        <v>2.0</v>
      </c>
      <c r="L264" s="11">
        <v>3.0</v>
      </c>
    </row>
    <row r="265">
      <c r="A265" s="18" t="s">
        <v>25</v>
      </c>
      <c r="B265" s="19">
        <f t="shared" ref="B265:L265" si="19">AVERAGE(B260:B264)</f>
        <v>2.6</v>
      </c>
      <c r="C265" s="19">
        <f t="shared" si="19"/>
        <v>3</v>
      </c>
      <c r="D265" s="19">
        <f t="shared" si="19"/>
        <v>2.6</v>
      </c>
      <c r="E265" s="19">
        <f t="shared" si="19"/>
        <v>3</v>
      </c>
      <c r="F265" s="19">
        <f t="shared" si="19"/>
        <v>3</v>
      </c>
      <c r="G265" s="19">
        <f t="shared" si="19"/>
        <v>2.8</v>
      </c>
      <c r="H265" s="19">
        <f t="shared" si="19"/>
        <v>3</v>
      </c>
      <c r="I265" s="19">
        <f t="shared" si="19"/>
        <v>2.8</v>
      </c>
      <c r="J265" s="19">
        <f t="shared" si="19"/>
        <v>3</v>
      </c>
      <c r="K265" s="19">
        <f t="shared" si="19"/>
        <v>2.8</v>
      </c>
      <c r="L265" s="20">
        <f t="shared" si="19"/>
        <v>3</v>
      </c>
    </row>
    <row r="268">
      <c r="A268" s="2"/>
      <c r="B268" s="2"/>
      <c r="C268" s="3" t="s">
        <v>2</v>
      </c>
      <c r="D268" s="2"/>
      <c r="E268" s="2"/>
      <c r="F268" s="2"/>
      <c r="G268" s="2"/>
      <c r="H268" s="2"/>
      <c r="I268" s="2"/>
      <c r="J268" s="2"/>
      <c r="K268" s="2"/>
      <c r="L268" s="2"/>
    </row>
    <row r="269">
      <c r="A269" s="4" t="s">
        <v>281</v>
      </c>
      <c r="H269" s="4" t="s">
        <v>312</v>
      </c>
      <c r="K269" s="5"/>
      <c r="L269" s="5"/>
    </row>
    <row r="270">
      <c r="A270" s="4" t="s">
        <v>5</v>
      </c>
      <c r="C270" s="34" t="s">
        <v>67</v>
      </c>
      <c r="D270" s="5"/>
      <c r="E270" s="5"/>
      <c r="F270" s="5"/>
      <c r="G270" s="5"/>
      <c r="H270" s="4" t="s">
        <v>313</v>
      </c>
      <c r="L270" s="5"/>
    </row>
    <row r="271">
      <c r="A271" s="5"/>
      <c r="B271" s="5"/>
      <c r="C271" s="5"/>
      <c r="D271" s="5"/>
      <c r="E271" s="5"/>
      <c r="F271" s="5"/>
      <c r="G271" s="5"/>
      <c r="H271" s="4" t="s">
        <v>8</v>
      </c>
      <c r="L271" s="5"/>
    </row>
    <row r="27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5"/>
    </row>
    <row r="273">
      <c r="A273" s="7"/>
      <c r="B273" s="8" t="s">
        <v>9</v>
      </c>
      <c r="C273" s="8" t="s">
        <v>10</v>
      </c>
      <c r="D273" s="8" t="s">
        <v>11</v>
      </c>
      <c r="E273" s="8" t="s">
        <v>12</v>
      </c>
      <c r="F273" s="8" t="s">
        <v>13</v>
      </c>
      <c r="G273" s="8" t="s">
        <v>14</v>
      </c>
      <c r="H273" s="8" t="s">
        <v>15</v>
      </c>
      <c r="I273" s="8" t="s">
        <v>16</v>
      </c>
      <c r="J273" s="8" t="s">
        <v>17</v>
      </c>
      <c r="K273" s="8" t="s">
        <v>18</v>
      </c>
      <c r="L273" s="9" t="s">
        <v>19</v>
      </c>
    </row>
    <row r="274">
      <c r="A274" s="10" t="s">
        <v>20</v>
      </c>
      <c r="B274" s="11">
        <v>3.0</v>
      </c>
      <c r="C274" s="30">
        <v>3.0</v>
      </c>
      <c r="D274" s="30">
        <v>2.0</v>
      </c>
      <c r="E274" s="30">
        <v>3.0</v>
      </c>
      <c r="F274" s="30">
        <v>3.0</v>
      </c>
      <c r="G274" s="30">
        <v>2.0</v>
      </c>
      <c r="H274" s="30">
        <v>3.0</v>
      </c>
      <c r="I274" s="30">
        <v>3.0</v>
      </c>
      <c r="J274" s="30">
        <v>3.0</v>
      </c>
      <c r="K274" s="30">
        <v>2.0</v>
      </c>
      <c r="L274" s="11">
        <v>3.0</v>
      </c>
    </row>
    <row r="275">
      <c r="A275" s="10" t="s">
        <v>21</v>
      </c>
      <c r="B275" s="17">
        <v>2.0</v>
      </c>
      <c r="C275" s="16">
        <v>3.0</v>
      </c>
      <c r="D275" s="16">
        <v>3.0</v>
      </c>
      <c r="E275" s="16">
        <v>3.0</v>
      </c>
      <c r="F275" s="16">
        <v>3.0</v>
      </c>
      <c r="G275" s="16">
        <v>3.0</v>
      </c>
      <c r="H275" s="16">
        <v>3.0</v>
      </c>
      <c r="I275" s="16">
        <v>2.0</v>
      </c>
      <c r="J275" s="16">
        <v>3.0</v>
      </c>
      <c r="K275" s="16">
        <v>3.0</v>
      </c>
      <c r="L275" s="11">
        <v>3.0</v>
      </c>
    </row>
    <row r="276">
      <c r="A276" s="10" t="s">
        <v>22</v>
      </c>
      <c r="B276" s="17">
        <v>2.0</v>
      </c>
      <c r="C276" s="16">
        <v>3.0</v>
      </c>
      <c r="D276" s="16">
        <v>3.0</v>
      </c>
      <c r="E276" s="16">
        <v>3.0</v>
      </c>
      <c r="F276" s="16">
        <v>3.0</v>
      </c>
      <c r="G276" s="16">
        <v>3.0</v>
      </c>
      <c r="H276" s="16">
        <v>3.0</v>
      </c>
      <c r="I276" s="16">
        <v>3.0</v>
      </c>
      <c r="J276" s="16">
        <v>3.0</v>
      </c>
      <c r="K276" s="16">
        <v>3.0</v>
      </c>
      <c r="L276" s="11">
        <v>2.0</v>
      </c>
    </row>
    <row r="277">
      <c r="A277" s="10" t="s">
        <v>23</v>
      </c>
      <c r="B277" s="17">
        <v>3.0</v>
      </c>
      <c r="C277" s="16">
        <v>2.0</v>
      </c>
      <c r="D277" s="16">
        <v>3.0</v>
      </c>
      <c r="E277" s="16">
        <v>3.0</v>
      </c>
      <c r="F277" s="16">
        <v>2.0</v>
      </c>
      <c r="G277" s="16">
        <v>2.0</v>
      </c>
      <c r="H277" s="16">
        <v>3.0</v>
      </c>
      <c r="I277" s="16">
        <v>2.0</v>
      </c>
      <c r="J277" s="16">
        <v>2.0</v>
      </c>
      <c r="K277" s="16">
        <v>2.0</v>
      </c>
      <c r="L277" s="11">
        <v>3.0</v>
      </c>
    </row>
    <row r="278">
      <c r="A278" s="10" t="s">
        <v>24</v>
      </c>
      <c r="B278" s="17">
        <v>2.0</v>
      </c>
      <c r="C278" s="16">
        <v>3.0</v>
      </c>
      <c r="D278" s="16">
        <v>3.0</v>
      </c>
      <c r="E278" s="16">
        <v>3.0</v>
      </c>
      <c r="F278" s="16">
        <v>3.0</v>
      </c>
      <c r="G278" s="16">
        <v>3.0</v>
      </c>
      <c r="H278" s="16">
        <v>3.0</v>
      </c>
      <c r="I278" s="16">
        <v>3.0</v>
      </c>
      <c r="J278" s="16">
        <v>3.0</v>
      </c>
      <c r="K278" s="16">
        <v>3.0</v>
      </c>
      <c r="L278" s="11">
        <v>3.0</v>
      </c>
    </row>
    <row r="279">
      <c r="A279" s="18" t="s">
        <v>25</v>
      </c>
      <c r="B279" s="19">
        <f t="shared" ref="B279:L279" si="20">AVERAGE(B274:B278)</f>
        <v>2.4</v>
      </c>
      <c r="C279" s="19">
        <f t="shared" si="20"/>
        <v>2.8</v>
      </c>
      <c r="D279" s="19">
        <f t="shared" si="20"/>
        <v>2.8</v>
      </c>
      <c r="E279" s="19">
        <f t="shared" si="20"/>
        <v>3</v>
      </c>
      <c r="F279" s="19">
        <f t="shared" si="20"/>
        <v>2.8</v>
      </c>
      <c r="G279" s="19">
        <f t="shared" si="20"/>
        <v>2.6</v>
      </c>
      <c r="H279" s="19">
        <f t="shared" si="20"/>
        <v>3</v>
      </c>
      <c r="I279" s="19">
        <f t="shared" si="20"/>
        <v>2.6</v>
      </c>
      <c r="J279" s="19">
        <f t="shared" si="20"/>
        <v>2.8</v>
      </c>
      <c r="K279" s="19">
        <f t="shared" si="20"/>
        <v>2.6</v>
      </c>
      <c r="L279" s="20">
        <f t="shared" si="20"/>
        <v>2.8</v>
      </c>
    </row>
    <row r="282">
      <c r="A282" s="2"/>
      <c r="B282" s="2"/>
      <c r="C282" s="3" t="s">
        <v>2</v>
      </c>
      <c r="D282" s="2"/>
      <c r="E282" s="2"/>
      <c r="F282" s="2"/>
      <c r="G282" s="2"/>
      <c r="H282" s="2"/>
      <c r="I282" s="2"/>
      <c r="J282" s="2"/>
      <c r="K282" s="2"/>
      <c r="L282" s="2"/>
    </row>
    <row r="283">
      <c r="A283" s="4" t="s">
        <v>281</v>
      </c>
      <c r="H283" s="4" t="s">
        <v>314</v>
      </c>
      <c r="K283" s="5"/>
      <c r="L283" s="5"/>
    </row>
    <row r="284">
      <c r="A284" s="4" t="s">
        <v>5</v>
      </c>
      <c r="C284" s="34" t="s">
        <v>77</v>
      </c>
      <c r="D284" s="5"/>
      <c r="E284" s="5"/>
      <c r="F284" s="5"/>
      <c r="G284" s="5"/>
      <c r="H284" s="4" t="s">
        <v>315</v>
      </c>
      <c r="L284" s="5"/>
    </row>
    <row r="285">
      <c r="A285" s="5"/>
      <c r="B285" s="5"/>
      <c r="C285" s="5"/>
      <c r="D285" s="5"/>
      <c r="E285" s="5"/>
      <c r="F285" s="5"/>
      <c r="G285" s="5"/>
      <c r="H285" s="4" t="s">
        <v>8</v>
      </c>
      <c r="L285" s="5"/>
    </row>
    <row r="28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5"/>
    </row>
    <row r="287">
      <c r="A287" s="7"/>
      <c r="B287" s="8" t="s">
        <v>9</v>
      </c>
      <c r="C287" s="8" t="s">
        <v>10</v>
      </c>
      <c r="D287" s="8" t="s">
        <v>11</v>
      </c>
      <c r="E287" s="8" t="s">
        <v>12</v>
      </c>
      <c r="F287" s="8" t="s">
        <v>13</v>
      </c>
      <c r="G287" s="8" t="s">
        <v>14</v>
      </c>
      <c r="H287" s="8" t="s">
        <v>15</v>
      </c>
      <c r="I287" s="8" t="s">
        <v>16</v>
      </c>
      <c r="J287" s="8" t="s">
        <v>17</v>
      </c>
      <c r="K287" s="8" t="s">
        <v>18</v>
      </c>
      <c r="L287" s="9" t="s">
        <v>19</v>
      </c>
    </row>
    <row r="288">
      <c r="A288" s="10" t="s">
        <v>20</v>
      </c>
      <c r="B288" s="81">
        <v>3.0</v>
      </c>
      <c r="C288" s="30">
        <v>2.0</v>
      </c>
      <c r="D288" s="30">
        <v>3.0</v>
      </c>
      <c r="E288" s="30">
        <v>2.0</v>
      </c>
      <c r="F288" s="30">
        <v>2.0</v>
      </c>
      <c r="G288" s="30">
        <v>2.0</v>
      </c>
      <c r="H288" s="30">
        <v>2.0</v>
      </c>
      <c r="I288" s="30">
        <v>3.0</v>
      </c>
      <c r="J288" s="30">
        <v>3.0</v>
      </c>
      <c r="K288" s="30">
        <v>3.0</v>
      </c>
      <c r="L288" s="11">
        <v>3.0</v>
      </c>
    </row>
    <row r="289">
      <c r="A289" s="10" t="s">
        <v>21</v>
      </c>
      <c r="B289" s="17">
        <v>3.0</v>
      </c>
      <c r="C289" s="16">
        <v>2.0</v>
      </c>
      <c r="D289" s="16">
        <v>3.0</v>
      </c>
      <c r="E289" s="16">
        <v>3.0</v>
      </c>
      <c r="F289" s="16">
        <v>3.0</v>
      </c>
      <c r="G289" s="16">
        <v>3.0</v>
      </c>
      <c r="H289" s="16">
        <v>3.0</v>
      </c>
      <c r="I289" s="16">
        <v>2.0</v>
      </c>
      <c r="J289" s="16">
        <v>3.0</v>
      </c>
      <c r="K289" s="16">
        <v>3.0</v>
      </c>
      <c r="L289" s="11">
        <v>3.0</v>
      </c>
    </row>
    <row r="290">
      <c r="A290" s="10" t="s">
        <v>22</v>
      </c>
      <c r="B290" s="17">
        <v>3.0</v>
      </c>
      <c r="C290" s="16">
        <v>3.0</v>
      </c>
      <c r="D290" s="16">
        <v>3.0</v>
      </c>
      <c r="E290" s="16">
        <v>3.0</v>
      </c>
      <c r="F290" s="16">
        <v>3.0</v>
      </c>
      <c r="G290" s="16">
        <v>3.0</v>
      </c>
      <c r="H290" s="16">
        <v>3.0</v>
      </c>
      <c r="I290" s="16">
        <v>3.0</v>
      </c>
      <c r="J290" s="16">
        <v>3.0</v>
      </c>
      <c r="K290" s="16">
        <v>3.0</v>
      </c>
      <c r="L290" s="11">
        <v>3.0</v>
      </c>
    </row>
    <row r="291">
      <c r="A291" s="10" t="s">
        <v>23</v>
      </c>
      <c r="B291" s="17">
        <v>3.0</v>
      </c>
      <c r="C291" s="16">
        <v>3.0</v>
      </c>
      <c r="D291" s="16">
        <v>2.0</v>
      </c>
      <c r="E291" s="16">
        <v>3.0</v>
      </c>
      <c r="F291" s="16">
        <v>3.0</v>
      </c>
      <c r="G291" s="16">
        <v>2.0</v>
      </c>
      <c r="H291" s="16">
        <v>3.0</v>
      </c>
      <c r="I291" s="16">
        <v>3.0</v>
      </c>
      <c r="J291" s="16">
        <v>3.0</v>
      </c>
      <c r="K291" s="16">
        <v>2.0</v>
      </c>
      <c r="L291" s="11">
        <v>3.0</v>
      </c>
    </row>
    <row r="292">
      <c r="A292" s="10" t="s">
        <v>24</v>
      </c>
      <c r="B292" s="17">
        <v>3.0</v>
      </c>
      <c r="C292" s="16">
        <v>3.0</v>
      </c>
      <c r="D292" s="16">
        <v>2.0</v>
      </c>
      <c r="E292" s="16">
        <v>2.0</v>
      </c>
      <c r="F292" s="16">
        <v>3.0</v>
      </c>
      <c r="G292" s="16">
        <v>3.0</v>
      </c>
      <c r="H292" s="16">
        <v>2.0</v>
      </c>
      <c r="I292" s="16">
        <v>3.0</v>
      </c>
      <c r="J292" s="16">
        <v>3.0</v>
      </c>
      <c r="K292" s="16">
        <v>3.0</v>
      </c>
      <c r="L292" s="11">
        <v>3.0</v>
      </c>
    </row>
    <row r="293">
      <c r="A293" s="18" t="s">
        <v>25</v>
      </c>
      <c r="B293" s="19">
        <f t="shared" ref="B293:L293" si="21">AVERAGE(B288:B292)</f>
        <v>3</v>
      </c>
      <c r="C293" s="19">
        <f t="shared" si="21"/>
        <v>2.6</v>
      </c>
      <c r="D293" s="19">
        <f t="shared" si="21"/>
        <v>2.6</v>
      </c>
      <c r="E293" s="19">
        <f t="shared" si="21"/>
        <v>2.6</v>
      </c>
      <c r="F293" s="19">
        <f t="shared" si="21"/>
        <v>2.8</v>
      </c>
      <c r="G293" s="19">
        <f t="shared" si="21"/>
        <v>2.6</v>
      </c>
      <c r="H293" s="19">
        <f t="shared" si="21"/>
        <v>2.6</v>
      </c>
      <c r="I293" s="19">
        <f t="shared" si="21"/>
        <v>2.8</v>
      </c>
      <c r="J293" s="19">
        <f t="shared" si="21"/>
        <v>3</v>
      </c>
      <c r="K293" s="19">
        <f t="shared" si="21"/>
        <v>2.8</v>
      </c>
      <c r="L293" s="20">
        <f t="shared" si="21"/>
        <v>3</v>
      </c>
    </row>
    <row r="294">
      <c r="A294" s="2"/>
      <c r="B294" s="2"/>
      <c r="C294" s="3"/>
      <c r="D294" s="2"/>
      <c r="E294" s="2"/>
      <c r="F294" s="2"/>
      <c r="G294" s="2"/>
      <c r="H294" s="2"/>
      <c r="I294" s="2"/>
      <c r="J294" s="2"/>
      <c r="K294" s="2"/>
      <c r="L294" s="2"/>
    </row>
    <row r="295">
      <c r="A295" s="2"/>
      <c r="B295" s="2"/>
      <c r="C295" s="3" t="s">
        <v>2</v>
      </c>
      <c r="D295" s="2"/>
      <c r="E295" s="2"/>
      <c r="F295" s="2"/>
      <c r="G295" s="2"/>
      <c r="H295" s="2"/>
      <c r="I295" s="2"/>
      <c r="J295" s="2"/>
      <c r="K295" s="2"/>
      <c r="L295" s="2"/>
    </row>
    <row r="296">
      <c r="A296" s="4" t="s">
        <v>281</v>
      </c>
      <c r="H296" s="4" t="s">
        <v>316</v>
      </c>
      <c r="K296" s="5"/>
      <c r="L296" s="5"/>
    </row>
    <row r="297">
      <c r="A297" s="4" t="s">
        <v>5</v>
      </c>
      <c r="C297" s="34" t="s">
        <v>77</v>
      </c>
      <c r="D297" s="5"/>
      <c r="E297" s="5"/>
      <c r="F297" s="5"/>
      <c r="G297" s="5"/>
      <c r="H297" s="4" t="s">
        <v>317</v>
      </c>
      <c r="L297" s="5"/>
    </row>
    <row r="298">
      <c r="A298" s="5"/>
      <c r="B298" s="5"/>
      <c r="C298" s="5"/>
      <c r="D298" s="5"/>
      <c r="E298" s="5"/>
      <c r="F298" s="5"/>
      <c r="G298" s="5"/>
      <c r="H298" s="4" t="s">
        <v>8</v>
      </c>
      <c r="L298" s="5"/>
    </row>
    <row r="299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5"/>
    </row>
    <row r="300">
      <c r="A300" s="7"/>
      <c r="B300" s="8" t="s">
        <v>9</v>
      </c>
      <c r="C300" s="8" t="s">
        <v>10</v>
      </c>
      <c r="D300" s="8" t="s">
        <v>11</v>
      </c>
      <c r="E300" s="8" t="s">
        <v>12</v>
      </c>
      <c r="F300" s="8" t="s">
        <v>13</v>
      </c>
      <c r="G300" s="8" t="s">
        <v>14</v>
      </c>
      <c r="H300" s="8" t="s">
        <v>15</v>
      </c>
      <c r="I300" s="8" t="s">
        <v>16</v>
      </c>
      <c r="J300" s="8" t="s">
        <v>17</v>
      </c>
      <c r="K300" s="8" t="s">
        <v>18</v>
      </c>
      <c r="L300" s="9" t="s">
        <v>19</v>
      </c>
    </row>
    <row r="301">
      <c r="A301" s="10" t="s">
        <v>20</v>
      </c>
      <c r="B301" s="81">
        <v>3.0</v>
      </c>
      <c r="C301" s="30">
        <v>2.0</v>
      </c>
      <c r="D301" s="30">
        <v>3.0</v>
      </c>
      <c r="E301" s="30">
        <v>2.0</v>
      </c>
      <c r="F301" s="30">
        <v>2.0</v>
      </c>
      <c r="G301" s="30">
        <v>2.0</v>
      </c>
      <c r="H301" s="30">
        <v>2.0</v>
      </c>
      <c r="I301" s="30">
        <v>3.0</v>
      </c>
      <c r="J301" s="30">
        <v>3.0</v>
      </c>
      <c r="K301" s="30">
        <v>3.0</v>
      </c>
      <c r="L301" s="11">
        <v>3.0</v>
      </c>
    </row>
    <row r="302">
      <c r="A302" s="10" t="s">
        <v>21</v>
      </c>
      <c r="B302" s="17">
        <v>3.0</v>
      </c>
      <c r="C302" s="16">
        <v>2.0</v>
      </c>
      <c r="D302" s="16">
        <v>3.0</v>
      </c>
      <c r="E302" s="16">
        <v>3.0</v>
      </c>
      <c r="F302" s="16">
        <v>3.0</v>
      </c>
      <c r="G302" s="16">
        <v>3.0</v>
      </c>
      <c r="H302" s="16">
        <v>3.0</v>
      </c>
      <c r="I302" s="16">
        <v>2.0</v>
      </c>
      <c r="J302" s="16">
        <v>3.0</v>
      </c>
      <c r="K302" s="16">
        <v>3.0</v>
      </c>
      <c r="L302" s="11">
        <v>3.0</v>
      </c>
    </row>
    <row r="303">
      <c r="A303" s="10" t="s">
        <v>22</v>
      </c>
      <c r="B303" s="17">
        <v>3.0</v>
      </c>
      <c r="C303" s="16">
        <v>3.0</v>
      </c>
      <c r="D303" s="16">
        <v>3.0</v>
      </c>
      <c r="E303" s="16">
        <v>3.0</v>
      </c>
      <c r="F303" s="16">
        <v>3.0</v>
      </c>
      <c r="G303" s="16">
        <v>3.0</v>
      </c>
      <c r="H303" s="16">
        <v>3.0</v>
      </c>
      <c r="I303" s="16">
        <v>3.0</v>
      </c>
      <c r="J303" s="16">
        <v>3.0</v>
      </c>
      <c r="K303" s="16">
        <v>3.0</v>
      </c>
      <c r="L303" s="11">
        <v>3.0</v>
      </c>
    </row>
    <row r="304">
      <c r="A304" s="10" t="s">
        <v>23</v>
      </c>
      <c r="B304" s="17">
        <v>3.0</v>
      </c>
      <c r="C304" s="16">
        <v>3.0</v>
      </c>
      <c r="D304" s="16">
        <v>2.0</v>
      </c>
      <c r="E304" s="16">
        <v>3.0</v>
      </c>
      <c r="F304" s="16">
        <v>3.0</v>
      </c>
      <c r="G304" s="16">
        <v>2.0</v>
      </c>
      <c r="H304" s="16">
        <v>3.0</v>
      </c>
      <c r="I304" s="16">
        <v>3.0</v>
      </c>
      <c r="J304" s="16">
        <v>3.0</v>
      </c>
      <c r="K304" s="16">
        <v>2.0</v>
      </c>
      <c r="L304" s="11">
        <v>3.0</v>
      </c>
    </row>
    <row r="305">
      <c r="A305" s="10" t="s">
        <v>24</v>
      </c>
      <c r="B305" s="17">
        <v>3.0</v>
      </c>
      <c r="C305" s="16">
        <v>3.0</v>
      </c>
      <c r="D305" s="16">
        <v>2.0</v>
      </c>
      <c r="E305" s="16">
        <v>2.0</v>
      </c>
      <c r="F305" s="16">
        <v>3.0</v>
      </c>
      <c r="G305" s="16">
        <v>3.0</v>
      </c>
      <c r="H305" s="16">
        <v>2.0</v>
      </c>
      <c r="I305" s="16">
        <v>3.0</v>
      </c>
      <c r="J305" s="16">
        <v>3.0</v>
      </c>
      <c r="K305" s="16">
        <v>3.0</v>
      </c>
      <c r="L305" s="11">
        <v>3.0</v>
      </c>
    </row>
    <row r="306">
      <c r="A306" s="18" t="s">
        <v>25</v>
      </c>
      <c r="B306" s="19">
        <f t="shared" ref="B306:L306" si="22">AVERAGE(B301:B305)</f>
        <v>3</v>
      </c>
      <c r="C306" s="19">
        <f t="shared" si="22"/>
        <v>2.6</v>
      </c>
      <c r="D306" s="19">
        <f t="shared" si="22"/>
        <v>2.6</v>
      </c>
      <c r="E306" s="19">
        <f t="shared" si="22"/>
        <v>2.6</v>
      </c>
      <c r="F306" s="19">
        <f t="shared" si="22"/>
        <v>2.8</v>
      </c>
      <c r="G306" s="19">
        <f t="shared" si="22"/>
        <v>2.6</v>
      </c>
      <c r="H306" s="19">
        <f t="shared" si="22"/>
        <v>2.6</v>
      </c>
      <c r="I306" s="19">
        <f t="shared" si="22"/>
        <v>2.8</v>
      </c>
      <c r="J306" s="19">
        <f t="shared" si="22"/>
        <v>3</v>
      </c>
      <c r="K306" s="19">
        <f t="shared" si="22"/>
        <v>2.8</v>
      </c>
      <c r="L306" s="20">
        <f t="shared" si="22"/>
        <v>3</v>
      </c>
    </row>
    <row r="309">
      <c r="A309" s="2"/>
      <c r="B309" s="2"/>
      <c r="C309" s="3" t="s">
        <v>2</v>
      </c>
      <c r="D309" s="2"/>
      <c r="E309" s="2"/>
      <c r="F309" s="2"/>
      <c r="G309" s="2"/>
      <c r="H309" s="2"/>
      <c r="I309" s="2"/>
      <c r="J309" s="2"/>
      <c r="K309" s="2"/>
      <c r="L309" s="2"/>
    </row>
    <row r="310">
      <c r="A310" s="4" t="s">
        <v>281</v>
      </c>
      <c r="H310" s="4" t="s">
        <v>103</v>
      </c>
      <c r="K310" s="5"/>
      <c r="L310" s="5"/>
    </row>
    <row r="311">
      <c r="A311" s="4" t="s">
        <v>5</v>
      </c>
      <c r="C311" s="34" t="s">
        <v>77</v>
      </c>
      <c r="D311" s="5"/>
      <c r="E311" s="5"/>
      <c r="F311" s="5"/>
      <c r="G311" s="5"/>
      <c r="H311" s="4" t="s">
        <v>318</v>
      </c>
      <c r="L311" s="5"/>
    </row>
    <row r="312">
      <c r="A312" s="5"/>
      <c r="B312" s="5"/>
      <c r="C312" s="5"/>
      <c r="D312" s="5"/>
      <c r="E312" s="5"/>
      <c r="F312" s="5"/>
      <c r="G312" s="5"/>
      <c r="H312" s="4" t="s">
        <v>8</v>
      </c>
      <c r="L312" s="5"/>
    </row>
    <row r="31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5"/>
    </row>
    <row r="314">
      <c r="A314" s="7"/>
      <c r="B314" s="8" t="s">
        <v>9</v>
      </c>
      <c r="C314" s="8" t="s">
        <v>10</v>
      </c>
      <c r="D314" s="8" t="s">
        <v>11</v>
      </c>
      <c r="E314" s="8" t="s">
        <v>12</v>
      </c>
      <c r="F314" s="8" t="s">
        <v>13</v>
      </c>
      <c r="G314" s="8" t="s">
        <v>14</v>
      </c>
      <c r="H314" s="8" t="s">
        <v>15</v>
      </c>
      <c r="I314" s="8" t="s">
        <v>16</v>
      </c>
      <c r="J314" s="8" t="s">
        <v>17</v>
      </c>
      <c r="K314" s="8" t="s">
        <v>18</v>
      </c>
      <c r="L314" s="9" t="s">
        <v>19</v>
      </c>
    </row>
    <row r="315">
      <c r="A315" s="10" t="s">
        <v>20</v>
      </c>
      <c r="B315" s="11">
        <v>3.0</v>
      </c>
      <c r="C315" s="12">
        <v>3.0</v>
      </c>
      <c r="D315" s="12">
        <v>3.0</v>
      </c>
      <c r="E315" s="12">
        <v>2.0</v>
      </c>
      <c r="F315" s="12">
        <v>3.0</v>
      </c>
      <c r="G315" s="12">
        <v>3.0</v>
      </c>
      <c r="H315" s="12">
        <v>3.0</v>
      </c>
      <c r="I315" s="12">
        <v>3.0</v>
      </c>
      <c r="J315" s="12">
        <v>3.0</v>
      </c>
      <c r="K315" s="12">
        <v>2.0</v>
      </c>
      <c r="L315" s="13">
        <v>3.0</v>
      </c>
    </row>
    <row r="316">
      <c r="A316" s="10" t="s">
        <v>21</v>
      </c>
      <c r="B316" s="17">
        <v>3.0</v>
      </c>
      <c r="C316" s="15">
        <v>3.0</v>
      </c>
      <c r="D316" s="15">
        <v>3.0</v>
      </c>
      <c r="E316" s="15">
        <v>3.0</v>
      </c>
      <c r="F316" s="15">
        <v>2.0</v>
      </c>
      <c r="G316" s="45">
        <v>3.0</v>
      </c>
      <c r="H316" s="15">
        <v>3.0</v>
      </c>
      <c r="I316" s="15">
        <v>3.0</v>
      </c>
      <c r="J316" s="15">
        <v>2.0</v>
      </c>
      <c r="K316" s="15">
        <v>3.0</v>
      </c>
      <c r="L316" s="13">
        <v>3.0</v>
      </c>
    </row>
    <row r="317">
      <c r="A317" s="10" t="s">
        <v>22</v>
      </c>
      <c r="B317" s="14">
        <v>3.0</v>
      </c>
      <c r="C317" s="15">
        <v>3.0</v>
      </c>
      <c r="D317" s="15">
        <v>3.0</v>
      </c>
      <c r="E317" s="15">
        <v>2.0</v>
      </c>
      <c r="F317" s="15">
        <v>2.0</v>
      </c>
      <c r="G317" s="45">
        <v>3.0</v>
      </c>
      <c r="H317" s="15">
        <v>3.0</v>
      </c>
      <c r="I317" s="15">
        <v>3.0</v>
      </c>
      <c r="J317" s="15">
        <v>3.0</v>
      </c>
      <c r="K317" s="15">
        <v>2.0</v>
      </c>
      <c r="L317" s="13">
        <v>3.0</v>
      </c>
    </row>
    <row r="318">
      <c r="A318" s="10" t="s">
        <v>23</v>
      </c>
      <c r="B318" s="17">
        <v>3.0</v>
      </c>
      <c r="C318" s="15">
        <v>3.0</v>
      </c>
      <c r="D318" s="15">
        <v>3.0</v>
      </c>
      <c r="E318" s="15">
        <v>2.0</v>
      </c>
      <c r="F318" s="15">
        <v>3.0</v>
      </c>
      <c r="G318" s="15">
        <v>3.0</v>
      </c>
      <c r="H318" s="15">
        <v>3.0</v>
      </c>
      <c r="I318" s="15">
        <v>3.0</v>
      </c>
      <c r="J318" s="15">
        <v>3.0</v>
      </c>
      <c r="K318" s="15">
        <v>3.0</v>
      </c>
      <c r="L318" s="13">
        <v>3.0</v>
      </c>
    </row>
    <row r="319">
      <c r="A319" s="10" t="s">
        <v>24</v>
      </c>
      <c r="B319" s="14">
        <v>2.0</v>
      </c>
      <c r="C319" s="15">
        <v>3.0</v>
      </c>
      <c r="D319" s="15">
        <v>3.0</v>
      </c>
      <c r="E319" s="15">
        <v>3.0</v>
      </c>
      <c r="F319" s="15">
        <v>2.0</v>
      </c>
      <c r="G319" s="15">
        <v>3.0</v>
      </c>
      <c r="H319" s="15">
        <v>3.0</v>
      </c>
      <c r="I319" s="15">
        <v>3.0</v>
      </c>
      <c r="J319" s="15">
        <v>3.0</v>
      </c>
      <c r="K319" s="15">
        <v>2.0</v>
      </c>
      <c r="L319" s="13">
        <v>3.0</v>
      </c>
    </row>
    <row r="320">
      <c r="A320" s="18" t="s">
        <v>25</v>
      </c>
      <c r="B320" s="19">
        <f t="shared" ref="B320:L320" si="23">AVERAGE(B315:B319)</f>
        <v>2.8</v>
      </c>
      <c r="C320" s="19">
        <f t="shared" si="23"/>
        <v>3</v>
      </c>
      <c r="D320" s="19">
        <f t="shared" si="23"/>
        <v>3</v>
      </c>
      <c r="E320" s="19">
        <f t="shared" si="23"/>
        <v>2.4</v>
      </c>
      <c r="F320" s="19">
        <f t="shared" si="23"/>
        <v>2.4</v>
      </c>
      <c r="G320" s="19">
        <f t="shared" si="23"/>
        <v>3</v>
      </c>
      <c r="H320" s="19">
        <f t="shared" si="23"/>
        <v>3</v>
      </c>
      <c r="I320" s="19">
        <f t="shared" si="23"/>
        <v>3</v>
      </c>
      <c r="J320" s="19">
        <f t="shared" si="23"/>
        <v>2.8</v>
      </c>
      <c r="K320" s="19">
        <f t="shared" si="23"/>
        <v>2.4</v>
      </c>
      <c r="L320" s="20">
        <f t="shared" si="23"/>
        <v>3</v>
      </c>
    </row>
    <row r="323">
      <c r="A323" s="2"/>
      <c r="B323" s="2"/>
      <c r="C323" s="3" t="s">
        <v>2</v>
      </c>
      <c r="D323" s="2"/>
      <c r="E323" s="2"/>
      <c r="F323" s="2"/>
      <c r="G323" s="2"/>
      <c r="H323" s="2"/>
      <c r="I323" s="2"/>
      <c r="J323" s="2"/>
      <c r="K323" s="2"/>
      <c r="L323" s="2"/>
    </row>
    <row r="324">
      <c r="A324" s="4" t="s">
        <v>281</v>
      </c>
      <c r="H324" s="4" t="s">
        <v>106</v>
      </c>
      <c r="K324" s="5"/>
      <c r="L324" s="5"/>
    </row>
    <row r="325">
      <c r="A325" s="4" t="s">
        <v>5</v>
      </c>
      <c r="C325" s="34" t="s">
        <v>77</v>
      </c>
      <c r="D325" s="5"/>
      <c r="E325" s="5"/>
      <c r="F325" s="5"/>
      <c r="G325" s="5"/>
      <c r="H325" s="4" t="s">
        <v>319</v>
      </c>
      <c r="L325" s="5"/>
    </row>
    <row r="326">
      <c r="A326" s="5"/>
      <c r="B326" s="5"/>
      <c r="C326" s="5"/>
      <c r="D326" s="5"/>
      <c r="E326" s="5"/>
      <c r="F326" s="5"/>
      <c r="G326" s="5"/>
      <c r="H326" s="4" t="s">
        <v>8</v>
      </c>
      <c r="L326" s="5"/>
    </row>
    <row r="327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5"/>
    </row>
    <row r="328">
      <c r="A328" s="7"/>
      <c r="B328" s="8" t="s">
        <v>9</v>
      </c>
      <c r="C328" s="8" t="s">
        <v>10</v>
      </c>
      <c r="D328" s="8" t="s">
        <v>11</v>
      </c>
      <c r="E328" s="8" t="s">
        <v>12</v>
      </c>
      <c r="F328" s="8" t="s">
        <v>13</v>
      </c>
      <c r="G328" s="8" t="s">
        <v>14</v>
      </c>
      <c r="H328" s="8" t="s">
        <v>15</v>
      </c>
      <c r="I328" s="8" t="s">
        <v>16</v>
      </c>
      <c r="J328" s="8" t="s">
        <v>17</v>
      </c>
      <c r="K328" s="8" t="s">
        <v>18</v>
      </c>
      <c r="L328" s="9" t="s">
        <v>19</v>
      </c>
    </row>
    <row r="329">
      <c r="A329" s="10" t="s">
        <v>20</v>
      </c>
      <c r="B329" s="81">
        <v>3.0</v>
      </c>
      <c r="C329" s="30">
        <v>2.0</v>
      </c>
      <c r="D329" s="30">
        <v>3.0</v>
      </c>
      <c r="E329" s="30">
        <v>2.0</v>
      </c>
      <c r="F329" s="30">
        <v>2.0</v>
      </c>
      <c r="G329" s="30">
        <v>2.0</v>
      </c>
      <c r="H329" s="30">
        <v>2.0</v>
      </c>
      <c r="I329" s="30">
        <v>3.0</v>
      </c>
      <c r="J329" s="30">
        <v>3.0</v>
      </c>
      <c r="K329" s="30">
        <v>3.0</v>
      </c>
      <c r="L329" s="11">
        <v>3.0</v>
      </c>
    </row>
    <row r="330">
      <c r="A330" s="10" t="s">
        <v>21</v>
      </c>
      <c r="B330" s="17">
        <v>3.0</v>
      </c>
      <c r="C330" s="16">
        <v>2.0</v>
      </c>
      <c r="D330" s="16">
        <v>3.0</v>
      </c>
      <c r="E330" s="16">
        <v>3.0</v>
      </c>
      <c r="F330" s="16">
        <v>3.0</v>
      </c>
      <c r="G330" s="16">
        <v>3.0</v>
      </c>
      <c r="H330" s="16">
        <v>3.0</v>
      </c>
      <c r="I330" s="16">
        <v>2.0</v>
      </c>
      <c r="J330" s="16">
        <v>3.0</v>
      </c>
      <c r="K330" s="16">
        <v>3.0</v>
      </c>
      <c r="L330" s="11">
        <v>3.0</v>
      </c>
    </row>
    <row r="331">
      <c r="A331" s="10" t="s">
        <v>22</v>
      </c>
      <c r="B331" s="17">
        <v>3.0</v>
      </c>
      <c r="C331" s="16">
        <v>3.0</v>
      </c>
      <c r="D331" s="16">
        <v>3.0</v>
      </c>
      <c r="E331" s="16">
        <v>3.0</v>
      </c>
      <c r="F331" s="16">
        <v>3.0</v>
      </c>
      <c r="G331" s="16">
        <v>3.0</v>
      </c>
      <c r="H331" s="16">
        <v>3.0</v>
      </c>
      <c r="I331" s="16">
        <v>3.0</v>
      </c>
      <c r="J331" s="16">
        <v>3.0</v>
      </c>
      <c r="K331" s="16">
        <v>3.0</v>
      </c>
      <c r="L331" s="11">
        <v>3.0</v>
      </c>
    </row>
    <row r="332">
      <c r="A332" s="10" t="s">
        <v>23</v>
      </c>
      <c r="B332" s="17">
        <v>3.0</v>
      </c>
      <c r="C332" s="16">
        <v>3.0</v>
      </c>
      <c r="D332" s="16">
        <v>2.0</v>
      </c>
      <c r="E332" s="16">
        <v>3.0</v>
      </c>
      <c r="F332" s="16">
        <v>3.0</v>
      </c>
      <c r="G332" s="16">
        <v>2.0</v>
      </c>
      <c r="H332" s="16">
        <v>3.0</v>
      </c>
      <c r="I332" s="16">
        <v>3.0</v>
      </c>
      <c r="J332" s="16">
        <v>3.0</v>
      </c>
      <c r="K332" s="16">
        <v>2.0</v>
      </c>
      <c r="L332" s="11">
        <v>3.0</v>
      </c>
    </row>
    <row r="333">
      <c r="A333" s="10" t="s">
        <v>24</v>
      </c>
      <c r="B333" s="17">
        <v>3.0</v>
      </c>
      <c r="C333" s="16">
        <v>3.0</v>
      </c>
      <c r="D333" s="16">
        <v>2.0</v>
      </c>
      <c r="E333" s="16">
        <v>2.0</v>
      </c>
      <c r="F333" s="16">
        <v>3.0</v>
      </c>
      <c r="G333" s="16">
        <v>3.0</v>
      </c>
      <c r="H333" s="16">
        <v>2.0</v>
      </c>
      <c r="I333" s="16">
        <v>3.0</v>
      </c>
      <c r="J333" s="16">
        <v>3.0</v>
      </c>
      <c r="K333" s="16">
        <v>3.0</v>
      </c>
      <c r="L333" s="11">
        <v>3.0</v>
      </c>
    </row>
    <row r="334">
      <c r="A334" s="18" t="s">
        <v>25</v>
      </c>
      <c r="B334" s="19">
        <f t="shared" ref="B334:L334" si="24">AVERAGE(B329:B333)</f>
        <v>3</v>
      </c>
      <c r="C334" s="19">
        <f t="shared" si="24"/>
        <v>2.6</v>
      </c>
      <c r="D334" s="19">
        <f t="shared" si="24"/>
        <v>2.6</v>
      </c>
      <c r="E334" s="19">
        <f t="shared" si="24"/>
        <v>2.6</v>
      </c>
      <c r="F334" s="19">
        <f t="shared" si="24"/>
        <v>2.8</v>
      </c>
      <c r="G334" s="19">
        <f t="shared" si="24"/>
        <v>2.6</v>
      </c>
      <c r="H334" s="19">
        <f t="shared" si="24"/>
        <v>2.6</v>
      </c>
      <c r="I334" s="19">
        <f t="shared" si="24"/>
        <v>2.8</v>
      </c>
      <c r="J334" s="19">
        <f t="shared" si="24"/>
        <v>3</v>
      </c>
      <c r="K334" s="19">
        <f t="shared" si="24"/>
        <v>2.8</v>
      </c>
      <c r="L334" s="20">
        <f t="shared" si="24"/>
        <v>3</v>
      </c>
    </row>
    <row r="337">
      <c r="A337" s="2"/>
      <c r="B337" s="2"/>
      <c r="C337" s="3" t="s">
        <v>2</v>
      </c>
      <c r="D337" s="2"/>
      <c r="E337" s="2"/>
      <c r="F337" s="2"/>
      <c r="G337" s="2"/>
      <c r="H337" s="2"/>
      <c r="I337" s="2"/>
      <c r="J337" s="2"/>
      <c r="K337" s="2"/>
      <c r="L337" s="2"/>
    </row>
    <row r="338">
      <c r="A338" s="4" t="s">
        <v>281</v>
      </c>
      <c r="H338" s="4" t="s">
        <v>109</v>
      </c>
      <c r="K338" s="5"/>
      <c r="L338" s="5"/>
    </row>
    <row r="339">
      <c r="A339" s="4" t="s">
        <v>5</v>
      </c>
      <c r="C339" s="34" t="s">
        <v>77</v>
      </c>
      <c r="D339" s="5"/>
      <c r="E339" s="5"/>
      <c r="F339" s="5"/>
      <c r="G339" s="5"/>
      <c r="H339" s="4" t="s">
        <v>320</v>
      </c>
      <c r="L339" s="5"/>
    </row>
    <row r="340">
      <c r="A340" s="5"/>
      <c r="B340" s="5"/>
      <c r="C340" s="5"/>
      <c r="D340" s="5"/>
      <c r="E340" s="5"/>
      <c r="F340" s="5"/>
      <c r="G340" s="5"/>
      <c r="H340" s="4" t="s">
        <v>8</v>
      </c>
      <c r="L340" s="5"/>
    </row>
    <row r="34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5"/>
    </row>
    <row r="342">
      <c r="A342" s="7"/>
      <c r="B342" s="8" t="s">
        <v>9</v>
      </c>
      <c r="C342" s="8" t="s">
        <v>10</v>
      </c>
      <c r="D342" s="8" t="s">
        <v>11</v>
      </c>
      <c r="E342" s="8" t="s">
        <v>12</v>
      </c>
      <c r="F342" s="8" t="s">
        <v>13</v>
      </c>
      <c r="G342" s="8" t="s">
        <v>14</v>
      </c>
      <c r="H342" s="8" t="s">
        <v>15</v>
      </c>
      <c r="I342" s="8" t="s">
        <v>16</v>
      </c>
      <c r="J342" s="8" t="s">
        <v>17</v>
      </c>
      <c r="K342" s="8" t="s">
        <v>18</v>
      </c>
      <c r="L342" s="9" t="s">
        <v>19</v>
      </c>
    </row>
    <row r="343">
      <c r="A343" s="10" t="s">
        <v>20</v>
      </c>
      <c r="B343" s="35">
        <v>2.0</v>
      </c>
      <c r="C343" s="36">
        <v>3.0</v>
      </c>
      <c r="D343" s="36">
        <v>3.0</v>
      </c>
      <c r="E343" s="36">
        <v>2.0</v>
      </c>
      <c r="F343" s="36">
        <v>3.0</v>
      </c>
      <c r="G343" s="36">
        <v>3.0</v>
      </c>
      <c r="H343" s="36">
        <v>3.0</v>
      </c>
      <c r="I343" s="36">
        <v>3.0</v>
      </c>
      <c r="J343" s="36">
        <v>3.0</v>
      </c>
      <c r="K343" s="36">
        <v>2.0</v>
      </c>
      <c r="L343" s="35">
        <v>3.0</v>
      </c>
    </row>
    <row r="344">
      <c r="A344" s="10" t="s">
        <v>21</v>
      </c>
      <c r="B344" s="42">
        <v>3.0</v>
      </c>
      <c r="C344" s="39">
        <v>3.0</v>
      </c>
      <c r="D344" s="39">
        <v>3.0</v>
      </c>
      <c r="E344" s="39">
        <v>2.0</v>
      </c>
      <c r="F344" s="39">
        <v>2.0</v>
      </c>
      <c r="G344" s="41">
        <v>3.0</v>
      </c>
      <c r="H344" s="39">
        <v>3.0</v>
      </c>
      <c r="I344" s="39">
        <v>3.0</v>
      </c>
      <c r="J344" s="39">
        <v>3.0</v>
      </c>
      <c r="K344" s="39">
        <v>3.0</v>
      </c>
      <c r="L344" s="35">
        <v>3.0</v>
      </c>
    </row>
    <row r="345">
      <c r="A345" s="10" t="s">
        <v>22</v>
      </c>
      <c r="B345" s="42">
        <v>2.0</v>
      </c>
      <c r="C345" s="39">
        <v>3.0</v>
      </c>
      <c r="D345" s="39">
        <v>3.0</v>
      </c>
      <c r="E345" s="39">
        <v>3.0</v>
      </c>
      <c r="F345" s="39">
        <v>3.0</v>
      </c>
      <c r="G345" s="41">
        <v>3.0</v>
      </c>
      <c r="H345" s="39">
        <v>3.0</v>
      </c>
      <c r="I345" s="39">
        <v>3.0</v>
      </c>
      <c r="J345" s="39">
        <v>3.0</v>
      </c>
      <c r="K345" s="39">
        <v>2.0</v>
      </c>
      <c r="L345" s="35">
        <v>3.0</v>
      </c>
    </row>
    <row r="346">
      <c r="A346" s="10" t="s">
        <v>23</v>
      </c>
      <c r="B346" s="42">
        <v>2.0</v>
      </c>
      <c r="C346" s="39">
        <v>3.0</v>
      </c>
      <c r="D346" s="39">
        <v>3.0</v>
      </c>
      <c r="E346" s="39">
        <v>3.0</v>
      </c>
      <c r="F346" s="39">
        <v>2.0</v>
      </c>
      <c r="G346" s="39">
        <v>3.0</v>
      </c>
      <c r="H346" s="39">
        <v>1.0</v>
      </c>
      <c r="I346" s="39">
        <v>3.0</v>
      </c>
      <c r="J346" s="39">
        <v>2.0</v>
      </c>
      <c r="K346" s="39">
        <v>3.0</v>
      </c>
      <c r="L346" s="35">
        <v>3.0</v>
      </c>
    </row>
    <row r="347">
      <c r="A347" s="10" t="s">
        <v>24</v>
      </c>
      <c r="B347" s="42">
        <v>3.0</v>
      </c>
      <c r="C347" s="39">
        <v>3.0</v>
      </c>
      <c r="D347" s="39">
        <v>1.0</v>
      </c>
      <c r="E347" s="39">
        <v>2.0</v>
      </c>
      <c r="F347" s="39">
        <v>2.0</v>
      </c>
      <c r="G347" s="39">
        <v>3.0</v>
      </c>
      <c r="H347" s="39">
        <v>2.0</v>
      </c>
      <c r="I347" s="39">
        <v>3.0</v>
      </c>
      <c r="J347" s="39">
        <v>3.0</v>
      </c>
      <c r="K347" s="39">
        <v>2.0</v>
      </c>
      <c r="L347" s="35">
        <v>3.0</v>
      </c>
    </row>
    <row r="348">
      <c r="A348" s="18" t="s">
        <v>25</v>
      </c>
      <c r="B348" s="19">
        <f t="shared" ref="B348:L348" si="25">AVERAGE(B343:B347)</f>
        <v>2.4</v>
      </c>
      <c r="C348" s="19">
        <f t="shared" si="25"/>
        <v>3</v>
      </c>
      <c r="D348" s="19">
        <f t="shared" si="25"/>
        <v>2.6</v>
      </c>
      <c r="E348" s="19">
        <f t="shared" si="25"/>
        <v>2.4</v>
      </c>
      <c r="F348" s="19">
        <f t="shared" si="25"/>
        <v>2.4</v>
      </c>
      <c r="G348" s="19">
        <f t="shared" si="25"/>
        <v>3</v>
      </c>
      <c r="H348" s="19">
        <f t="shared" si="25"/>
        <v>2.4</v>
      </c>
      <c r="I348" s="19">
        <f t="shared" si="25"/>
        <v>3</v>
      </c>
      <c r="J348" s="19">
        <f t="shared" si="25"/>
        <v>2.8</v>
      </c>
      <c r="K348" s="19">
        <f t="shared" si="25"/>
        <v>2.4</v>
      </c>
      <c r="L348" s="20">
        <f t="shared" si="25"/>
        <v>3</v>
      </c>
    </row>
    <row r="351">
      <c r="A351" s="2"/>
      <c r="B351" s="2"/>
      <c r="C351" s="3" t="s">
        <v>2</v>
      </c>
      <c r="D351" s="2"/>
      <c r="E351" s="2"/>
      <c r="F351" s="2"/>
      <c r="G351" s="2"/>
      <c r="H351" s="2"/>
      <c r="I351" s="2"/>
      <c r="J351" s="2"/>
      <c r="K351" s="2"/>
      <c r="L351" s="2"/>
    </row>
    <row r="352">
      <c r="A352" s="4" t="s">
        <v>281</v>
      </c>
      <c r="H352" s="4" t="s">
        <v>321</v>
      </c>
      <c r="K352" s="5"/>
      <c r="L352" s="5"/>
    </row>
    <row r="353">
      <c r="A353" s="4" t="s">
        <v>5</v>
      </c>
      <c r="C353" s="34" t="s">
        <v>77</v>
      </c>
      <c r="D353" s="5"/>
      <c r="E353" s="5"/>
      <c r="F353" s="5"/>
      <c r="G353" s="5"/>
      <c r="H353" s="4" t="s">
        <v>322</v>
      </c>
      <c r="L353" s="5"/>
    </row>
    <row r="354">
      <c r="A354" s="5"/>
      <c r="B354" s="5"/>
      <c r="C354" s="5"/>
      <c r="D354" s="5"/>
      <c r="E354" s="5"/>
      <c r="F354" s="5"/>
      <c r="G354" s="5"/>
      <c r="H354" s="4" t="s">
        <v>8</v>
      </c>
      <c r="L354" s="5"/>
    </row>
    <row r="35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5"/>
    </row>
    <row r="356">
      <c r="A356" s="7"/>
      <c r="B356" s="8" t="s">
        <v>9</v>
      </c>
      <c r="C356" s="8" t="s">
        <v>10</v>
      </c>
      <c r="D356" s="8" t="s">
        <v>11</v>
      </c>
      <c r="E356" s="8" t="s">
        <v>12</v>
      </c>
      <c r="F356" s="8" t="s">
        <v>13</v>
      </c>
      <c r="G356" s="8" t="s">
        <v>14</v>
      </c>
      <c r="H356" s="8" t="s">
        <v>15</v>
      </c>
      <c r="I356" s="8" t="s">
        <v>16</v>
      </c>
      <c r="J356" s="8" t="s">
        <v>17</v>
      </c>
      <c r="K356" s="8" t="s">
        <v>18</v>
      </c>
      <c r="L356" s="9" t="s">
        <v>19</v>
      </c>
    </row>
    <row r="357">
      <c r="A357" s="10" t="s">
        <v>20</v>
      </c>
      <c r="B357" s="81">
        <v>3.0</v>
      </c>
      <c r="C357" s="30">
        <v>2.0</v>
      </c>
      <c r="D357" s="30">
        <v>3.0</v>
      </c>
      <c r="E357" s="30">
        <v>2.0</v>
      </c>
      <c r="F357" s="30">
        <v>2.0</v>
      </c>
      <c r="G357" s="30">
        <v>2.0</v>
      </c>
      <c r="H357" s="30">
        <v>2.0</v>
      </c>
      <c r="I357" s="30">
        <v>3.0</v>
      </c>
      <c r="J357" s="30">
        <v>3.0</v>
      </c>
      <c r="K357" s="30">
        <v>3.0</v>
      </c>
      <c r="L357" s="11">
        <v>3.0</v>
      </c>
    </row>
    <row r="358">
      <c r="A358" s="10" t="s">
        <v>21</v>
      </c>
      <c r="B358" s="17">
        <v>3.0</v>
      </c>
      <c r="C358" s="16">
        <v>2.0</v>
      </c>
      <c r="D358" s="16">
        <v>3.0</v>
      </c>
      <c r="E358" s="16">
        <v>3.0</v>
      </c>
      <c r="F358" s="16">
        <v>3.0</v>
      </c>
      <c r="G358" s="16">
        <v>3.0</v>
      </c>
      <c r="H358" s="16">
        <v>3.0</v>
      </c>
      <c r="I358" s="16">
        <v>2.0</v>
      </c>
      <c r="J358" s="16">
        <v>3.0</v>
      </c>
      <c r="K358" s="16">
        <v>3.0</v>
      </c>
      <c r="L358" s="11">
        <v>3.0</v>
      </c>
    </row>
    <row r="359">
      <c r="A359" s="10" t="s">
        <v>22</v>
      </c>
      <c r="B359" s="17">
        <v>3.0</v>
      </c>
      <c r="C359" s="16">
        <v>3.0</v>
      </c>
      <c r="D359" s="16">
        <v>3.0</v>
      </c>
      <c r="E359" s="16">
        <v>3.0</v>
      </c>
      <c r="F359" s="16">
        <v>3.0</v>
      </c>
      <c r="G359" s="16">
        <v>3.0</v>
      </c>
      <c r="H359" s="16">
        <v>3.0</v>
      </c>
      <c r="I359" s="16">
        <v>3.0</v>
      </c>
      <c r="J359" s="16">
        <v>3.0</v>
      </c>
      <c r="K359" s="16">
        <v>3.0</v>
      </c>
      <c r="L359" s="11">
        <v>3.0</v>
      </c>
    </row>
    <row r="360">
      <c r="A360" s="10" t="s">
        <v>23</v>
      </c>
      <c r="B360" s="17">
        <v>3.0</v>
      </c>
      <c r="C360" s="16">
        <v>3.0</v>
      </c>
      <c r="D360" s="16">
        <v>2.0</v>
      </c>
      <c r="E360" s="16">
        <v>3.0</v>
      </c>
      <c r="F360" s="16">
        <v>3.0</v>
      </c>
      <c r="G360" s="16">
        <v>2.0</v>
      </c>
      <c r="H360" s="16">
        <v>3.0</v>
      </c>
      <c r="I360" s="16">
        <v>3.0</v>
      </c>
      <c r="J360" s="16">
        <v>3.0</v>
      </c>
      <c r="K360" s="16">
        <v>2.0</v>
      </c>
      <c r="L360" s="11">
        <v>3.0</v>
      </c>
    </row>
    <row r="361">
      <c r="A361" s="10" t="s">
        <v>24</v>
      </c>
      <c r="B361" s="17">
        <v>3.0</v>
      </c>
      <c r="C361" s="16">
        <v>3.0</v>
      </c>
      <c r="D361" s="16">
        <v>2.0</v>
      </c>
      <c r="E361" s="16">
        <v>2.0</v>
      </c>
      <c r="F361" s="16">
        <v>3.0</v>
      </c>
      <c r="G361" s="16">
        <v>3.0</v>
      </c>
      <c r="H361" s="16">
        <v>2.0</v>
      </c>
      <c r="I361" s="16">
        <v>3.0</v>
      </c>
      <c r="J361" s="16">
        <v>3.0</v>
      </c>
      <c r="K361" s="16">
        <v>3.0</v>
      </c>
      <c r="L361" s="11">
        <v>3.0</v>
      </c>
    </row>
    <row r="362">
      <c r="A362" s="18" t="s">
        <v>25</v>
      </c>
      <c r="B362" s="19">
        <f t="shared" ref="B362:L362" si="26">AVERAGE(B357:B361)</f>
        <v>3</v>
      </c>
      <c r="C362" s="19">
        <f t="shared" si="26"/>
        <v>2.6</v>
      </c>
      <c r="D362" s="19">
        <f t="shared" si="26"/>
        <v>2.6</v>
      </c>
      <c r="E362" s="19">
        <f t="shared" si="26"/>
        <v>2.6</v>
      </c>
      <c r="F362" s="19">
        <f t="shared" si="26"/>
        <v>2.8</v>
      </c>
      <c r="G362" s="19">
        <f t="shared" si="26"/>
        <v>2.6</v>
      </c>
      <c r="H362" s="19">
        <f t="shared" si="26"/>
        <v>2.6</v>
      </c>
      <c r="I362" s="19">
        <f t="shared" si="26"/>
        <v>2.8</v>
      </c>
      <c r="J362" s="19">
        <f t="shared" si="26"/>
        <v>3</v>
      </c>
      <c r="K362" s="19">
        <f t="shared" si="26"/>
        <v>2.8</v>
      </c>
      <c r="L362" s="20">
        <f t="shared" si="26"/>
        <v>3</v>
      </c>
    </row>
    <row r="365">
      <c r="A365" s="2"/>
      <c r="B365" s="2"/>
      <c r="C365" s="3" t="s">
        <v>2</v>
      </c>
      <c r="D365" s="2"/>
      <c r="E365" s="2"/>
      <c r="F365" s="2"/>
      <c r="G365" s="2"/>
      <c r="H365" s="2"/>
      <c r="I365" s="2"/>
      <c r="J365" s="2"/>
      <c r="K365" s="2"/>
      <c r="L365" s="2"/>
    </row>
    <row r="366">
      <c r="A366" s="4" t="s">
        <v>281</v>
      </c>
      <c r="H366" s="4" t="s">
        <v>115</v>
      </c>
      <c r="K366" s="5"/>
      <c r="L366" s="5"/>
    </row>
    <row r="367">
      <c r="A367" s="4" t="s">
        <v>5</v>
      </c>
      <c r="C367" s="34" t="s">
        <v>77</v>
      </c>
      <c r="D367" s="5"/>
      <c r="E367" s="5"/>
      <c r="F367" s="5"/>
      <c r="G367" s="5"/>
      <c r="H367" s="4" t="s">
        <v>323</v>
      </c>
      <c r="L367" s="5"/>
    </row>
    <row r="368">
      <c r="A368" s="5"/>
      <c r="B368" s="5"/>
      <c r="C368" s="5"/>
      <c r="D368" s="5"/>
      <c r="E368" s="5"/>
      <c r="F368" s="5"/>
      <c r="G368" s="5"/>
      <c r="H368" s="4" t="s">
        <v>8</v>
      </c>
      <c r="L368" s="5"/>
    </row>
    <row r="369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5"/>
    </row>
    <row r="370">
      <c r="A370" s="7"/>
      <c r="B370" s="8" t="s">
        <v>9</v>
      </c>
      <c r="C370" s="8" t="s">
        <v>10</v>
      </c>
      <c r="D370" s="8" t="s">
        <v>11</v>
      </c>
      <c r="E370" s="8" t="s">
        <v>12</v>
      </c>
      <c r="F370" s="8" t="s">
        <v>13</v>
      </c>
      <c r="G370" s="8" t="s">
        <v>14</v>
      </c>
      <c r="H370" s="8" t="s">
        <v>15</v>
      </c>
      <c r="I370" s="8" t="s">
        <v>16</v>
      </c>
      <c r="J370" s="8" t="s">
        <v>17</v>
      </c>
      <c r="K370" s="8" t="s">
        <v>18</v>
      </c>
      <c r="L370" s="9" t="s">
        <v>19</v>
      </c>
    </row>
    <row r="371">
      <c r="A371" s="10" t="s">
        <v>20</v>
      </c>
      <c r="B371" s="11">
        <v>3.0</v>
      </c>
      <c r="C371" s="30">
        <v>3.0</v>
      </c>
      <c r="D371" s="30">
        <v>2.0</v>
      </c>
      <c r="E371" s="30">
        <v>3.0</v>
      </c>
      <c r="F371" s="30">
        <v>3.0</v>
      </c>
      <c r="G371" s="30">
        <v>3.0</v>
      </c>
      <c r="H371" s="30">
        <v>3.0</v>
      </c>
      <c r="I371" s="30">
        <v>3.0</v>
      </c>
      <c r="J371" s="30">
        <v>3.0</v>
      </c>
      <c r="K371" s="30">
        <v>3.0</v>
      </c>
      <c r="L371" s="11">
        <v>3.0</v>
      </c>
    </row>
    <row r="372">
      <c r="A372" s="10" t="s">
        <v>21</v>
      </c>
      <c r="B372" s="17">
        <v>2.0</v>
      </c>
      <c r="C372" s="16">
        <v>3.0</v>
      </c>
      <c r="D372" s="16">
        <v>3.0</v>
      </c>
      <c r="E372" s="16">
        <v>3.0</v>
      </c>
      <c r="F372" s="16">
        <v>3.0</v>
      </c>
      <c r="G372" s="16">
        <v>3.0</v>
      </c>
      <c r="H372" s="16">
        <v>3.0</v>
      </c>
      <c r="I372" s="16">
        <v>2.0</v>
      </c>
      <c r="J372" s="16">
        <v>3.0</v>
      </c>
      <c r="K372" s="16">
        <v>3.0</v>
      </c>
      <c r="L372" s="11">
        <v>3.0</v>
      </c>
    </row>
    <row r="373">
      <c r="A373" s="10" t="s">
        <v>22</v>
      </c>
      <c r="B373" s="17">
        <v>3.0</v>
      </c>
      <c r="C373" s="16">
        <v>3.0</v>
      </c>
      <c r="D373" s="16">
        <v>3.0</v>
      </c>
      <c r="E373" s="16">
        <v>3.0</v>
      </c>
      <c r="F373" s="16">
        <v>3.0</v>
      </c>
      <c r="G373" s="16">
        <v>3.0</v>
      </c>
      <c r="H373" s="16">
        <v>3.0</v>
      </c>
      <c r="I373" s="16">
        <v>3.0</v>
      </c>
      <c r="J373" s="16">
        <v>3.0</v>
      </c>
      <c r="K373" s="16">
        <v>3.0</v>
      </c>
      <c r="L373" s="11">
        <v>3.0</v>
      </c>
    </row>
    <row r="374">
      <c r="A374" s="10" t="s">
        <v>23</v>
      </c>
      <c r="B374" s="17">
        <v>3.0</v>
      </c>
      <c r="C374" s="16">
        <v>3.0</v>
      </c>
      <c r="D374" s="16">
        <v>3.0</v>
      </c>
      <c r="E374" s="16">
        <v>3.0</v>
      </c>
      <c r="F374" s="16">
        <v>2.0</v>
      </c>
      <c r="G374" s="16">
        <v>3.0</v>
      </c>
      <c r="H374" s="16">
        <v>2.0</v>
      </c>
      <c r="I374" s="16">
        <v>3.0</v>
      </c>
      <c r="J374" s="16">
        <v>2.0</v>
      </c>
      <c r="K374" s="16">
        <v>3.0</v>
      </c>
      <c r="L374" s="11">
        <v>3.0</v>
      </c>
    </row>
    <row r="375">
      <c r="A375" s="10" t="s">
        <v>24</v>
      </c>
      <c r="B375" s="17">
        <v>3.0</v>
      </c>
      <c r="C375" s="16">
        <v>3.0</v>
      </c>
      <c r="D375" s="16">
        <v>3.0</v>
      </c>
      <c r="E375" s="16">
        <v>3.0</v>
      </c>
      <c r="F375" s="16">
        <v>3.0</v>
      </c>
      <c r="G375" s="16">
        <v>3.0</v>
      </c>
      <c r="H375" s="16">
        <v>3.0</v>
      </c>
      <c r="I375" s="16">
        <v>3.0</v>
      </c>
      <c r="J375" s="16">
        <v>3.0</v>
      </c>
      <c r="K375" s="16">
        <v>2.0</v>
      </c>
      <c r="L375" s="11">
        <v>3.0</v>
      </c>
    </row>
    <row r="376">
      <c r="A376" s="18" t="s">
        <v>25</v>
      </c>
      <c r="B376" s="19">
        <f t="shared" ref="B376:L376" si="27">AVERAGE(B371:B375)</f>
        <v>2.8</v>
      </c>
      <c r="C376" s="19">
        <f t="shared" si="27"/>
        <v>3</v>
      </c>
      <c r="D376" s="19">
        <f t="shared" si="27"/>
        <v>2.8</v>
      </c>
      <c r="E376" s="19">
        <f t="shared" si="27"/>
        <v>3</v>
      </c>
      <c r="F376" s="19">
        <f t="shared" si="27"/>
        <v>2.8</v>
      </c>
      <c r="G376" s="19">
        <f t="shared" si="27"/>
        <v>3</v>
      </c>
      <c r="H376" s="19">
        <f t="shared" si="27"/>
        <v>2.8</v>
      </c>
      <c r="I376" s="19">
        <f t="shared" si="27"/>
        <v>2.8</v>
      </c>
      <c r="J376" s="19">
        <f t="shared" si="27"/>
        <v>2.8</v>
      </c>
      <c r="K376" s="19">
        <f t="shared" si="27"/>
        <v>2.8</v>
      </c>
      <c r="L376" s="20">
        <f t="shared" si="27"/>
        <v>3</v>
      </c>
    </row>
    <row r="379">
      <c r="A379" s="2"/>
      <c r="B379" s="2"/>
      <c r="C379" s="3" t="s">
        <v>2</v>
      </c>
      <c r="D379" s="2"/>
      <c r="E379" s="2"/>
      <c r="F379" s="2"/>
      <c r="G379" s="2"/>
      <c r="H379" s="2"/>
      <c r="I379" s="2"/>
      <c r="J379" s="2"/>
      <c r="K379" s="2"/>
      <c r="L379" s="2"/>
    </row>
    <row r="380">
      <c r="A380" s="4" t="s">
        <v>281</v>
      </c>
      <c r="H380" s="4" t="s">
        <v>118</v>
      </c>
      <c r="K380" s="5"/>
      <c r="L380" s="5"/>
    </row>
    <row r="381">
      <c r="A381" s="4" t="s">
        <v>5</v>
      </c>
      <c r="C381" s="34" t="s">
        <v>77</v>
      </c>
      <c r="D381" s="5"/>
      <c r="E381" s="5"/>
      <c r="F381" s="5"/>
      <c r="G381" s="5"/>
      <c r="H381" s="4" t="s">
        <v>324</v>
      </c>
      <c r="L381" s="5"/>
    </row>
    <row r="382">
      <c r="A382" s="5"/>
      <c r="B382" s="5"/>
      <c r="C382" s="5"/>
      <c r="D382" s="5"/>
      <c r="E382" s="5"/>
      <c r="F382" s="5"/>
      <c r="G382" s="5"/>
      <c r="H382" s="4" t="s">
        <v>8</v>
      </c>
      <c r="L382" s="5"/>
    </row>
    <row r="38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5"/>
    </row>
    <row r="384">
      <c r="A384" s="7"/>
      <c r="B384" s="8" t="s">
        <v>9</v>
      </c>
      <c r="C384" s="8" t="s">
        <v>10</v>
      </c>
      <c r="D384" s="8" t="s">
        <v>11</v>
      </c>
      <c r="E384" s="8" t="s">
        <v>12</v>
      </c>
      <c r="F384" s="8" t="s">
        <v>13</v>
      </c>
      <c r="G384" s="8" t="s">
        <v>14</v>
      </c>
      <c r="H384" s="8" t="s">
        <v>15</v>
      </c>
      <c r="I384" s="8" t="s">
        <v>16</v>
      </c>
      <c r="J384" s="8" t="s">
        <v>17</v>
      </c>
      <c r="K384" s="8" t="s">
        <v>18</v>
      </c>
      <c r="L384" s="9" t="s">
        <v>19</v>
      </c>
    </row>
    <row r="385">
      <c r="A385" s="10" t="s">
        <v>20</v>
      </c>
      <c r="B385" s="11">
        <v>3.0</v>
      </c>
      <c r="C385" s="12">
        <v>3.0</v>
      </c>
      <c r="D385" s="12">
        <v>3.0</v>
      </c>
      <c r="E385" s="12">
        <v>2.0</v>
      </c>
      <c r="F385" s="12">
        <v>3.0</v>
      </c>
      <c r="G385" s="12">
        <v>3.0</v>
      </c>
      <c r="H385" s="12">
        <v>3.0</v>
      </c>
      <c r="I385" s="12">
        <v>3.0</v>
      </c>
      <c r="J385" s="12">
        <v>3.0</v>
      </c>
      <c r="K385" s="12">
        <v>2.0</v>
      </c>
      <c r="L385" s="13">
        <v>3.0</v>
      </c>
    </row>
    <row r="386">
      <c r="A386" s="10" t="s">
        <v>21</v>
      </c>
      <c r="B386" s="17">
        <v>3.0</v>
      </c>
      <c r="C386" s="15">
        <v>3.0</v>
      </c>
      <c r="D386" s="15">
        <v>3.0</v>
      </c>
      <c r="E386" s="15">
        <v>3.0</v>
      </c>
      <c r="F386" s="15">
        <v>2.0</v>
      </c>
      <c r="G386" s="45">
        <v>3.0</v>
      </c>
      <c r="H386" s="15">
        <v>3.0</v>
      </c>
      <c r="I386" s="15">
        <v>3.0</v>
      </c>
      <c r="J386" s="15">
        <v>2.0</v>
      </c>
      <c r="K386" s="15">
        <v>3.0</v>
      </c>
      <c r="L386" s="13">
        <v>3.0</v>
      </c>
    </row>
    <row r="387">
      <c r="A387" s="10" t="s">
        <v>22</v>
      </c>
      <c r="B387" s="14">
        <v>3.0</v>
      </c>
      <c r="C387" s="15">
        <v>3.0</v>
      </c>
      <c r="D387" s="15">
        <v>3.0</v>
      </c>
      <c r="E387" s="15">
        <v>2.0</v>
      </c>
      <c r="F387" s="15">
        <v>2.0</v>
      </c>
      <c r="G387" s="45">
        <v>3.0</v>
      </c>
      <c r="H387" s="15">
        <v>3.0</v>
      </c>
      <c r="I387" s="15">
        <v>3.0</v>
      </c>
      <c r="J387" s="15">
        <v>3.0</v>
      </c>
      <c r="K387" s="15">
        <v>2.0</v>
      </c>
      <c r="L387" s="13">
        <v>3.0</v>
      </c>
    </row>
    <row r="388">
      <c r="A388" s="10" t="s">
        <v>23</v>
      </c>
      <c r="B388" s="17">
        <v>3.0</v>
      </c>
      <c r="C388" s="15">
        <v>3.0</v>
      </c>
      <c r="D388" s="15">
        <v>3.0</v>
      </c>
      <c r="E388" s="16">
        <v>3.0</v>
      </c>
      <c r="F388" s="15">
        <v>3.0</v>
      </c>
      <c r="G388" s="15">
        <v>3.0</v>
      </c>
      <c r="H388" s="15">
        <v>3.0</v>
      </c>
      <c r="I388" s="15">
        <v>3.0</v>
      </c>
      <c r="J388" s="15">
        <v>3.0</v>
      </c>
      <c r="K388" s="15">
        <v>3.0</v>
      </c>
      <c r="L388" s="13">
        <v>3.0</v>
      </c>
    </row>
    <row r="389">
      <c r="A389" s="10" t="s">
        <v>24</v>
      </c>
      <c r="B389" s="17">
        <v>3.0</v>
      </c>
      <c r="C389" s="15">
        <v>3.0</v>
      </c>
      <c r="D389" s="15">
        <v>3.0</v>
      </c>
      <c r="E389" s="15">
        <v>3.0</v>
      </c>
      <c r="F389" s="16">
        <v>3.0</v>
      </c>
      <c r="G389" s="15">
        <v>3.0</v>
      </c>
      <c r="H389" s="15">
        <v>3.0</v>
      </c>
      <c r="I389" s="15">
        <v>3.0</v>
      </c>
      <c r="J389" s="15">
        <v>3.0</v>
      </c>
      <c r="K389" s="16">
        <v>3.0</v>
      </c>
      <c r="L389" s="13">
        <v>3.0</v>
      </c>
    </row>
    <row r="390">
      <c r="A390" s="18" t="s">
        <v>25</v>
      </c>
      <c r="B390" s="19">
        <f t="shared" ref="B390:L390" si="28">AVERAGE(B385:B389)</f>
        <v>3</v>
      </c>
      <c r="C390" s="19">
        <f t="shared" si="28"/>
        <v>3</v>
      </c>
      <c r="D390" s="19">
        <f t="shared" si="28"/>
        <v>3</v>
      </c>
      <c r="E390" s="19">
        <f t="shared" si="28"/>
        <v>2.6</v>
      </c>
      <c r="F390" s="19">
        <f t="shared" si="28"/>
        <v>2.6</v>
      </c>
      <c r="G390" s="19">
        <f t="shared" si="28"/>
        <v>3</v>
      </c>
      <c r="H390" s="19">
        <f t="shared" si="28"/>
        <v>3</v>
      </c>
      <c r="I390" s="19">
        <f t="shared" si="28"/>
        <v>3</v>
      </c>
      <c r="J390" s="19">
        <f t="shared" si="28"/>
        <v>2.8</v>
      </c>
      <c r="K390" s="19">
        <f t="shared" si="28"/>
        <v>2.6</v>
      </c>
      <c r="L390" s="20">
        <f t="shared" si="28"/>
        <v>3</v>
      </c>
    </row>
    <row r="393">
      <c r="A393" s="2"/>
      <c r="B393" s="2"/>
      <c r="C393" s="3" t="s">
        <v>2</v>
      </c>
      <c r="D393" s="2"/>
      <c r="E393" s="2"/>
      <c r="F393" s="2"/>
      <c r="G393" s="2"/>
      <c r="H393" s="2"/>
      <c r="I393" s="2"/>
      <c r="J393" s="2"/>
      <c r="K393" s="2"/>
      <c r="L393" s="2"/>
    </row>
    <row r="394">
      <c r="A394" s="4" t="s">
        <v>281</v>
      </c>
      <c r="H394" s="4" t="s">
        <v>325</v>
      </c>
      <c r="K394" s="5"/>
      <c r="L394" s="5"/>
    </row>
    <row r="395">
      <c r="A395" s="4" t="s">
        <v>5</v>
      </c>
      <c r="C395" s="34" t="s">
        <v>77</v>
      </c>
      <c r="D395" s="5"/>
      <c r="E395" s="5"/>
      <c r="F395" s="5"/>
      <c r="G395" s="5"/>
      <c r="H395" s="4" t="s">
        <v>326</v>
      </c>
      <c r="L395" s="5"/>
    </row>
    <row r="396">
      <c r="A396" s="5"/>
      <c r="B396" s="5"/>
      <c r="C396" s="5"/>
      <c r="D396" s="5"/>
      <c r="E396" s="5"/>
      <c r="F396" s="5"/>
      <c r="G396" s="5"/>
      <c r="H396" s="4" t="s">
        <v>8</v>
      </c>
      <c r="L396" s="5"/>
    </row>
    <row r="397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5"/>
    </row>
    <row r="398">
      <c r="A398" s="7"/>
      <c r="B398" s="8" t="s">
        <v>9</v>
      </c>
      <c r="C398" s="8" t="s">
        <v>10</v>
      </c>
      <c r="D398" s="8" t="s">
        <v>11</v>
      </c>
      <c r="E398" s="8" t="s">
        <v>12</v>
      </c>
      <c r="F398" s="8" t="s">
        <v>13</v>
      </c>
      <c r="G398" s="8" t="s">
        <v>14</v>
      </c>
      <c r="H398" s="8" t="s">
        <v>15</v>
      </c>
      <c r="I398" s="8" t="s">
        <v>16</v>
      </c>
      <c r="J398" s="8" t="s">
        <v>17</v>
      </c>
      <c r="K398" s="8" t="s">
        <v>18</v>
      </c>
      <c r="L398" s="9" t="s">
        <v>19</v>
      </c>
    </row>
    <row r="399">
      <c r="A399" s="10" t="s">
        <v>20</v>
      </c>
      <c r="B399" s="11">
        <v>3.0</v>
      </c>
      <c r="C399" s="30">
        <v>3.0</v>
      </c>
      <c r="D399" s="30">
        <v>2.0</v>
      </c>
      <c r="E399" s="30">
        <v>3.0</v>
      </c>
      <c r="F399" s="30">
        <v>3.0</v>
      </c>
      <c r="G399" s="30">
        <v>3.0</v>
      </c>
      <c r="H399" s="30">
        <v>3.0</v>
      </c>
      <c r="I399" s="30">
        <v>3.0</v>
      </c>
      <c r="J399" s="30">
        <v>3.0</v>
      </c>
      <c r="K399" s="30">
        <v>3.0</v>
      </c>
      <c r="L399" s="11">
        <v>3.0</v>
      </c>
    </row>
    <row r="400">
      <c r="A400" s="10" t="s">
        <v>21</v>
      </c>
      <c r="B400" s="17">
        <v>2.0</v>
      </c>
      <c r="C400" s="16">
        <v>3.0</v>
      </c>
      <c r="D400" s="16">
        <v>3.0</v>
      </c>
      <c r="E400" s="16">
        <v>3.0</v>
      </c>
      <c r="F400" s="16">
        <v>3.0</v>
      </c>
      <c r="G400" s="16">
        <v>3.0</v>
      </c>
      <c r="H400" s="16">
        <v>3.0</v>
      </c>
      <c r="I400" s="16">
        <v>2.0</v>
      </c>
      <c r="J400" s="16">
        <v>3.0</v>
      </c>
      <c r="K400" s="16">
        <v>3.0</v>
      </c>
      <c r="L400" s="11">
        <v>3.0</v>
      </c>
    </row>
    <row r="401">
      <c r="A401" s="10" t="s">
        <v>22</v>
      </c>
      <c r="B401" s="17">
        <v>3.0</v>
      </c>
      <c r="C401" s="16">
        <v>3.0</v>
      </c>
      <c r="D401" s="16">
        <v>3.0</v>
      </c>
      <c r="E401" s="16">
        <v>3.0</v>
      </c>
      <c r="F401" s="16">
        <v>3.0</v>
      </c>
      <c r="G401" s="16">
        <v>3.0</v>
      </c>
      <c r="H401" s="16">
        <v>3.0</v>
      </c>
      <c r="I401" s="16">
        <v>3.0</v>
      </c>
      <c r="J401" s="16">
        <v>3.0</v>
      </c>
      <c r="K401" s="16">
        <v>3.0</v>
      </c>
      <c r="L401" s="11">
        <v>3.0</v>
      </c>
    </row>
    <row r="402">
      <c r="A402" s="10" t="s">
        <v>23</v>
      </c>
      <c r="B402" s="17">
        <v>3.0</v>
      </c>
      <c r="C402" s="16">
        <v>3.0</v>
      </c>
      <c r="D402" s="16">
        <v>3.0</v>
      </c>
      <c r="E402" s="16">
        <v>3.0</v>
      </c>
      <c r="F402" s="16">
        <v>2.0</v>
      </c>
      <c r="G402" s="16">
        <v>3.0</v>
      </c>
      <c r="H402" s="16">
        <v>2.0</v>
      </c>
      <c r="I402" s="16">
        <v>3.0</v>
      </c>
      <c r="J402" s="16">
        <v>2.0</v>
      </c>
      <c r="K402" s="16">
        <v>3.0</v>
      </c>
      <c r="L402" s="11">
        <v>3.0</v>
      </c>
    </row>
    <row r="403">
      <c r="A403" s="10" t="s">
        <v>24</v>
      </c>
      <c r="B403" s="17">
        <v>3.0</v>
      </c>
      <c r="C403" s="16">
        <v>3.0</v>
      </c>
      <c r="D403" s="16">
        <v>3.0</v>
      </c>
      <c r="E403" s="16">
        <v>3.0</v>
      </c>
      <c r="F403" s="16">
        <v>3.0</v>
      </c>
      <c r="G403" s="16">
        <v>3.0</v>
      </c>
      <c r="H403" s="16">
        <v>3.0</v>
      </c>
      <c r="I403" s="16">
        <v>3.0</v>
      </c>
      <c r="J403" s="16">
        <v>3.0</v>
      </c>
      <c r="K403" s="16">
        <v>2.0</v>
      </c>
      <c r="L403" s="11">
        <v>3.0</v>
      </c>
    </row>
    <row r="404">
      <c r="A404" s="18" t="s">
        <v>25</v>
      </c>
      <c r="B404" s="19">
        <f t="shared" ref="B404:L404" si="29">AVERAGE(B399:B403)</f>
        <v>2.8</v>
      </c>
      <c r="C404" s="19">
        <f t="shared" si="29"/>
        <v>3</v>
      </c>
      <c r="D404" s="19">
        <f t="shared" si="29"/>
        <v>2.8</v>
      </c>
      <c r="E404" s="19">
        <f t="shared" si="29"/>
        <v>3</v>
      </c>
      <c r="F404" s="19">
        <f t="shared" si="29"/>
        <v>2.8</v>
      </c>
      <c r="G404" s="19">
        <f t="shared" si="29"/>
        <v>3</v>
      </c>
      <c r="H404" s="19">
        <f t="shared" si="29"/>
        <v>2.8</v>
      </c>
      <c r="I404" s="19">
        <f t="shared" si="29"/>
        <v>2.8</v>
      </c>
      <c r="J404" s="19">
        <f t="shared" si="29"/>
        <v>2.8</v>
      </c>
      <c r="K404" s="19">
        <f t="shared" si="29"/>
        <v>2.8</v>
      </c>
      <c r="L404" s="20">
        <f t="shared" si="29"/>
        <v>3</v>
      </c>
    </row>
    <row r="407">
      <c r="A407" s="2"/>
      <c r="B407" s="2"/>
      <c r="C407" s="3" t="s">
        <v>2</v>
      </c>
      <c r="D407" s="2"/>
      <c r="E407" s="2"/>
      <c r="F407" s="2"/>
      <c r="G407" s="2"/>
      <c r="H407" s="2"/>
      <c r="I407" s="2"/>
      <c r="J407" s="2"/>
      <c r="K407" s="2"/>
      <c r="L407" s="2"/>
    </row>
    <row r="408">
      <c r="A408" s="4" t="s">
        <v>281</v>
      </c>
      <c r="H408" s="4" t="s">
        <v>327</v>
      </c>
      <c r="K408" s="5"/>
      <c r="L408" s="5"/>
    </row>
    <row r="409">
      <c r="A409" s="4" t="s">
        <v>5</v>
      </c>
      <c r="C409" s="34" t="s">
        <v>77</v>
      </c>
      <c r="D409" s="5"/>
      <c r="E409" s="5"/>
      <c r="F409" s="5"/>
      <c r="G409" s="5"/>
      <c r="H409" s="4" t="s">
        <v>328</v>
      </c>
      <c r="L409" s="5"/>
    </row>
    <row r="410">
      <c r="A410" s="5"/>
      <c r="B410" s="5"/>
      <c r="C410" s="5"/>
      <c r="D410" s="5"/>
      <c r="E410" s="5"/>
      <c r="F410" s="5"/>
      <c r="G410" s="5"/>
      <c r="H410" s="4" t="s">
        <v>8</v>
      </c>
      <c r="L410" s="5"/>
    </row>
    <row r="41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5"/>
    </row>
    <row r="412">
      <c r="A412" s="7"/>
      <c r="B412" s="8" t="s">
        <v>9</v>
      </c>
      <c r="C412" s="8" t="s">
        <v>10</v>
      </c>
      <c r="D412" s="8" t="s">
        <v>11</v>
      </c>
      <c r="E412" s="8" t="s">
        <v>12</v>
      </c>
      <c r="F412" s="8" t="s">
        <v>13</v>
      </c>
      <c r="G412" s="8" t="s">
        <v>14</v>
      </c>
      <c r="H412" s="8" t="s">
        <v>15</v>
      </c>
      <c r="I412" s="8" t="s">
        <v>16</v>
      </c>
      <c r="J412" s="8" t="s">
        <v>17</v>
      </c>
      <c r="K412" s="8" t="s">
        <v>18</v>
      </c>
      <c r="L412" s="9" t="s">
        <v>19</v>
      </c>
    </row>
    <row r="413">
      <c r="A413" s="10" t="s">
        <v>20</v>
      </c>
      <c r="B413" s="11">
        <v>2.0</v>
      </c>
      <c r="C413" s="30">
        <v>3.0</v>
      </c>
      <c r="D413" s="30">
        <v>3.0</v>
      </c>
      <c r="E413" s="30">
        <v>3.0</v>
      </c>
      <c r="F413" s="30">
        <v>3.0</v>
      </c>
      <c r="G413" s="30">
        <v>3.0</v>
      </c>
      <c r="H413" s="30">
        <v>3.0</v>
      </c>
      <c r="I413" s="30">
        <v>3.0</v>
      </c>
      <c r="J413" s="30">
        <v>3.0</v>
      </c>
      <c r="K413" s="30">
        <v>2.0</v>
      </c>
      <c r="L413" s="11">
        <v>3.0</v>
      </c>
    </row>
    <row r="414">
      <c r="A414" s="10" t="s">
        <v>21</v>
      </c>
      <c r="B414" s="17">
        <v>3.0</v>
      </c>
      <c r="C414" s="16">
        <v>2.0</v>
      </c>
      <c r="D414" s="16">
        <v>3.0</v>
      </c>
      <c r="E414" s="16">
        <v>3.0</v>
      </c>
      <c r="F414" s="16">
        <v>3.0</v>
      </c>
      <c r="G414" s="16">
        <v>3.0</v>
      </c>
      <c r="H414" s="16">
        <v>3.0</v>
      </c>
      <c r="I414" s="16">
        <v>2.0</v>
      </c>
      <c r="J414" s="16">
        <v>3.0</v>
      </c>
      <c r="K414" s="16">
        <v>3.0</v>
      </c>
      <c r="L414" s="11">
        <v>3.0</v>
      </c>
    </row>
    <row r="415">
      <c r="A415" s="10" t="s">
        <v>22</v>
      </c>
      <c r="B415" s="17">
        <v>3.0</v>
      </c>
      <c r="C415" s="16">
        <v>3.0</v>
      </c>
      <c r="D415" s="16">
        <v>3.0</v>
      </c>
      <c r="E415" s="16">
        <v>3.0</v>
      </c>
      <c r="F415" s="16">
        <v>3.0</v>
      </c>
      <c r="G415" s="16">
        <v>3.0</v>
      </c>
      <c r="H415" s="16">
        <v>3.0</v>
      </c>
      <c r="I415" s="16">
        <v>3.0</v>
      </c>
      <c r="J415" s="16">
        <v>3.0</v>
      </c>
      <c r="K415" s="16">
        <v>3.0</v>
      </c>
      <c r="L415" s="11">
        <v>3.0</v>
      </c>
    </row>
    <row r="416">
      <c r="A416" s="10" t="s">
        <v>23</v>
      </c>
      <c r="B416" s="17">
        <v>3.0</v>
      </c>
      <c r="C416" s="16">
        <v>2.0</v>
      </c>
      <c r="D416" s="16">
        <v>3.0</v>
      </c>
      <c r="E416" s="16">
        <v>3.0</v>
      </c>
      <c r="F416" s="16">
        <v>2.0</v>
      </c>
      <c r="G416" s="16">
        <v>2.0</v>
      </c>
      <c r="H416" s="16">
        <v>3.0</v>
      </c>
      <c r="I416" s="16">
        <v>3.0</v>
      </c>
      <c r="J416" s="16">
        <v>3.0</v>
      </c>
      <c r="K416" s="16">
        <v>3.0</v>
      </c>
      <c r="L416" s="11">
        <v>3.0</v>
      </c>
    </row>
    <row r="417">
      <c r="A417" s="10" t="s">
        <v>24</v>
      </c>
      <c r="B417" s="17">
        <v>3.0</v>
      </c>
      <c r="C417" s="16">
        <v>3.0</v>
      </c>
      <c r="D417" s="16">
        <v>3.0</v>
      </c>
      <c r="E417" s="16">
        <v>2.0</v>
      </c>
      <c r="F417" s="16">
        <v>3.0</v>
      </c>
      <c r="G417" s="16">
        <v>3.0</v>
      </c>
      <c r="H417" s="16">
        <v>3.0</v>
      </c>
      <c r="I417" s="16">
        <v>3.0</v>
      </c>
      <c r="J417" s="16">
        <v>3.0</v>
      </c>
      <c r="K417" s="16">
        <v>3.0</v>
      </c>
      <c r="L417" s="11">
        <v>2.0</v>
      </c>
    </row>
    <row r="418">
      <c r="A418" s="18" t="s">
        <v>25</v>
      </c>
      <c r="B418" s="19">
        <f t="shared" ref="B418:L418" si="30">AVERAGE(B413:B417)</f>
        <v>2.8</v>
      </c>
      <c r="C418" s="19">
        <f t="shared" si="30"/>
        <v>2.6</v>
      </c>
      <c r="D418" s="19">
        <f t="shared" si="30"/>
        <v>3</v>
      </c>
      <c r="E418" s="19">
        <f t="shared" si="30"/>
        <v>2.8</v>
      </c>
      <c r="F418" s="19">
        <f t="shared" si="30"/>
        <v>2.8</v>
      </c>
      <c r="G418" s="19">
        <f t="shared" si="30"/>
        <v>2.8</v>
      </c>
      <c r="H418" s="19">
        <f t="shared" si="30"/>
        <v>3</v>
      </c>
      <c r="I418" s="19">
        <f t="shared" si="30"/>
        <v>2.8</v>
      </c>
      <c r="J418" s="19">
        <f t="shared" si="30"/>
        <v>3</v>
      </c>
      <c r="K418" s="19">
        <f t="shared" si="30"/>
        <v>2.8</v>
      </c>
      <c r="L418" s="20">
        <f t="shared" si="30"/>
        <v>2.8</v>
      </c>
    </row>
    <row r="421">
      <c r="A421" s="2"/>
      <c r="B421" s="2"/>
      <c r="C421" s="3" t="s">
        <v>2</v>
      </c>
      <c r="D421" s="2"/>
      <c r="E421" s="2"/>
      <c r="F421" s="2"/>
      <c r="G421" s="2"/>
      <c r="H421" s="2"/>
      <c r="I421" s="2"/>
      <c r="J421" s="2"/>
      <c r="K421" s="2"/>
      <c r="L421" s="2"/>
    </row>
    <row r="422">
      <c r="A422" s="4" t="s">
        <v>281</v>
      </c>
      <c r="H422" s="4" t="s">
        <v>329</v>
      </c>
      <c r="K422" s="5"/>
      <c r="L422" s="5"/>
    </row>
    <row r="423">
      <c r="A423" s="4" t="s">
        <v>5</v>
      </c>
      <c r="C423" s="34" t="s">
        <v>129</v>
      </c>
      <c r="D423" s="5"/>
      <c r="E423" s="5"/>
      <c r="F423" s="5"/>
      <c r="G423" s="5"/>
      <c r="H423" s="4" t="s">
        <v>330</v>
      </c>
      <c r="L423" s="5"/>
    </row>
    <row r="424">
      <c r="A424" s="5"/>
      <c r="B424" s="5"/>
      <c r="C424" s="5"/>
      <c r="D424" s="5"/>
      <c r="E424" s="5"/>
      <c r="F424" s="5"/>
      <c r="G424" s="5"/>
      <c r="H424" s="4" t="s">
        <v>8</v>
      </c>
      <c r="L424" s="5"/>
    </row>
    <row r="4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5"/>
    </row>
    <row r="426">
      <c r="A426" s="7"/>
      <c r="B426" s="8" t="s">
        <v>9</v>
      </c>
      <c r="C426" s="8" t="s">
        <v>10</v>
      </c>
      <c r="D426" s="8" t="s">
        <v>11</v>
      </c>
      <c r="E426" s="8" t="s">
        <v>12</v>
      </c>
      <c r="F426" s="8" t="s">
        <v>13</v>
      </c>
      <c r="G426" s="8" t="s">
        <v>14</v>
      </c>
      <c r="H426" s="8" t="s">
        <v>15</v>
      </c>
      <c r="I426" s="8" t="s">
        <v>16</v>
      </c>
      <c r="J426" s="8" t="s">
        <v>17</v>
      </c>
      <c r="K426" s="8" t="s">
        <v>18</v>
      </c>
      <c r="L426" s="9" t="s">
        <v>19</v>
      </c>
    </row>
    <row r="427">
      <c r="A427" s="10" t="s">
        <v>20</v>
      </c>
      <c r="B427" s="11">
        <v>3.0</v>
      </c>
      <c r="C427" s="30">
        <v>3.0</v>
      </c>
      <c r="D427" s="30">
        <v>2.0</v>
      </c>
      <c r="E427" s="30">
        <v>3.0</v>
      </c>
      <c r="F427" s="30">
        <v>3.0</v>
      </c>
      <c r="G427" s="30">
        <v>3.0</v>
      </c>
      <c r="H427" s="30">
        <v>3.0</v>
      </c>
      <c r="I427" s="30">
        <v>3.0</v>
      </c>
      <c r="J427" s="30">
        <v>3.0</v>
      </c>
      <c r="K427" s="30">
        <v>3.0</v>
      </c>
      <c r="L427" s="11">
        <v>3.0</v>
      </c>
    </row>
    <row r="428">
      <c r="A428" s="10" t="s">
        <v>21</v>
      </c>
      <c r="B428" s="17">
        <v>2.0</v>
      </c>
      <c r="C428" s="16">
        <v>3.0</v>
      </c>
      <c r="D428" s="16">
        <v>3.0</v>
      </c>
      <c r="E428" s="16">
        <v>3.0</v>
      </c>
      <c r="F428" s="16">
        <v>3.0</v>
      </c>
      <c r="G428" s="16">
        <v>3.0</v>
      </c>
      <c r="H428" s="16">
        <v>3.0</v>
      </c>
      <c r="I428" s="16">
        <v>2.0</v>
      </c>
      <c r="J428" s="16">
        <v>3.0</v>
      </c>
      <c r="K428" s="16">
        <v>3.0</v>
      </c>
      <c r="L428" s="11">
        <v>3.0</v>
      </c>
    </row>
    <row r="429">
      <c r="A429" s="10" t="s">
        <v>22</v>
      </c>
      <c r="B429" s="17">
        <v>3.0</v>
      </c>
      <c r="C429" s="16">
        <v>3.0</v>
      </c>
      <c r="D429" s="16">
        <v>3.0</v>
      </c>
      <c r="E429" s="16">
        <v>3.0</v>
      </c>
      <c r="F429" s="16">
        <v>3.0</v>
      </c>
      <c r="G429" s="16">
        <v>3.0</v>
      </c>
      <c r="H429" s="16">
        <v>3.0</v>
      </c>
      <c r="I429" s="16">
        <v>3.0</v>
      </c>
      <c r="J429" s="16">
        <v>3.0</v>
      </c>
      <c r="K429" s="16">
        <v>3.0</v>
      </c>
      <c r="L429" s="11">
        <v>3.0</v>
      </c>
    </row>
    <row r="430">
      <c r="A430" s="10" t="s">
        <v>23</v>
      </c>
      <c r="B430" s="17">
        <v>3.0</v>
      </c>
      <c r="C430" s="16">
        <v>3.0</v>
      </c>
      <c r="D430" s="16">
        <v>3.0</v>
      </c>
      <c r="E430" s="16">
        <v>3.0</v>
      </c>
      <c r="F430" s="16">
        <v>2.0</v>
      </c>
      <c r="G430" s="16">
        <v>3.0</v>
      </c>
      <c r="H430" s="16">
        <v>2.0</v>
      </c>
      <c r="I430" s="16">
        <v>3.0</v>
      </c>
      <c r="J430" s="16">
        <v>2.0</v>
      </c>
      <c r="K430" s="16">
        <v>3.0</v>
      </c>
      <c r="L430" s="11">
        <v>3.0</v>
      </c>
    </row>
    <row r="431">
      <c r="A431" s="10" t="s">
        <v>24</v>
      </c>
      <c r="B431" s="17">
        <v>3.0</v>
      </c>
      <c r="C431" s="16">
        <v>3.0</v>
      </c>
      <c r="D431" s="16">
        <v>3.0</v>
      </c>
      <c r="E431" s="16">
        <v>3.0</v>
      </c>
      <c r="F431" s="16">
        <v>3.0</v>
      </c>
      <c r="G431" s="16">
        <v>3.0</v>
      </c>
      <c r="H431" s="16">
        <v>3.0</v>
      </c>
      <c r="I431" s="16">
        <v>3.0</v>
      </c>
      <c r="J431" s="16">
        <v>3.0</v>
      </c>
      <c r="K431" s="16">
        <v>2.0</v>
      </c>
      <c r="L431" s="11">
        <v>3.0</v>
      </c>
    </row>
    <row r="432">
      <c r="A432" s="18" t="s">
        <v>25</v>
      </c>
      <c r="B432" s="19">
        <f t="shared" ref="B432:L432" si="31">AVERAGE(B427:B431)</f>
        <v>2.8</v>
      </c>
      <c r="C432" s="19">
        <f t="shared" si="31"/>
        <v>3</v>
      </c>
      <c r="D432" s="19">
        <f t="shared" si="31"/>
        <v>2.8</v>
      </c>
      <c r="E432" s="19">
        <f t="shared" si="31"/>
        <v>3</v>
      </c>
      <c r="F432" s="19">
        <f t="shared" si="31"/>
        <v>2.8</v>
      </c>
      <c r="G432" s="19">
        <f t="shared" si="31"/>
        <v>3</v>
      </c>
      <c r="H432" s="19">
        <f t="shared" si="31"/>
        <v>2.8</v>
      </c>
      <c r="I432" s="19">
        <f t="shared" si="31"/>
        <v>2.8</v>
      </c>
      <c r="J432" s="19">
        <f t="shared" si="31"/>
        <v>2.8</v>
      </c>
      <c r="K432" s="19">
        <f t="shared" si="31"/>
        <v>2.8</v>
      </c>
      <c r="L432" s="20">
        <f t="shared" si="31"/>
        <v>3</v>
      </c>
    </row>
    <row r="435">
      <c r="A435" s="2"/>
      <c r="B435" s="2"/>
      <c r="C435" s="3" t="s">
        <v>2</v>
      </c>
      <c r="D435" s="2"/>
      <c r="E435" s="2"/>
      <c r="F435" s="2"/>
      <c r="G435" s="2"/>
      <c r="H435" s="2"/>
      <c r="I435" s="2"/>
      <c r="J435" s="2"/>
      <c r="K435" s="2"/>
      <c r="L435" s="2"/>
    </row>
    <row r="436">
      <c r="A436" s="4" t="s">
        <v>281</v>
      </c>
      <c r="H436" s="4" t="s">
        <v>331</v>
      </c>
      <c r="K436" s="5"/>
      <c r="L436" s="5"/>
    </row>
    <row r="437">
      <c r="A437" s="4" t="s">
        <v>5</v>
      </c>
      <c r="C437" s="34" t="s">
        <v>129</v>
      </c>
      <c r="D437" s="5"/>
      <c r="E437" s="5"/>
      <c r="F437" s="5"/>
      <c r="G437" s="5"/>
      <c r="H437" s="4" t="s">
        <v>332</v>
      </c>
      <c r="L437" s="5"/>
    </row>
    <row r="438">
      <c r="A438" s="5"/>
      <c r="B438" s="5"/>
      <c r="C438" s="5"/>
      <c r="D438" s="5"/>
      <c r="E438" s="5"/>
      <c r="F438" s="5"/>
      <c r="G438" s="5"/>
      <c r="H438" s="4" t="s">
        <v>8</v>
      </c>
      <c r="L438" s="5"/>
    </row>
    <row r="439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5"/>
    </row>
    <row r="440">
      <c r="A440" s="7"/>
      <c r="B440" s="8" t="s">
        <v>9</v>
      </c>
      <c r="C440" s="8" t="s">
        <v>10</v>
      </c>
      <c r="D440" s="8" t="s">
        <v>11</v>
      </c>
      <c r="E440" s="8" t="s">
        <v>12</v>
      </c>
      <c r="F440" s="8" t="s">
        <v>13</v>
      </c>
      <c r="G440" s="8" t="s">
        <v>14</v>
      </c>
      <c r="H440" s="8" t="s">
        <v>15</v>
      </c>
      <c r="I440" s="8" t="s">
        <v>16</v>
      </c>
      <c r="J440" s="8" t="s">
        <v>17</v>
      </c>
      <c r="K440" s="8" t="s">
        <v>18</v>
      </c>
      <c r="L440" s="9" t="s">
        <v>19</v>
      </c>
    </row>
    <row r="441">
      <c r="A441" s="10" t="s">
        <v>20</v>
      </c>
      <c r="B441" s="11">
        <v>3.0</v>
      </c>
      <c r="C441" s="30">
        <v>3.0</v>
      </c>
      <c r="D441" s="30">
        <v>2.0</v>
      </c>
      <c r="E441" s="30">
        <v>3.0</v>
      </c>
      <c r="F441" s="30">
        <v>3.0</v>
      </c>
      <c r="G441" s="30">
        <v>3.0</v>
      </c>
      <c r="H441" s="30">
        <v>3.0</v>
      </c>
      <c r="I441" s="30">
        <v>3.0</v>
      </c>
      <c r="J441" s="30">
        <v>3.0</v>
      </c>
      <c r="K441" s="30">
        <v>3.0</v>
      </c>
      <c r="L441" s="11">
        <v>3.0</v>
      </c>
    </row>
    <row r="442">
      <c r="A442" s="10" t="s">
        <v>21</v>
      </c>
      <c r="B442" s="17">
        <v>2.0</v>
      </c>
      <c r="C442" s="16">
        <v>3.0</v>
      </c>
      <c r="D442" s="16">
        <v>3.0</v>
      </c>
      <c r="E442" s="16">
        <v>3.0</v>
      </c>
      <c r="F442" s="16">
        <v>3.0</v>
      </c>
      <c r="G442" s="16">
        <v>3.0</v>
      </c>
      <c r="H442" s="16">
        <v>3.0</v>
      </c>
      <c r="I442" s="16">
        <v>2.0</v>
      </c>
      <c r="J442" s="16">
        <v>3.0</v>
      </c>
      <c r="K442" s="16">
        <v>3.0</v>
      </c>
      <c r="L442" s="11">
        <v>3.0</v>
      </c>
    </row>
    <row r="443">
      <c r="A443" s="10" t="s">
        <v>22</v>
      </c>
      <c r="B443" s="17">
        <v>3.0</v>
      </c>
      <c r="C443" s="16">
        <v>3.0</v>
      </c>
      <c r="D443" s="16">
        <v>3.0</v>
      </c>
      <c r="E443" s="16">
        <v>3.0</v>
      </c>
      <c r="F443" s="16">
        <v>3.0</v>
      </c>
      <c r="G443" s="16">
        <v>3.0</v>
      </c>
      <c r="H443" s="16">
        <v>3.0</v>
      </c>
      <c r="I443" s="16">
        <v>3.0</v>
      </c>
      <c r="J443" s="16">
        <v>3.0</v>
      </c>
      <c r="K443" s="16">
        <v>3.0</v>
      </c>
      <c r="L443" s="11">
        <v>3.0</v>
      </c>
    </row>
    <row r="444">
      <c r="A444" s="10" t="s">
        <v>23</v>
      </c>
      <c r="B444" s="17">
        <v>3.0</v>
      </c>
      <c r="C444" s="16">
        <v>3.0</v>
      </c>
      <c r="D444" s="16">
        <v>3.0</v>
      </c>
      <c r="E444" s="16">
        <v>3.0</v>
      </c>
      <c r="F444" s="16">
        <v>2.0</v>
      </c>
      <c r="G444" s="16">
        <v>3.0</v>
      </c>
      <c r="H444" s="16">
        <v>2.0</v>
      </c>
      <c r="I444" s="16">
        <v>3.0</v>
      </c>
      <c r="J444" s="16">
        <v>2.0</v>
      </c>
      <c r="K444" s="16">
        <v>3.0</v>
      </c>
      <c r="L444" s="11">
        <v>3.0</v>
      </c>
    </row>
    <row r="445">
      <c r="A445" s="10" t="s">
        <v>24</v>
      </c>
      <c r="B445" s="17">
        <v>3.0</v>
      </c>
      <c r="C445" s="16">
        <v>3.0</v>
      </c>
      <c r="D445" s="16">
        <v>3.0</v>
      </c>
      <c r="E445" s="16">
        <v>3.0</v>
      </c>
      <c r="F445" s="16">
        <v>3.0</v>
      </c>
      <c r="G445" s="16">
        <v>3.0</v>
      </c>
      <c r="H445" s="16">
        <v>3.0</v>
      </c>
      <c r="I445" s="16">
        <v>3.0</v>
      </c>
      <c r="J445" s="16">
        <v>3.0</v>
      </c>
      <c r="K445" s="16">
        <v>2.0</v>
      </c>
      <c r="L445" s="11">
        <v>3.0</v>
      </c>
    </row>
    <row r="446">
      <c r="A446" s="18" t="s">
        <v>25</v>
      </c>
      <c r="B446" s="19">
        <f t="shared" ref="B446:L446" si="32">AVERAGE(B441:B445)</f>
        <v>2.8</v>
      </c>
      <c r="C446" s="19">
        <f t="shared" si="32"/>
        <v>3</v>
      </c>
      <c r="D446" s="19">
        <f t="shared" si="32"/>
        <v>2.8</v>
      </c>
      <c r="E446" s="19">
        <f t="shared" si="32"/>
        <v>3</v>
      </c>
      <c r="F446" s="19">
        <f t="shared" si="32"/>
        <v>2.8</v>
      </c>
      <c r="G446" s="19">
        <f t="shared" si="32"/>
        <v>3</v>
      </c>
      <c r="H446" s="19">
        <f t="shared" si="32"/>
        <v>2.8</v>
      </c>
      <c r="I446" s="19">
        <f t="shared" si="32"/>
        <v>2.8</v>
      </c>
      <c r="J446" s="19">
        <f t="shared" si="32"/>
        <v>2.8</v>
      </c>
      <c r="K446" s="19">
        <f t="shared" si="32"/>
        <v>2.8</v>
      </c>
      <c r="L446" s="20">
        <f t="shared" si="32"/>
        <v>3</v>
      </c>
    </row>
    <row r="449">
      <c r="A449" s="2"/>
      <c r="B449" s="2"/>
      <c r="C449" s="3" t="s">
        <v>2</v>
      </c>
      <c r="D449" s="2"/>
      <c r="E449" s="2"/>
      <c r="F449" s="2"/>
      <c r="G449" s="2"/>
      <c r="H449" s="2"/>
      <c r="I449" s="2"/>
      <c r="J449" s="2"/>
      <c r="K449" s="2"/>
      <c r="L449" s="2"/>
    </row>
    <row r="450">
      <c r="A450" s="4" t="s">
        <v>281</v>
      </c>
      <c r="H450" s="4" t="s">
        <v>333</v>
      </c>
      <c r="K450" s="5"/>
      <c r="L450" s="5"/>
    </row>
    <row r="451">
      <c r="A451" s="4" t="s">
        <v>5</v>
      </c>
      <c r="C451" s="34" t="s">
        <v>129</v>
      </c>
      <c r="D451" s="5"/>
      <c r="E451" s="5"/>
      <c r="F451" s="5"/>
      <c r="G451" s="5"/>
      <c r="H451" s="4" t="s">
        <v>334</v>
      </c>
      <c r="L451" s="5"/>
    </row>
    <row r="452">
      <c r="A452" s="5"/>
      <c r="B452" s="5"/>
      <c r="C452" s="5"/>
      <c r="D452" s="5"/>
      <c r="E452" s="5"/>
      <c r="F452" s="5"/>
      <c r="G452" s="5"/>
      <c r="H452" s="4" t="s">
        <v>8</v>
      </c>
      <c r="L452" s="5"/>
    </row>
    <row r="45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5"/>
    </row>
    <row r="454">
      <c r="A454" s="7"/>
      <c r="B454" s="8" t="s">
        <v>9</v>
      </c>
      <c r="C454" s="8" t="s">
        <v>10</v>
      </c>
      <c r="D454" s="8" t="s">
        <v>11</v>
      </c>
      <c r="E454" s="8" t="s">
        <v>12</v>
      </c>
      <c r="F454" s="8" t="s">
        <v>13</v>
      </c>
      <c r="G454" s="8" t="s">
        <v>14</v>
      </c>
      <c r="H454" s="8" t="s">
        <v>15</v>
      </c>
      <c r="I454" s="8" t="s">
        <v>16</v>
      </c>
      <c r="J454" s="8" t="s">
        <v>17</v>
      </c>
      <c r="K454" s="8" t="s">
        <v>18</v>
      </c>
      <c r="L454" s="9" t="s">
        <v>19</v>
      </c>
    </row>
    <row r="455">
      <c r="A455" s="10" t="s">
        <v>20</v>
      </c>
      <c r="B455" s="11">
        <v>2.0</v>
      </c>
      <c r="C455" s="30">
        <v>2.0</v>
      </c>
      <c r="D455" s="30">
        <v>3.0</v>
      </c>
      <c r="E455" s="30">
        <v>2.0</v>
      </c>
      <c r="F455" s="30">
        <v>2.0</v>
      </c>
      <c r="G455" s="30">
        <v>2.0</v>
      </c>
      <c r="H455" s="30">
        <v>2.0</v>
      </c>
      <c r="I455" s="30">
        <v>3.0</v>
      </c>
      <c r="J455" s="30">
        <v>2.0</v>
      </c>
      <c r="K455" s="30">
        <v>3.0</v>
      </c>
      <c r="L455" s="11">
        <v>2.0</v>
      </c>
    </row>
    <row r="456">
      <c r="A456" s="10" t="s">
        <v>21</v>
      </c>
      <c r="B456" s="17">
        <v>3.0</v>
      </c>
      <c r="C456" s="16">
        <v>2.0</v>
      </c>
      <c r="D456" s="16">
        <v>3.0</v>
      </c>
      <c r="E456" s="16">
        <v>3.0</v>
      </c>
      <c r="F456" s="16">
        <v>3.0</v>
      </c>
      <c r="G456" s="16">
        <v>3.0</v>
      </c>
      <c r="H456" s="16">
        <v>3.0</v>
      </c>
      <c r="I456" s="16">
        <v>3.0</v>
      </c>
      <c r="J456" s="16">
        <v>3.0</v>
      </c>
      <c r="K456" s="16">
        <v>3.0</v>
      </c>
      <c r="L456" s="11">
        <v>3.0</v>
      </c>
    </row>
    <row r="457">
      <c r="A457" s="10" t="s">
        <v>22</v>
      </c>
      <c r="B457" s="17">
        <v>3.0</v>
      </c>
      <c r="C457" s="16">
        <v>3.0</v>
      </c>
      <c r="D457" s="16">
        <v>3.0</v>
      </c>
      <c r="E457" s="16">
        <v>3.0</v>
      </c>
      <c r="F457" s="16">
        <v>3.0</v>
      </c>
      <c r="G457" s="16">
        <v>3.0</v>
      </c>
      <c r="H457" s="16">
        <v>3.0</v>
      </c>
      <c r="I457" s="16">
        <v>3.0</v>
      </c>
      <c r="J457" s="16">
        <v>3.0</v>
      </c>
      <c r="K457" s="16">
        <v>3.0</v>
      </c>
      <c r="L457" s="11">
        <v>3.0</v>
      </c>
    </row>
    <row r="458">
      <c r="A458" s="10" t="s">
        <v>23</v>
      </c>
      <c r="B458" s="17">
        <v>3.0</v>
      </c>
      <c r="C458" s="16">
        <v>3.0</v>
      </c>
      <c r="D458" s="16">
        <v>3.0</v>
      </c>
      <c r="E458" s="16">
        <v>3.0</v>
      </c>
      <c r="F458" s="16">
        <v>3.0</v>
      </c>
      <c r="G458" s="16">
        <v>3.0</v>
      </c>
      <c r="H458" s="16">
        <v>3.0</v>
      </c>
      <c r="I458" s="16">
        <v>3.0</v>
      </c>
      <c r="J458" s="16">
        <v>3.0</v>
      </c>
      <c r="K458" s="16">
        <v>2.0</v>
      </c>
      <c r="L458" s="11">
        <v>3.0</v>
      </c>
    </row>
    <row r="459">
      <c r="A459" s="10" t="s">
        <v>24</v>
      </c>
      <c r="B459" s="17">
        <v>3.0</v>
      </c>
      <c r="C459" s="16">
        <v>3.0</v>
      </c>
      <c r="D459" s="16">
        <v>3.0</v>
      </c>
      <c r="E459" s="16">
        <v>2.0</v>
      </c>
      <c r="F459" s="16">
        <v>3.0</v>
      </c>
      <c r="G459" s="16">
        <v>3.0</v>
      </c>
      <c r="H459" s="16">
        <v>2.0</v>
      </c>
      <c r="I459" s="16">
        <v>3.0</v>
      </c>
      <c r="J459" s="16">
        <v>3.0</v>
      </c>
      <c r="K459" s="16">
        <v>3.0</v>
      </c>
      <c r="L459" s="11">
        <v>3.0</v>
      </c>
    </row>
    <row r="460">
      <c r="A460" s="18" t="s">
        <v>25</v>
      </c>
      <c r="B460" s="19">
        <f t="shared" ref="B460:L460" si="33">AVERAGE(B455:B459)</f>
        <v>2.8</v>
      </c>
      <c r="C460" s="19">
        <f t="shared" si="33"/>
        <v>2.6</v>
      </c>
      <c r="D460" s="19">
        <f t="shared" si="33"/>
        <v>3</v>
      </c>
      <c r="E460" s="19">
        <f t="shared" si="33"/>
        <v>2.6</v>
      </c>
      <c r="F460" s="19">
        <f t="shared" si="33"/>
        <v>2.8</v>
      </c>
      <c r="G460" s="19">
        <f t="shared" si="33"/>
        <v>2.8</v>
      </c>
      <c r="H460" s="19">
        <f t="shared" si="33"/>
        <v>2.6</v>
      </c>
      <c r="I460" s="19">
        <f t="shared" si="33"/>
        <v>3</v>
      </c>
      <c r="J460" s="19">
        <f t="shared" si="33"/>
        <v>2.8</v>
      </c>
      <c r="K460" s="19">
        <f t="shared" si="33"/>
        <v>2.8</v>
      </c>
      <c r="L460" s="20">
        <f t="shared" si="33"/>
        <v>2.8</v>
      </c>
    </row>
    <row r="463">
      <c r="A463" s="2"/>
      <c r="B463" s="2"/>
      <c r="C463" s="3" t="s">
        <v>2</v>
      </c>
      <c r="D463" s="2"/>
      <c r="E463" s="2"/>
      <c r="F463" s="2"/>
      <c r="G463" s="2"/>
      <c r="H463" s="2"/>
      <c r="I463" s="2"/>
      <c r="J463" s="2"/>
      <c r="K463" s="2"/>
      <c r="L463" s="2"/>
    </row>
    <row r="464">
      <c r="A464" s="4" t="s">
        <v>281</v>
      </c>
      <c r="H464" s="4" t="s">
        <v>335</v>
      </c>
      <c r="K464" s="5"/>
      <c r="L464" s="5"/>
    </row>
    <row r="465">
      <c r="A465" s="4" t="s">
        <v>5</v>
      </c>
      <c r="C465" s="34" t="s">
        <v>129</v>
      </c>
      <c r="D465" s="5"/>
      <c r="E465" s="5"/>
      <c r="F465" s="5"/>
      <c r="G465" s="5"/>
      <c r="H465" s="4" t="s">
        <v>336</v>
      </c>
      <c r="L465" s="5"/>
    </row>
    <row r="466">
      <c r="A466" s="5"/>
      <c r="B466" s="5"/>
      <c r="C466" s="5"/>
      <c r="D466" s="5"/>
      <c r="E466" s="5"/>
      <c r="F466" s="5"/>
      <c r="G466" s="5"/>
      <c r="H466" s="4" t="s">
        <v>8</v>
      </c>
      <c r="L466" s="5"/>
    </row>
    <row r="467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5"/>
    </row>
    <row r="468">
      <c r="A468" s="7"/>
      <c r="B468" s="8" t="s">
        <v>9</v>
      </c>
      <c r="C468" s="8" t="s">
        <v>10</v>
      </c>
      <c r="D468" s="8" t="s">
        <v>11</v>
      </c>
      <c r="E468" s="8" t="s">
        <v>12</v>
      </c>
      <c r="F468" s="8" t="s">
        <v>13</v>
      </c>
      <c r="G468" s="8" t="s">
        <v>14</v>
      </c>
      <c r="H468" s="8" t="s">
        <v>15</v>
      </c>
      <c r="I468" s="8" t="s">
        <v>16</v>
      </c>
      <c r="J468" s="8" t="s">
        <v>17</v>
      </c>
      <c r="K468" s="8" t="s">
        <v>18</v>
      </c>
      <c r="L468" s="9" t="s">
        <v>19</v>
      </c>
    </row>
    <row r="469">
      <c r="A469" s="10" t="s">
        <v>20</v>
      </c>
      <c r="B469" s="11">
        <v>3.0</v>
      </c>
      <c r="C469" s="30">
        <v>3.0</v>
      </c>
      <c r="D469" s="30">
        <v>2.0</v>
      </c>
      <c r="E469" s="30">
        <v>3.0</v>
      </c>
      <c r="F469" s="30">
        <v>3.0</v>
      </c>
      <c r="G469" s="30">
        <v>3.0</v>
      </c>
      <c r="H469" s="30">
        <v>3.0</v>
      </c>
      <c r="I469" s="30">
        <v>3.0</v>
      </c>
      <c r="J469" s="30">
        <v>3.0</v>
      </c>
      <c r="K469" s="30">
        <v>3.0</v>
      </c>
      <c r="L469" s="11">
        <v>3.0</v>
      </c>
    </row>
    <row r="470">
      <c r="A470" s="10" t="s">
        <v>21</v>
      </c>
      <c r="B470" s="17">
        <v>2.0</v>
      </c>
      <c r="C470" s="16">
        <v>3.0</v>
      </c>
      <c r="D470" s="16">
        <v>3.0</v>
      </c>
      <c r="E470" s="16">
        <v>3.0</v>
      </c>
      <c r="F470" s="16">
        <v>3.0</v>
      </c>
      <c r="G470" s="16">
        <v>3.0</v>
      </c>
      <c r="H470" s="16">
        <v>3.0</v>
      </c>
      <c r="I470" s="16">
        <v>2.0</v>
      </c>
      <c r="J470" s="16">
        <v>3.0</v>
      </c>
      <c r="K470" s="16">
        <v>3.0</v>
      </c>
      <c r="L470" s="11">
        <v>3.0</v>
      </c>
    </row>
    <row r="471">
      <c r="A471" s="10" t="s">
        <v>22</v>
      </c>
      <c r="B471" s="17">
        <v>3.0</v>
      </c>
      <c r="C471" s="16">
        <v>3.0</v>
      </c>
      <c r="D471" s="16">
        <v>3.0</v>
      </c>
      <c r="E471" s="16">
        <v>3.0</v>
      </c>
      <c r="F471" s="16">
        <v>3.0</v>
      </c>
      <c r="G471" s="16">
        <v>3.0</v>
      </c>
      <c r="H471" s="16">
        <v>3.0</v>
      </c>
      <c r="I471" s="16">
        <v>3.0</v>
      </c>
      <c r="J471" s="16">
        <v>3.0</v>
      </c>
      <c r="K471" s="16">
        <v>3.0</v>
      </c>
      <c r="L471" s="11">
        <v>3.0</v>
      </c>
    </row>
    <row r="472">
      <c r="A472" s="10" t="s">
        <v>23</v>
      </c>
      <c r="B472" s="17">
        <v>3.0</v>
      </c>
      <c r="C472" s="16">
        <v>3.0</v>
      </c>
      <c r="D472" s="16">
        <v>3.0</v>
      </c>
      <c r="E472" s="16">
        <v>3.0</v>
      </c>
      <c r="F472" s="16">
        <v>2.0</v>
      </c>
      <c r="G472" s="16">
        <v>3.0</v>
      </c>
      <c r="H472" s="16">
        <v>2.0</v>
      </c>
      <c r="I472" s="16">
        <v>3.0</v>
      </c>
      <c r="J472" s="16">
        <v>2.0</v>
      </c>
      <c r="K472" s="16">
        <v>3.0</v>
      </c>
      <c r="L472" s="11">
        <v>3.0</v>
      </c>
    </row>
    <row r="473">
      <c r="A473" s="10" t="s">
        <v>24</v>
      </c>
      <c r="B473" s="17">
        <v>3.0</v>
      </c>
      <c r="C473" s="16">
        <v>3.0</v>
      </c>
      <c r="D473" s="16">
        <v>3.0</v>
      </c>
      <c r="E473" s="16">
        <v>3.0</v>
      </c>
      <c r="F473" s="16">
        <v>3.0</v>
      </c>
      <c r="G473" s="16">
        <v>3.0</v>
      </c>
      <c r="H473" s="16">
        <v>3.0</v>
      </c>
      <c r="I473" s="16">
        <v>3.0</v>
      </c>
      <c r="J473" s="16">
        <v>3.0</v>
      </c>
      <c r="K473" s="16">
        <v>2.0</v>
      </c>
      <c r="L473" s="11">
        <v>3.0</v>
      </c>
    </row>
    <row r="474">
      <c r="A474" s="18" t="s">
        <v>25</v>
      </c>
      <c r="B474" s="19">
        <f t="shared" ref="B474:L474" si="34">AVERAGE(B469:B473)</f>
        <v>2.8</v>
      </c>
      <c r="C474" s="19">
        <f t="shared" si="34"/>
        <v>3</v>
      </c>
      <c r="D474" s="19">
        <f t="shared" si="34"/>
        <v>2.8</v>
      </c>
      <c r="E474" s="19">
        <f t="shared" si="34"/>
        <v>3</v>
      </c>
      <c r="F474" s="19">
        <f t="shared" si="34"/>
        <v>2.8</v>
      </c>
      <c r="G474" s="19">
        <f t="shared" si="34"/>
        <v>3</v>
      </c>
      <c r="H474" s="19">
        <f t="shared" si="34"/>
        <v>2.8</v>
      </c>
      <c r="I474" s="19">
        <f t="shared" si="34"/>
        <v>2.8</v>
      </c>
      <c r="J474" s="19">
        <f t="shared" si="34"/>
        <v>2.8</v>
      </c>
      <c r="K474" s="19">
        <f t="shared" si="34"/>
        <v>2.8</v>
      </c>
      <c r="L474" s="20">
        <f t="shared" si="34"/>
        <v>3</v>
      </c>
    </row>
    <row r="477">
      <c r="A477" s="2"/>
      <c r="B477" s="2"/>
      <c r="C477" s="3" t="s">
        <v>2</v>
      </c>
      <c r="D477" s="2"/>
      <c r="E477" s="2"/>
      <c r="F477" s="2"/>
      <c r="G477" s="2"/>
      <c r="H477" s="2"/>
      <c r="I477" s="2"/>
      <c r="J477" s="2"/>
      <c r="K477" s="2"/>
      <c r="L477" s="2"/>
    </row>
    <row r="478">
      <c r="A478" s="4" t="s">
        <v>281</v>
      </c>
      <c r="H478" s="4" t="s">
        <v>140</v>
      </c>
      <c r="K478" s="5"/>
      <c r="L478" s="5"/>
    </row>
    <row r="479">
      <c r="A479" s="4" t="s">
        <v>5</v>
      </c>
      <c r="C479" s="34" t="s">
        <v>129</v>
      </c>
      <c r="D479" s="5"/>
      <c r="E479" s="5"/>
      <c r="F479" s="5"/>
      <c r="G479" s="5"/>
      <c r="H479" s="4" t="s">
        <v>337</v>
      </c>
      <c r="L479" s="5"/>
    </row>
    <row r="480">
      <c r="A480" s="5"/>
      <c r="B480" s="5"/>
      <c r="C480" s="5"/>
      <c r="D480" s="5"/>
      <c r="E480" s="5"/>
      <c r="F480" s="5"/>
      <c r="G480" s="5"/>
      <c r="H480" s="4" t="s">
        <v>8</v>
      </c>
      <c r="L480" s="5"/>
    </row>
    <row r="48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5"/>
    </row>
    <row r="482">
      <c r="A482" s="7"/>
      <c r="B482" s="8" t="s">
        <v>9</v>
      </c>
      <c r="C482" s="8" t="s">
        <v>10</v>
      </c>
      <c r="D482" s="8" t="s">
        <v>11</v>
      </c>
      <c r="E482" s="8" t="s">
        <v>12</v>
      </c>
      <c r="F482" s="8" t="s">
        <v>13</v>
      </c>
      <c r="G482" s="8" t="s">
        <v>14</v>
      </c>
      <c r="H482" s="8" t="s">
        <v>15</v>
      </c>
      <c r="I482" s="8" t="s">
        <v>16</v>
      </c>
      <c r="J482" s="8" t="s">
        <v>17</v>
      </c>
      <c r="K482" s="8" t="s">
        <v>18</v>
      </c>
      <c r="L482" s="9" t="s">
        <v>19</v>
      </c>
    </row>
    <row r="483">
      <c r="A483" s="10" t="s">
        <v>20</v>
      </c>
      <c r="B483" s="13">
        <v>2.0</v>
      </c>
      <c r="C483" s="12">
        <v>3.0</v>
      </c>
      <c r="D483" s="12">
        <v>3.0</v>
      </c>
      <c r="E483" s="30">
        <v>3.0</v>
      </c>
      <c r="F483" s="12">
        <v>3.0</v>
      </c>
      <c r="G483" s="12">
        <v>3.0</v>
      </c>
      <c r="H483" s="12">
        <v>2.0</v>
      </c>
      <c r="I483" s="12">
        <v>3.0</v>
      </c>
      <c r="J483" s="12">
        <v>3.0</v>
      </c>
      <c r="K483" s="12">
        <v>2.0</v>
      </c>
      <c r="L483" s="13">
        <v>3.0</v>
      </c>
    </row>
    <row r="484">
      <c r="A484" s="10" t="s">
        <v>21</v>
      </c>
      <c r="B484" s="14">
        <v>2.0</v>
      </c>
      <c r="C484" s="15">
        <v>3.0</v>
      </c>
      <c r="D484" s="15">
        <v>3.0</v>
      </c>
      <c r="E484" s="16">
        <v>3.0</v>
      </c>
      <c r="F484" s="15">
        <v>2.0</v>
      </c>
      <c r="G484" s="45">
        <v>3.0</v>
      </c>
      <c r="H484" s="16">
        <v>3.0</v>
      </c>
      <c r="I484" s="15">
        <v>3.0</v>
      </c>
      <c r="J484" s="15">
        <v>3.0</v>
      </c>
      <c r="K484" s="15">
        <v>3.0</v>
      </c>
      <c r="L484" s="13">
        <v>3.0</v>
      </c>
    </row>
    <row r="485">
      <c r="A485" s="10" t="s">
        <v>22</v>
      </c>
      <c r="B485" s="14">
        <v>3.0</v>
      </c>
      <c r="C485" s="15">
        <v>3.0</v>
      </c>
      <c r="D485" s="15">
        <v>3.0</v>
      </c>
      <c r="E485" s="15">
        <v>3.0</v>
      </c>
      <c r="F485" s="16">
        <v>3.0</v>
      </c>
      <c r="G485" s="45">
        <v>3.0</v>
      </c>
      <c r="H485" s="16">
        <v>3.0</v>
      </c>
      <c r="I485" s="15">
        <v>3.0</v>
      </c>
      <c r="J485" s="15">
        <v>2.0</v>
      </c>
      <c r="K485" s="16">
        <v>3.0</v>
      </c>
      <c r="L485" s="13">
        <v>3.0</v>
      </c>
    </row>
    <row r="486">
      <c r="A486" s="10" t="s">
        <v>23</v>
      </c>
      <c r="B486" s="14">
        <v>3.0</v>
      </c>
      <c r="C486" s="15">
        <v>3.0</v>
      </c>
      <c r="D486" s="15">
        <v>3.0</v>
      </c>
      <c r="E486" s="16">
        <v>3.0</v>
      </c>
      <c r="F486" s="16">
        <v>3.0</v>
      </c>
      <c r="G486" s="15">
        <v>3.0</v>
      </c>
      <c r="H486" s="16">
        <v>3.0</v>
      </c>
      <c r="I486" s="15">
        <v>3.0</v>
      </c>
      <c r="J486" s="15">
        <v>3.0</v>
      </c>
      <c r="K486" s="16">
        <v>3.0</v>
      </c>
      <c r="L486" s="13">
        <v>3.0</v>
      </c>
    </row>
    <row r="487">
      <c r="A487" s="10" t="s">
        <v>24</v>
      </c>
      <c r="B487" s="17">
        <v>3.0</v>
      </c>
      <c r="C487" s="15">
        <v>3.0</v>
      </c>
      <c r="D487" s="15">
        <v>3.0</v>
      </c>
      <c r="E487" s="16">
        <v>3.0</v>
      </c>
      <c r="F487" s="15">
        <v>3.0</v>
      </c>
      <c r="G487" s="15">
        <v>3.0</v>
      </c>
      <c r="H487" s="16">
        <v>3.0</v>
      </c>
      <c r="I487" s="16">
        <v>3.0</v>
      </c>
      <c r="J487" s="16">
        <v>3.0</v>
      </c>
      <c r="K487" s="16">
        <v>3.0</v>
      </c>
      <c r="L487" s="13">
        <v>3.0</v>
      </c>
    </row>
    <row r="488">
      <c r="A488" s="18" t="s">
        <v>25</v>
      </c>
      <c r="B488" s="19">
        <f t="shared" ref="B488:L488" si="35">AVERAGE(B483:B487)</f>
        <v>2.6</v>
      </c>
      <c r="C488" s="19">
        <f t="shared" si="35"/>
        <v>3</v>
      </c>
      <c r="D488" s="19">
        <f t="shared" si="35"/>
        <v>3</v>
      </c>
      <c r="E488" s="19">
        <f t="shared" si="35"/>
        <v>3</v>
      </c>
      <c r="F488" s="19">
        <f t="shared" si="35"/>
        <v>2.8</v>
      </c>
      <c r="G488" s="19">
        <f t="shared" si="35"/>
        <v>3</v>
      </c>
      <c r="H488" s="19">
        <f t="shared" si="35"/>
        <v>2.8</v>
      </c>
      <c r="I488" s="19">
        <f t="shared" si="35"/>
        <v>3</v>
      </c>
      <c r="J488" s="19">
        <f t="shared" si="35"/>
        <v>2.8</v>
      </c>
      <c r="K488" s="19">
        <f t="shared" si="35"/>
        <v>2.8</v>
      </c>
      <c r="L488" s="20">
        <f t="shared" si="35"/>
        <v>3</v>
      </c>
    </row>
    <row r="491">
      <c r="A491" s="2"/>
      <c r="B491" s="2"/>
      <c r="C491" s="3" t="s">
        <v>2</v>
      </c>
      <c r="D491" s="2"/>
      <c r="E491" s="2"/>
      <c r="F491" s="2"/>
      <c r="G491" s="2"/>
      <c r="H491" s="2"/>
      <c r="I491" s="2"/>
      <c r="J491" s="2"/>
      <c r="K491" s="2"/>
      <c r="L491" s="2"/>
    </row>
    <row r="492">
      <c r="A492" s="4" t="s">
        <v>281</v>
      </c>
      <c r="H492" s="4" t="s">
        <v>338</v>
      </c>
      <c r="K492" s="5"/>
      <c r="L492" s="5"/>
    </row>
    <row r="493">
      <c r="A493" s="4" t="s">
        <v>5</v>
      </c>
      <c r="C493" s="34" t="s">
        <v>129</v>
      </c>
      <c r="D493" s="5"/>
      <c r="E493" s="5"/>
      <c r="F493" s="5"/>
      <c r="G493" s="5"/>
      <c r="H493" s="4" t="s">
        <v>339</v>
      </c>
      <c r="L493" s="5"/>
    </row>
    <row r="494">
      <c r="A494" s="5"/>
      <c r="B494" s="5"/>
      <c r="C494" s="5"/>
      <c r="D494" s="5"/>
      <c r="E494" s="5"/>
      <c r="F494" s="5"/>
      <c r="G494" s="5"/>
      <c r="H494" s="4" t="s">
        <v>8</v>
      </c>
      <c r="L494" s="5"/>
    </row>
    <row r="49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5"/>
    </row>
    <row r="496">
      <c r="A496" s="7"/>
      <c r="B496" s="8" t="s">
        <v>9</v>
      </c>
      <c r="C496" s="8" t="s">
        <v>10</v>
      </c>
      <c r="D496" s="8" t="s">
        <v>11</v>
      </c>
      <c r="E496" s="8" t="s">
        <v>12</v>
      </c>
      <c r="F496" s="8" t="s">
        <v>13</v>
      </c>
      <c r="G496" s="8" t="s">
        <v>14</v>
      </c>
      <c r="H496" s="8" t="s">
        <v>15</v>
      </c>
      <c r="I496" s="8" t="s">
        <v>16</v>
      </c>
      <c r="J496" s="8" t="s">
        <v>17</v>
      </c>
      <c r="K496" s="8" t="s">
        <v>18</v>
      </c>
      <c r="L496" s="9" t="s">
        <v>19</v>
      </c>
    </row>
    <row r="497">
      <c r="A497" s="10" t="s">
        <v>20</v>
      </c>
      <c r="B497" s="11">
        <v>3.0</v>
      </c>
      <c r="C497" s="30">
        <v>3.0</v>
      </c>
      <c r="D497" s="30">
        <v>2.0</v>
      </c>
      <c r="E497" s="30">
        <v>3.0</v>
      </c>
      <c r="F497" s="30">
        <v>3.0</v>
      </c>
      <c r="G497" s="30">
        <v>3.0</v>
      </c>
      <c r="H497" s="30">
        <v>3.0</v>
      </c>
      <c r="I497" s="30">
        <v>3.0</v>
      </c>
      <c r="J497" s="30">
        <v>3.0</v>
      </c>
      <c r="K497" s="30">
        <v>3.0</v>
      </c>
      <c r="L497" s="11">
        <v>3.0</v>
      </c>
    </row>
    <row r="498">
      <c r="A498" s="10" t="s">
        <v>21</v>
      </c>
      <c r="B498" s="17">
        <v>2.0</v>
      </c>
      <c r="C498" s="16">
        <v>3.0</v>
      </c>
      <c r="D498" s="16">
        <v>3.0</v>
      </c>
      <c r="E498" s="16">
        <v>3.0</v>
      </c>
      <c r="F498" s="16">
        <v>3.0</v>
      </c>
      <c r="G498" s="16">
        <v>3.0</v>
      </c>
      <c r="H498" s="16">
        <v>3.0</v>
      </c>
      <c r="I498" s="16">
        <v>2.0</v>
      </c>
      <c r="J498" s="16">
        <v>3.0</v>
      </c>
      <c r="K498" s="16">
        <v>3.0</v>
      </c>
      <c r="L498" s="11">
        <v>3.0</v>
      </c>
    </row>
    <row r="499">
      <c r="A499" s="10" t="s">
        <v>22</v>
      </c>
      <c r="B499" s="17">
        <v>3.0</v>
      </c>
      <c r="C499" s="16">
        <v>3.0</v>
      </c>
      <c r="D499" s="16">
        <v>3.0</v>
      </c>
      <c r="E499" s="16">
        <v>3.0</v>
      </c>
      <c r="F499" s="16">
        <v>3.0</v>
      </c>
      <c r="G499" s="16">
        <v>3.0</v>
      </c>
      <c r="H499" s="16">
        <v>3.0</v>
      </c>
      <c r="I499" s="16">
        <v>3.0</v>
      </c>
      <c r="J499" s="16">
        <v>3.0</v>
      </c>
      <c r="K499" s="16">
        <v>3.0</v>
      </c>
      <c r="L499" s="11">
        <v>3.0</v>
      </c>
    </row>
    <row r="500">
      <c r="A500" s="10" t="s">
        <v>23</v>
      </c>
      <c r="B500" s="17">
        <v>3.0</v>
      </c>
      <c r="C500" s="16">
        <v>3.0</v>
      </c>
      <c r="D500" s="16">
        <v>3.0</v>
      </c>
      <c r="E500" s="16">
        <v>3.0</v>
      </c>
      <c r="F500" s="16">
        <v>2.0</v>
      </c>
      <c r="G500" s="16">
        <v>3.0</v>
      </c>
      <c r="H500" s="16">
        <v>2.0</v>
      </c>
      <c r="I500" s="16">
        <v>3.0</v>
      </c>
      <c r="J500" s="16">
        <v>2.0</v>
      </c>
      <c r="K500" s="16">
        <v>3.0</v>
      </c>
      <c r="L500" s="11">
        <v>3.0</v>
      </c>
    </row>
    <row r="501">
      <c r="A501" s="10" t="s">
        <v>24</v>
      </c>
      <c r="B501" s="17">
        <v>3.0</v>
      </c>
      <c r="C501" s="16">
        <v>3.0</v>
      </c>
      <c r="D501" s="16">
        <v>3.0</v>
      </c>
      <c r="E501" s="16">
        <v>3.0</v>
      </c>
      <c r="F501" s="16">
        <v>3.0</v>
      </c>
      <c r="G501" s="16">
        <v>3.0</v>
      </c>
      <c r="H501" s="16">
        <v>3.0</v>
      </c>
      <c r="I501" s="16">
        <v>3.0</v>
      </c>
      <c r="J501" s="16">
        <v>3.0</v>
      </c>
      <c r="K501" s="16">
        <v>2.0</v>
      </c>
      <c r="L501" s="11">
        <v>3.0</v>
      </c>
    </row>
    <row r="502">
      <c r="A502" s="18" t="s">
        <v>25</v>
      </c>
      <c r="B502" s="19">
        <f t="shared" ref="B502:L502" si="36">AVERAGE(B497:B501)</f>
        <v>2.8</v>
      </c>
      <c r="C502" s="19">
        <f t="shared" si="36"/>
        <v>3</v>
      </c>
      <c r="D502" s="19">
        <f t="shared" si="36"/>
        <v>2.8</v>
      </c>
      <c r="E502" s="19">
        <f t="shared" si="36"/>
        <v>3</v>
      </c>
      <c r="F502" s="19">
        <f t="shared" si="36"/>
        <v>2.8</v>
      </c>
      <c r="G502" s="19">
        <f t="shared" si="36"/>
        <v>3</v>
      </c>
      <c r="H502" s="19">
        <f t="shared" si="36"/>
        <v>2.8</v>
      </c>
      <c r="I502" s="19">
        <f t="shared" si="36"/>
        <v>2.8</v>
      </c>
      <c r="J502" s="19">
        <f t="shared" si="36"/>
        <v>2.8</v>
      </c>
      <c r="K502" s="19">
        <f t="shared" si="36"/>
        <v>2.8</v>
      </c>
      <c r="L502" s="20">
        <f t="shared" si="36"/>
        <v>3</v>
      </c>
    </row>
    <row r="505">
      <c r="A505" s="2"/>
      <c r="B505" s="2"/>
      <c r="C505" s="3" t="s">
        <v>2</v>
      </c>
      <c r="D505" s="2"/>
      <c r="E505" s="2"/>
      <c r="F505" s="2"/>
      <c r="G505" s="2"/>
      <c r="H505" s="2"/>
      <c r="I505" s="2"/>
      <c r="J505" s="2"/>
      <c r="K505" s="2"/>
      <c r="L505" s="2"/>
    </row>
    <row r="506">
      <c r="A506" s="4" t="s">
        <v>281</v>
      </c>
      <c r="H506" s="4" t="s">
        <v>146</v>
      </c>
      <c r="K506" s="5"/>
      <c r="L506" s="5"/>
    </row>
    <row r="507">
      <c r="A507" s="4" t="s">
        <v>5</v>
      </c>
      <c r="C507" s="34" t="s">
        <v>129</v>
      </c>
      <c r="D507" s="5"/>
      <c r="E507" s="5"/>
      <c r="F507" s="5"/>
      <c r="G507" s="5"/>
      <c r="H507" s="4" t="s">
        <v>340</v>
      </c>
      <c r="L507" s="5"/>
    </row>
    <row r="508">
      <c r="A508" s="5"/>
      <c r="B508" s="5"/>
      <c r="C508" s="5"/>
      <c r="D508" s="5"/>
      <c r="E508" s="5"/>
      <c r="F508" s="5"/>
      <c r="G508" s="5"/>
      <c r="H508" s="4" t="s">
        <v>8</v>
      </c>
      <c r="L508" s="5"/>
    </row>
    <row r="509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5"/>
    </row>
    <row r="510">
      <c r="A510" s="7"/>
      <c r="B510" s="8" t="s">
        <v>9</v>
      </c>
      <c r="C510" s="8" t="s">
        <v>10</v>
      </c>
      <c r="D510" s="8" t="s">
        <v>11</v>
      </c>
      <c r="E510" s="8" t="s">
        <v>12</v>
      </c>
      <c r="F510" s="8" t="s">
        <v>13</v>
      </c>
      <c r="G510" s="8" t="s">
        <v>14</v>
      </c>
      <c r="H510" s="8" t="s">
        <v>15</v>
      </c>
      <c r="I510" s="8" t="s">
        <v>16</v>
      </c>
      <c r="J510" s="8" t="s">
        <v>17</v>
      </c>
      <c r="K510" s="8" t="s">
        <v>18</v>
      </c>
      <c r="L510" s="9" t="s">
        <v>19</v>
      </c>
    </row>
    <row r="511">
      <c r="A511" s="10" t="s">
        <v>20</v>
      </c>
      <c r="B511" s="11">
        <v>3.0</v>
      </c>
      <c r="C511" s="30">
        <v>3.0</v>
      </c>
      <c r="D511" s="30">
        <v>3.0</v>
      </c>
      <c r="E511" s="30">
        <v>2.0</v>
      </c>
      <c r="F511" s="30">
        <v>2.0</v>
      </c>
      <c r="G511" s="30">
        <v>2.0</v>
      </c>
      <c r="H511" s="30">
        <v>2.0</v>
      </c>
      <c r="I511" s="30">
        <v>3.0</v>
      </c>
      <c r="J511" s="30">
        <v>2.0</v>
      </c>
      <c r="K511" s="30">
        <v>2.0</v>
      </c>
      <c r="L511" s="11">
        <v>2.0</v>
      </c>
    </row>
    <row r="512">
      <c r="A512" s="10" t="s">
        <v>21</v>
      </c>
      <c r="B512" s="17">
        <v>3.0</v>
      </c>
      <c r="C512" s="16">
        <v>3.0</v>
      </c>
      <c r="D512" s="16">
        <v>3.0</v>
      </c>
      <c r="E512" s="16">
        <v>3.0</v>
      </c>
      <c r="F512" s="16">
        <v>3.0</v>
      </c>
      <c r="G512" s="16">
        <v>3.0</v>
      </c>
      <c r="H512" s="16">
        <v>3.0</v>
      </c>
      <c r="I512" s="16">
        <v>2.0</v>
      </c>
      <c r="J512" s="16">
        <v>3.0</v>
      </c>
      <c r="K512" s="16">
        <v>3.0</v>
      </c>
      <c r="L512" s="11">
        <v>3.0</v>
      </c>
    </row>
    <row r="513">
      <c r="A513" s="10" t="s">
        <v>22</v>
      </c>
      <c r="B513" s="17">
        <v>3.0</v>
      </c>
      <c r="C513" s="16">
        <v>3.0</v>
      </c>
      <c r="D513" s="16">
        <v>3.0</v>
      </c>
      <c r="E513" s="16">
        <v>3.0</v>
      </c>
      <c r="F513" s="16">
        <v>3.0</v>
      </c>
      <c r="G513" s="16">
        <v>3.0</v>
      </c>
      <c r="H513" s="16">
        <v>3.0</v>
      </c>
      <c r="I513" s="16">
        <v>3.0</v>
      </c>
      <c r="J513" s="16">
        <v>3.0</v>
      </c>
      <c r="K513" s="16">
        <v>3.0</v>
      </c>
      <c r="L513" s="11">
        <v>3.0</v>
      </c>
    </row>
    <row r="514">
      <c r="A514" s="10" t="s">
        <v>23</v>
      </c>
      <c r="B514" s="17">
        <v>3.0</v>
      </c>
      <c r="C514" s="16">
        <v>2.0</v>
      </c>
      <c r="D514" s="16">
        <v>3.0</v>
      </c>
      <c r="E514" s="16">
        <v>3.0</v>
      </c>
      <c r="F514" s="16">
        <v>3.0</v>
      </c>
      <c r="G514" s="16">
        <v>3.0</v>
      </c>
      <c r="H514" s="16">
        <v>3.0</v>
      </c>
      <c r="I514" s="16">
        <v>3.0</v>
      </c>
      <c r="J514" s="16">
        <v>3.0</v>
      </c>
      <c r="K514" s="16">
        <v>3.0</v>
      </c>
      <c r="L514" s="11">
        <v>3.0</v>
      </c>
    </row>
    <row r="515">
      <c r="A515" s="10" t="s">
        <v>24</v>
      </c>
      <c r="B515" s="17">
        <v>3.0</v>
      </c>
      <c r="C515" s="16">
        <v>3.0</v>
      </c>
      <c r="D515" s="16">
        <v>3.0</v>
      </c>
      <c r="E515" s="16">
        <v>3.0</v>
      </c>
      <c r="F515" s="16">
        <v>3.0</v>
      </c>
      <c r="G515" s="16">
        <v>3.0</v>
      </c>
      <c r="H515" s="16">
        <v>2.0</v>
      </c>
      <c r="I515" s="16">
        <v>2.0</v>
      </c>
      <c r="J515" s="16">
        <v>3.0</v>
      </c>
      <c r="K515" s="16">
        <v>3.0</v>
      </c>
      <c r="L515" s="11">
        <v>3.0</v>
      </c>
    </row>
    <row r="516">
      <c r="A516" s="18" t="s">
        <v>25</v>
      </c>
      <c r="B516" s="19">
        <f t="shared" ref="B516:L516" si="37">AVERAGE(B511:B515)</f>
        <v>3</v>
      </c>
      <c r="C516" s="19">
        <f t="shared" si="37"/>
        <v>2.8</v>
      </c>
      <c r="D516" s="19">
        <f t="shared" si="37"/>
        <v>3</v>
      </c>
      <c r="E516" s="19">
        <f t="shared" si="37"/>
        <v>2.8</v>
      </c>
      <c r="F516" s="19">
        <f t="shared" si="37"/>
        <v>2.8</v>
      </c>
      <c r="G516" s="19">
        <f t="shared" si="37"/>
        <v>2.8</v>
      </c>
      <c r="H516" s="19">
        <f t="shared" si="37"/>
        <v>2.6</v>
      </c>
      <c r="I516" s="19">
        <f t="shared" si="37"/>
        <v>2.6</v>
      </c>
      <c r="J516" s="19">
        <f t="shared" si="37"/>
        <v>2.8</v>
      </c>
      <c r="K516" s="19">
        <f t="shared" si="37"/>
        <v>2.8</v>
      </c>
      <c r="L516" s="20">
        <f t="shared" si="37"/>
        <v>2.8</v>
      </c>
    </row>
    <row r="519">
      <c r="A519" s="2"/>
      <c r="B519" s="2"/>
      <c r="C519" s="3" t="s">
        <v>2</v>
      </c>
      <c r="D519" s="2"/>
      <c r="E519" s="2"/>
      <c r="F519" s="2"/>
      <c r="G519" s="2"/>
      <c r="H519" s="2"/>
      <c r="I519" s="2"/>
      <c r="J519" s="2"/>
      <c r="K519" s="2"/>
      <c r="L519" s="2"/>
    </row>
    <row r="520">
      <c r="A520" s="4" t="s">
        <v>281</v>
      </c>
      <c r="H520" s="4" t="s">
        <v>149</v>
      </c>
      <c r="K520" s="5"/>
      <c r="L520" s="5"/>
    </row>
    <row r="521">
      <c r="A521" s="4" t="s">
        <v>5</v>
      </c>
      <c r="C521" s="34" t="s">
        <v>129</v>
      </c>
      <c r="D521" s="5"/>
      <c r="E521" s="5"/>
      <c r="F521" s="5"/>
      <c r="G521" s="5"/>
      <c r="H521" s="4" t="s">
        <v>341</v>
      </c>
      <c r="L521" s="5"/>
    </row>
    <row r="522">
      <c r="A522" s="5"/>
      <c r="B522" s="5"/>
      <c r="C522" s="5"/>
      <c r="D522" s="5"/>
      <c r="E522" s="5"/>
      <c r="F522" s="5"/>
      <c r="G522" s="5"/>
      <c r="H522" s="4" t="s">
        <v>8</v>
      </c>
      <c r="L522" s="5"/>
    </row>
    <row r="52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5"/>
    </row>
    <row r="524">
      <c r="A524" s="7"/>
      <c r="B524" s="8" t="s">
        <v>9</v>
      </c>
      <c r="C524" s="8" t="s">
        <v>10</v>
      </c>
      <c r="D524" s="8" t="s">
        <v>11</v>
      </c>
      <c r="E524" s="8" t="s">
        <v>12</v>
      </c>
      <c r="F524" s="8" t="s">
        <v>13</v>
      </c>
      <c r="G524" s="8" t="s">
        <v>14</v>
      </c>
      <c r="H524" s="8" t="s">
        <v>15</v>
      </c>
      <c r="I524" s="8" t="s">
        <v>16</v>
      </c>
      <c r="J524" s="8" t="s">
        <v>17</v>
      </c>
      <c r="K524" s="8" t="s">
        <v>18</v>
      </c>
      <c r="L524" s="9" t="s">
        <v>19</v>
      </c>
    </row>
    <row r="525">
      <c r="A525" s="10" t="s">
        <v>20</v>
      </c>
      <c r="B525" s="11">
        <v>3.0</v>
      </c>
      <c r="C525" s="30">
        <v>3.0</v>
      </c>
      <c r="D525" s="30">
        <v>2.0</v>
      </c>
      <c r="E525" s="30">
        <v>3.0</v>
      </c>
      <c r="F525" s="30">
        <v>3.0</v>
      </c>
      <c r="G525" s="30">
        <v>3.0</v>
      </c>
      <c r="H525" s="30">
        <v>3.0</v>
      </c>
      <c r="I525" s="30">
        <v>3.0</v>
      </c>
      <c r="J525" s="30">
        <v>3.0</v>
      </c>
      <c r="K525" s="30">
        <v>3.0</v>
      </c>
      <c r="L525" s="11">
        <v>3.0</v>
      </c>
    </row>
    <row r="526">
      <c r="A526" s="10" t="s">
        <v>21</v>
      </c>
      <c r="B526" s="17">
        <v>2.0</v>
      </c>
      <c r="C526" s="16">
        <v>3.0</v>
      </c>
      <c r="D526" s="16">
        <v>3.0</v>
      </c>
      <c r="E526" s="16">
        <v>3.0</v>
      </c>
      <c r="F526" s="16">
        <v>3.0</v>
      </c>
      <c r="G526" s="16">
        <v>3.0</v>
      </c>
      <c r="H526" s="16">
        <v>3.0</v>
      </c>
      <c r="I526" s="16">
        <v>2.0</v>
      </c>
      <c r="J526" s="16">
        <v>3.0</v>
      </c>
      <c r="K526" s="16">
        <v>3.0</v>
      </c>
      <c r="L526" s="11">
        <v>3.0</v>
      </c>
    </row>
    <row r="527">
      <c r="A527" s="10" t="s">
        <v>22</v>
      </c>
      <c r="B527" s="17">
        <v>3.0</v>
      </c>
      <c r="C527" s="16">
        <v>3.0</v>
      </c>
      <c r="D527" s="16">
        <v>3.0</v>
      </c>
      <c r="E527" s="16">
        <v>3.0</v>
      </c>
      <c r="F527" s="16">
        <v>3.0</v>
      </c>
      <c r="G527" s="16">
        <v>3.0</v>
      </c>
      <c r="H527" s="16">
        <v>3.0</v>
      </c>
      <c r="I527" s="16">
        <v>3.0</v>
      </c>
      <c r="J527" s="16">
        <v>3.0</v>
      </c>
      <c r="K527" s="16">
        <v>3.0</v>
      </c>
      <c r="L527" s="11">
        <v>3.0</v>
      </c>
    </row>
    <row r="528">
      <c r="A528" s="10" t="s">
        <v>23</v>
      </c>
      <c r="B528" s="17">
        <v>3.0</v>
      </c>
      <c r="C528" s="16">
        <v>3.0</v>
      </c>
      <c r="D528" s="16">
        <v>3.0</v>
      </c>
      <c r="E528" s="16">
        <v>3.0</v>
      </c>
      <c r="F528" s="16">
        <v>2.0</v>
      </c>
      <c r="G528" s="16">
        <v>3.0</v>
      </c>
      <c r="H528" s="16">
        <v>2.0</v>
      </c>
      <c r="I528" s="16">
        <v>3.0</v>
      </c>
      <c r="J528" s="16">
        <v>2.0</v>
      </c>
      <c r="K528" s="16">
        <v>3.0</v>
      </c>
      <c r="L528" s="11">
        <v>3.0</v>
      </c>
    </row>
    <row r="529">
      <c r="A529" s="10" t="s">
        <v>24</v>
      </c>
      <c r="B529" s="17">
        <v>3.0</v>
      </c>
      <c r="C529" s="16">
        <v>3.0</v>
      </c>
      <c r="D529" s="16">
        <v>3.0</v>
      </c>
      <c r="E529" s="16">
        <v>3.0</v>
      </c>
      <c r="F529" s="16">
        <v>3.0</v>
      </c>
      <c r="G529" s="16">
        <v>3.0</v>
      </c>
      <c r="H529" s="16">
        <v>3.0</v>
      </c>
      <c r="I529" s="16">
        <v>3.0</v>
      </c>
      <c r="J529" s="16">
        <v>3.0</v>
      </c>
      <c r="K529" s="16">
        <v>2.0</v>
      </c>
      <c r="L529" s="11">
        <v>3.0</v>
      </c>
    </row>
    <row r="530">
      <c r="A530" s="18" t="s">
        <v>25</v>
      </c>
      <c r="B530" s="19">
        <f t="shared" ref="B530:L530" si="38">AVERAGE(B525:B529)</f>
        <v>2.8</v>
      </c>
      <c r="C530" s="19">
        <f t="shared" si="38"/>
        <v>3</v>
      </c>
      <c r="D530" s="19">
        <f t="shared" si="38"/>
        <v>2.8</v>
      </c>
      <c r="E530" s="19">
        <f t="shared" si="38"/>
        <v>3</v>
      </c>
      <c r="F530" s="19">
        <f t="shared" si="38"/>
        <v>2.8</v>
      </c>
      <c r="G530" s="19">
        <f t="shared" si="38"/>
        <v>3</v>
      </c>
      <c r="H530" s="19">
        <f t="shared" si="38"/>
        <v>2.8</v>
      </c>
      <c r="I530" s="19">
        <f t="shared" si="38"/>
        <v>2.8</v>
      </c>
      <c r="J530" s="19">
        <f t="shared" si="38"/>
        <v>2.8</v>
      </c>
      <c r="K530" s="19">
        <f t="shared" si="38"/>
        <v>2.8</v>
      </c>
      <c r="L530" s="20">
        <f t="shared" si="38"/>
        <v>3</v>
      </c>
    </row>
    <row r="533">
      <c r="A533" s="2"/>
      <c r="B533" s="2"/>
      <c r="C533" s="3" t="s">
        <v>2</v>
      </c>
      <c r="D533" s="2"/>
      <c r="E533" s="2"/>
      <c r="F533" s="2"/>
      <c r="G533" s="2"/>
      <c r="H533" s="2"/>
      <c r="I533" s="2"/>
      <c r="J533" s="2"/>
      <c r="K533" s="2"/>
      <c r="L533" s="2"/>
    </row>
    <row r="534">
      <c r="A534" s="4" t="s">
        <v>281</v>
      </c>
      <c r="H534" s="4" t="s">
        <v>342</v>
      </c>
      <c r="K534" s="5"/>
      <c r="L534" s="5"/>
    </row>
    <row r="535">
      <c r="A535" s="4" t="s">
        <v>5</v>
      </c>
      <c r="C535" s="34" t="s">
        <v>129</v>
      </c>
      <c r="D535" s="5"/>
      <c r="E535" s="5"/>
      <c r="F535" s="5"/>
      <c r="G535" s="5"/>
      <c r="H535" s="4" t="s">
        <v>343</v>
      </c>
      <c r="L535" s="5"/>
    </row>
    <row r="536">
      <c r="A536" s="5"/>
      <c r="B536" s="5"/>
      <c r="C536" s="5"/>
      <c r="D536" s="5"/>
      <c r="E536" s="5"/>
      <c r="F536" s="5"/>
      <c r="G536" s="5"/>
      <c r="H536" s="4" t="s">
        <v>8</v>
      </c>
      <c r="L536" s="5"/>
    </row>
    <row r="537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5"/>
    </row>
    <row r="538">
      <c r="A538" s="7"/>
      <c r="B538" s="8" t="s">
        <v>9</v>
      </c>
      <c r="C538" s="8" t="s">
        <v>10</v>
      </c>
      <c r="D538" s="8" t="s">
        <v>11</v>
      </c>
      <c r="E538" s="8" t="s">
        <v>12</v>
      </c>
      <c r="F538" s="8" t="s">
        <v>13</v>
      </c>
      <c r="G538" s="8" t="s">
        <v>14</v>
      </c>
      <c r="H538" s="8" t="s">
        <v>15</v>
      </c>
      <c r="I538" s="8" t="s">
        <v>16</v>
      </c>
      <c r="J538" s="8" t="s">
        <v>17</v>
      </c>
      <c r="K538" s="8" t="s">
        <v>18</v>
      </c>
      <c r="L538" s="9" t="s">
        <v>19</v>
      </c>
    </row>
    <row r="539">
      <c r="A539" s="10" t="s">
        <v>20</v>
      </c>
      <c r="B539" s="11">
        <v>3.0</v>
      </c>
      <c r="C539" s="30">
        <v>2.0</v>
      </c>
      <c r="D539" s="30">
        <v>3.0</v>
      </c>
      <c r="E539" s="30">
        <v>2.0</v>
      </c>
      <c r="F539" s="30">
        <v>3.0</v>
      </c>
      <c r="G539" s="30">
        <v>3.0</v>
      </c>
      <c r="H539" s="30">
        <v>2.0</v>
      </c>
      <c r="I539" s="30">
        <v>3.0</v>
      </c>
      <c r="J539" s="30">
        <v>2.0</v>
      </c>
      <c r="K539" s="30">
        <v>2.0</v>
      </c>
      <c r="L539" s="11">
        <v>2.0</v>
      </c>
    </row>
    <row r="540">
      <c r="A540" s="10" t="s">
        <v>21</v>
      </c>
      <c r="B540" s="17">
        <v>3.0</v>
      </c>
      <c r="C540" s="16">
        <v>3.0</v>
      </c>
      <c r="D540" s="16">
        <v>3.0</v>
      </c>
      <c r="E540" s="16">
        <v>3.0</v>
      </c>
      <c r="F540" s="16">
        <v>3.0</v>
      </c>
      <c r="G540" s="16">
        <v>3.0</v>
      </c>
      <c r="H540" s="16">
        <v>3.0</v>
      </c>
      <c r="I540" s="16">
        <v>3.0</v>
      </c>
      <c r="J540" s="16">
        <v>3.0</v>
      </c>
      <c r="K540" s="16">
        <v>3.0</v>
      </c>
      <c r="L540" s="11">
        <v>3.0</v>
      </c>
    </row>
    <row r="541">
      <c r="A541" s="10" t="s">
        <v>22</v>
      </c>
      <c r="B541" s="17">
        <v>3.0</v>
      </c>
      <c r="C541" s="16">
        <v>3.0</v>
      </c>
      <c r="D541" s="16">
        <v>3.0</v>
      </c>
      <c r="E541" s="16">
        <v>3.0</v>
      </c>
      <c r="F541" s="16">
        <v>3.0</v>
      </c>
      <c r="G541" s="16">
        <v>3.0</v>
      </c>
      <c r="H541" s="16">
        <v>2.0</v>
      </c>
      <c r="I541" s="16">
        <v>3.0</v>
      </c>
      <c r="J541" s="16">
        <v>3.0</v>
      </c>
      <c r="K541" s="16">
        <v>3.0</v>
      </c>
      <c r="L541" s="11">
        <v>3.0</v>
      </c>
    </row>
    <row r="542">
      <c r="A542" s="10" t="s">
        <v>23</v>
      </c>
      <c r="B542" s="17">
        <v>3.0</v>
      </c>
      <c r="C542" s="16">
        <v>3.0</v>
      </c>
      <c r="D542" s="16">
        <v>3.0</v>
      </c>
      <c r="E542" s="16">
        <v>3.0</v>
      </c>
      <c r="F542" s="16">
        <v>2.0</v>
      </c>
      <c r="G542" s="16">
        <v>3.0</v>
      </c>
      <c r="H542" s="16">
        <v>3.0</v>
      </c>
      <c r="I542" s="16">
        <v>3.0</v>
      </c>
      <c r="J542" s="16">
        <v>3.0</v>
      </c>
      <c r="K542" s="16">
        <v>3.0</v>
      </c>
      <c r="L542" s="11">
        <v>3.0</v>
      </c>
    </row>
    <row r="543">
      <c r="A543" s="10" t="s">
        <v>24</v>
      </c>
      <c r="B543" s="17">
        <v>3.0</v>
      </c>
      <c r="C543" s="16">
        <v>3.0</v>
      </c>
      <c r="D543" s="16">
        <v>2.0</v>
      </c>
      <c r="E543" s="16">
        <v>2.0</v>
      </c>
      <c r="F543" s="16">
        <v>3.0</v>
      </c>
      <c r="G543" s="16">
        <v>3.0</v>
      </c>
      <c r="H543" s="16">
        <v>3.0</v>
      </c>
      <c r="I543" s="16">
        <v>2.0</v>
      </c>
      <c r="J543" s="16">
        <v>3.0</v>
      </c>
      <c r="K543" s="16">
        <v>3.0</v>
      </c>
      <c r="L543" s="11">
        <v>3.0</v>
      </c>
    </row>
    <row r="544">
      <c r="A544" s="18" t="s">
        <v>25</v>
      </c>
      <c r="B544" s="19">
        <f t="shared" ref="B544:L544" si="39">AVERAGE(B539:B543)</f>
        <v>3</v>
      </c>
      <c r="C544" s="19">
        <f t="shared" si="39"/>
        <v>2.8</v>
      </c>
      <c r="D544" s="19">
        <f t="shared" si="39"/>
        <v>2.8</v>
      </c>
      <c r="E544" s="19">
        <f t="shared" si="39"/>
        <v>2.6</v>
      </c>
      <c r="F544" s="19">
        <f t="shared" si="39"/>
        <v>2.8</v>
      </c>
      <c r="G544" s="19">
        <f t="shared" si="39"/>
        <v>3</v>
      </c>
      <c r="H544" s="19">
        <f t="shared" si="39"/>
        <v>2.6</v>
      </c>
      <c r="I544" s="19">
        <f t="shared" si="39"/>
        <v>2.8</v>
      </c>
      <c r="J544" s="19">
        <f t="shared" si="39"/>
        <v>2.8</v>
      </c>
      <c r="K544" s="19">
        <f t="shared" si="39"/>
        <v>2.8</v>
      </c>
      <c r="L544" s="20">
        <f t="shared" si="39"/>
        <v>2.8</v>
      </c>
    </row>
    <row r="547">
      <c r="A547" s="2"/>
      <c r="B547" s="2"/>
      <c r="C547" s="3" t="s">
        <v>2</v>
      </c>
      <c r="D547" s="2"/>
      <c r="E547" s="2"/>
      <c r="F547" s="2"/>
      <c r="G547" s="2"/>
      <c r="H547" s="2"/>
      <c r="I547" s="2"/>
      <c r="J547" s="2"/>
      <c r="K547" s="2"/>
      <c r="L547" s="2"/>
    </row>
    <row r="548">
      <c r="A548" s="4" t="s">
        <v>281</v>
      </c>
      <c r="H548" s="4" t="s">
        <v>344</v>
      </c>
      <c r="K548" s="5"/>
      <c r="L548" s="5"/>
    </row>
    <row r="549">
      <c r="A549" s="4" t="s">
        <v>5</v>
      </c>
      <c r="C549" s="34" t="s">
        <v>129</v>
      </c>
      <c r="D549" s="5"/>
      <c r="E549" s="5"/>
      <c r="F549" s="5"/>
      <c r="G549" s="5"/>
      <c r="H549" s="4" t="s">
        <v>345</v>
      </c>
      <c r="L549" s="5"/>
    </row>
    <row r="550">
      <c r="A550" s="5"/>
      <c r="B550" s="5"/>
      <c r="C550" s="5"/>
      <c r="D550" s="5"/>
      <c r="E550" s="5"/>
      <c r="F550" s="5"/>
      <c r="G550" s="5"/>
      <c r="H550" s="4" t="s">
        <v>8</v>
      </c>
      <c r="L550" s="5"/>
    </row>
    <row r="55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5"/>
    </row>
    <row r="552">
      <c r="A552" s="7"/>
      <c r="B552" s="8" t="s">
        <v>9</v>
      </c>
      <c r="C552" s="8" t="s">
        <v>10</v>
      </c>
      <c r="D552" s="8" t="s">
        <v>11</v>
      </c>
      <c r="E552" s="8" t="s">
        <v>12</v>
      </c>
      <c r="F552" s="8" t="s">
        <v>13</v>
      </c>
      <c r="G552" s="8" t="s">
        <v>14</v>
      </c>
      <c r="H552" s="8" t="s">
        <v>15</v>
      </c>
      <c r="I552" s="8" t="s">
        <v>16</v>
      </c>
      <c r="J552" s="8" t="s">
        <v>17</v>
      </c>
      <c r="K552" s="8" t="s">
        <v>18</v>
      </c>
      <c r="L552" s="9" t="s">
        <v>19</v>
      </c>
    </row>
    <row r="553">
      <c r="A553" s="10" t="s">
        <v>20</v>
      </c>
      <c r="B553" s="11">
        <v>3.0</v>
      </c>
      <c r="C553" s="30">
        <v>3.0</v>
      </c>
      <c r="D553" s="30">
        <v>2.0</v>
      </c>
      <c r="E553" s="30">
        <v>3.0</v>
      </c>
      <c r="F553" s="30">
        <v>3.0</v>
      </c>
      <c r="G553" s="30">
        <v>3.0</v>
      </c>
      <c r="H553" s="30">
        <v>3.0</v>
      </c>
      <c r="I553" s="30">
        <v>3.0</v>
      </c>
      <c r="J553" s="30">
        <v>3.0</v>
      </c>
      <c r="K553" s="30">
        <v>3.0</v>
      </c>
      <c r="L553" s="11">
        <v>3.0</v>
      </c>
    </row>
    <row r="554">
      <c r="A554" s="10" t="s">
        <v>21</v>
      </c>
      <c r="B554" s="17">
        <v>2.0</v>
      </c>
      <c r="C554" s="16">
        <v>3.0</v>
      </c>
      <c r="D554" s="16">
        <v>3.0</v>
      </c>
      <c r="E554" s="16">
        <v>3.0</v>
      </c>
      <c r="F554" s="16">
        <v>3.0</v>
      </c>
      <c r="G554" s="16">
        <v>3.0</v>
      </c>
      <c r="H554" s="16">
        <v>3.0</v>
      </c>
      <c r="I554" s="16">
        <v>2.0</v>
      </c>
      <c r="J554" s="16">
        <v>3.0</v>
      </c>
      <c r="K554" s="16">
        <v>3.0</v>
      </c>
      <c r="L554" s="11">
        <v>3.0</v>
      </c>
    </row>
    <row r="555">
      <c r="A555" s="10" t="s">
        <v>22</v>
      </c>
      <c r="B555" s="17">
        <v>3.0</v>
      </c>
      <c r="C555" s="16">
        <v>3.0</v>
      </c>
      <c r="D555" s="16">
        <v>3.0</v>
      </c>
      <c r="E555" s="16">
        <v>3.0</v>
      </c>
      <c r="F555" s="16">
        <v>3.0</v>
      </c>
      <c r="G555" s="16">
        <v>3.0</v>
      </c>
      <c r="H555" s="16">
        <v>3.0</v>
      </c>
      <c r="I555" s="16">
        <v>3.0</v>
      </c>
      <c r="J555" s="16">
        <v>3.0</v>
      </c>
      <c r="K555" s="16">
        <v>3.0</v>
      </c>
      <c r="L555" s="11">
        <v>3.0</v>
      </c>
    </row>
    <row r="556">
      <c r="A556" s="10" t="s">
        <v>23</v>
      </c>
      <c r="B556" s="17">
        <v>3.0</v>
      </c>
      <c r="C556" s="16">
        <v>3.0</v>
      </c>
      <c r="D556" s="16">
        <v>3.0</v>
      </c>
      <c r="E556" s="16">
        <v>3.0</v>
      </c>
      <c r="F556" s="16">
        <v>2.0</v>
      </c>
      <c r="G556" s="16">
        <v>3.0</v>
      </c>
      <c r="H556" s="16">
        <v>2.0</v>
      </c>
      <c r="I556" s="16">
        <v>3.0</v>
      </c>
      <c r="J556" s="16">
        <v>2.0</v>
      </c>
      <c r="K556" s="16">
        <v>3.0</v>
      </c>
      <c r="L556" s="11">
        <v>3.0</v>
      </c>
    </row>
    <row r="557">
      <c r="A557" s="10" t="s">
        <v>24</v>
      </c>
      <c r="B557" s="17">
        <v>3.0</v>
      </c>
      <c r="C557" s="16">
        <v>3.0</v>
      </c>
      <c r="D557" s="16">
        <v>3.0</v>
      </c>
      <c r="E557" s="16">
        <v>3.0</v>
      </c>
      <c r="F557" s="16">
        <v>3.0</v>
      </c>
      <c r="G557" s="16">
        <v>3.0</v>
      </c>
      <c r="H557" s="16">
        <v>3.0</v>
      </c>
      <c r="I557" s="16">
        <v>3.0</v>
      </c>
      <c r="J557" s="16">
        <v>3.0</v>
      </c>
      <c r="K557" s="16">
        <v>2.0</v>
      </c>
      <c r="L557" s="11">
        <v>3.0</v>
      </c>
    </row>
    <row r="558">
      <c r="A558" s="18" t="s">
        <v>25</v>
      </c>
      <c r="B558" s="19">
        <f t="shared" ref="B558:L558" si="40">AVERAGE(B553:B557)</f>
        <v>2.8</v>
      </c>
      <c r="C558" s="19">
        <f t="shared" si="40"/>
        <v>3</v>
      </c>
      <c r="D558" s="19">
        <f t="shared" si="40"/>
        <v>2.8</v>
      </c>
      <c r="E558" s="19">
        <f t="shared" si="40"/>
        <v>3</v>
      </c>
      <c r="F558" s="19">
        <f t="shared" si="40"/>
        <v>2.8</v>
      </c>
      <c r="G558" s="19">
        <f t="shared" si="40"/>
        <v>3</v>
      </c>
      <c r="H558" s="19">
        <f t="shared" si="40"/>
        <v>2.8</v>
      </c>
      <c r="I558" s="19">
        <f t="shared" si="40"/>
        <v>2.8</v>
      </c>
      <c r="J558" s="19">
        <f t="shared" si="40"/>
        <v>2.8</v>
      </c>
      <c r="K558" s="19">
        <f t="shared" si="40"/>
        <v>2.8</v>
      </c>
      <c r="L558" s="20">
        <f t="shared" si="40"/>
        <v>3</v>
      </c>
    </row>
    <row r="561">
      <c r="A561" s="2"/>
      <c r="B561" s="2"/>
      <c r="C561" s="3" t="s">
        <v>2</v>
      </c>
      <c r="D561" s="2"/>
      <c r="E561" s="2"/>
      <c r="F561" s="2"/>
      <c r="G561" s="2"/>
      <c r="H561" s="2"/>
      <c r="I561" s="2"/>
      <c r="J561" s="2"/>
      <c r="K561" s="2"/>
      <c r="L561" s="2"/>
    </row>
    <row r="562">
      <c r="A562" s="4" t="s">
        <v>281</v>
      </c>
      <c r="H562" s="4" t="s">
        <v>346</v>
      </c>
      <c r="K562" s="5"/>
      <c r="L562" s="5"/>
    </row>
    <row r="563">
      <c r="A563" s="4" t="s">
        <v>5</v>
      </c>
      <c r="C563" s="34" t="s">
        <v>160</v>
      </c>
      <c r="D563" s="5"/>
      <c r="E563" s="5"/>
      <c r="F563" s="5"/>
      <c r="G563" s="5"/>
      <c r="H563" s="4" t="s">
        <v>347</v>
      </c>
      <c r="L563" s="5"/>
    </row>
    <row r="564">
      <c r="A564" s="5"/>
      <c r="B564" s="5"/>
      <c r="C564" s="5"/>
      <c r="D564" s="5"/>
      <c r="E564" s="5"/>
      <c r="F564" s="5"/>
      <c r="G564" s="5"/>
      <c r="H564" s="4" t="s">
        <v>8</v>
      </c>
      <c r="L564" s="5"/>
    </row>
    <row r="56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5"/>
    </row>
    <row r="566">
      <c r="A566" s="7"/>
      <c r="B566" s="8" t="s">
        <v>9</v>
      </c>
      <c r="C566" s="8" t="s">
        <v>10</v>
      </c>
      <c r="D566" s="8" t="s">
        <v>11</v>
      </c>
      <c r="E566" s="8" t="s">
        <v>12</v>
      </c>
      <c r="F566" s="8" t="s">
        <v>13</v>
      </c>
      <c r="G566" s="8" t="s">
        <v>14</v>
      </c>
      <c r="H566" s="8" t="s">
        <v>15</v>
      </c>
      <c r="I566" s="8" t="s">
        <v>16</v>
      </c>
      <c r="J566" s="8" t="s">
        <v>17</v>
      </c>
      <c r="K566" s="8" t="s">
        <v>18</v>
      </c>
      <c r="L566" s="9" t="s">
        <v>19</v>
      </c>
    </row>
    <row r="567">
      <c r="A567" s="10" t="s">
        <v>20</v>
      </c>
      <c r="B567" s="11">
        <v>3.0</v>
      </c>
      <c r="C567" s="30">
        <v>3.0</v>
      </c>
      <c r="D567" s="30">
        <v>3.0</v>
      </c>
      <c r="E567" s="30">
        <v>3.0</v>
      </c>
      <c r="F567" s="30">
        <v>3.0</v>
      </c>
      <c r="G567" s="30">
        <v>3.0</v>
      </c>
      <c r="H567" s="30">
        <v>3.0</v>
      </c>
      <c r="I567" s="30">
        <v>3.0</v>
      </c>
      <c r="J567" s="30">
        <v>3.0</v>
      </c>
      <c r="K567" s="30">
        <v>3.0</v>
      </c>
      <c r="L567" s="11">
        <v>2.0</v>
      </c>
    </row>
    <row r="568">
      <c r="A568" s="10" t="s">
        <v>21</v>
      </c>
      <c r="B568" s="17">
        <v>3.0</v>
      </c>
      <c r="C568" s="16">
        <v>3.0</v>
      </c>
      <c r="D568" s="16">
        <v>2.0</v>
      </c>
      <c r="E568" s="16">
        <v>3.0</v>
      </c>
      <c r="F568" s="16">
        <v>3.0</v>
      </c>
      <c r="G568" s="16">
        <v>3.0</v>
      </c>
      <c r="H568" s="16">
        <v>3.0</v>
      </c>
      <c r="I568" s="16">
        <v>2.0</v>
      </c>
      <c r="J568" s="16">
        <v>3.0</v>
      </c>
      <c r="K568" s="16">
        <v>2.0</v>
      </c>
      <c r="L568" s="11">
        <v>3.0</v>
      </c>
    </row>
    <row r="569">
      <c r="A569" s="10" t="s">
        <v>22</v>
      </c>
      <c r="B569" s="17">
        <v>3.0</v>
      </c>
      <c r="C569" s="16">
        <v>3.0</v>
      </c>
      <c r="D569" s="16">
        <v>3.0</v>
      </c>
      <c r="E569" s="16">
        <v>3.0</v>
      </c>
      <c r="F569" s="16">
        <v>3.0</v>
      </c>
      <c r="G569" s="16">
        <v>3.0</v>
      </c>
      <c r="H569" s="16">
        <v>3.0</v>
      </c>
      <c r="I569" s="16">
        <v>3.0</v>
      </c>
      <c r="J569" s="16">
        <v>3.0</v>
      </c>
      <c r="K569" s="16">
        <v>3.0</v>
      </c>
      <c r="L569" s="11">
        <v>3.0</v>
      </c>
    </row>
    <row r="570">
      <c r="A570" s="10" t="s">
        <v>23</v>
      </c>
      <c r="B570" s="17">
        <v>3.0</v>
      </c>
      <c r="C570" s="16">
        <v>3.0</v>
      </c>
      <c r="D570" s="16">
        <v>3.0</v>
      </c>
      <c r="E570" s="16">
        <v>3.0</v>
      </c>
      <c r="F570" s="16">
        <v>3.0</v>
      </c>
      <c r="G570" s="16">
        <v>3.0</v>
      </c>
      <c r="H570" s="16">
        <v>2.0</v>
      </c>
      <c r="I570" s="16">
        <v>3.0</v>
      </c>
      <c r="J570" s="16">
        <v>3.0</v>
      </c>
      <c r="K570" s="16">
        <v>3.0</v>
      </c>
      <c r="L570" s="11">
        <v>3.0</v>
      </c>
    </row>
    <row r="571">
      <c r="A571" s="10" t="s">
        <v>24</v>
      </c>
      <c r="B571" s="17">
        <v>3.0</v>
      </c>
      <c r="C571" s="16">
        <v>2.0</v>
      </c>
      <c r="D571" s="16">
        <v>3.0</v>
      </c>
      <c r="E571" s="16">
        <v>3.0</v>
      </c>
      <c r="F571" s="16">
        <v>2.0</v>
      </c>
      <c r="G571" s="16">
        <v>2.0</v>
      </c>
      <c r="H571" s="16">
        <v>2.0</v>
      </c>
      <c r="I571" s="16">
        <v>3.0</v>
      </c>
      <c r="J571" s="16">
        <v>3.0</v>
      </c>
      <c r="K571" s="16">
        <v>2.0</v>
      </c>
      <c r="L571" s="11">
        <v>3.0</v>
      </c>
    </row>
    <row r="572">
      <c r="A572" s="18" t="s">
        <v>25</v>
      </c>
      <c r="B572" s="19">
        <f t="shared" ref="B572:L572" si="41">AVERAGE(B567:B571)</f>
        <v>3</v>
      </c>
      <c r="C572" s="19">
        <f t="shared" si="41"/>
        <v>2.8</v>
      </c>
      <c r="D572" s="19">
        <f t="shared" si="41"/>
        <v>2.8</v>
      </c>
      <c r="E572" s="19">
        <f t="shared" si="41"/>
        <v>3</v>
      </c>
      <c r="F572" s="19">
        <f t="shared" si="41"/>
        <v>2.8</v>
      </c>
      <c r="G572" s="19">
        <f t="shared" si="41"/>
        <v>2.8</v>
      </c>
      <c r="H572" s="19">
        <f t="shared" si="41"/>
        <v>2.6</v>
      </c>
      <c r="I572" s="19">
        <f t="shared" si="41"/>
        <v>2.8</v>
      </c>
      <c r="J572" s="19">
        <f t="shared" si="41"/>
        <v>3</v>
      </c>
      <c r="K572" s="19">
        <f t="shared" si="41"/>
        <v>2.6</v>
      </c>
      <c r="L572" s="20">
        <f t="shared" si="41"/>
        <v>2.8</v>
      </c>
    </row>
    <row r="575">
      <c r="A575" s="2"/>
      <c r="B575" s="2"/>
      <c r="C575" s="3" t="s">
        <v>2</v>
      </c>
      <c r="D575" s="2"/>
      <c r="E575" s="2"/>
      <c r="F575" s="2"/>
      <c r="G575" s="2"/>
      <c r="H575" s="2"/>
      <c r="I575" s="2"/>
      <c r="J575" s="2"/>
      <c r="K575" s="2"/>
      <c r="L575" s="2"/>
    </row>
    <row r="576">
      <c r="A576" s="4" t="s">
        <v>281</v>
      </c>
      <c r="H576" s="4" t="s">
        <v>348</v>
      </c>
      <c r="K576" s="5"/>
      <c r="L576" s="5"/>
    </row>
    <row r="577">
      <c r="A577" s="4" t="s">
        <v>5</v>
      </c>
      <c r="C577" s="34" t="s">
        <v>160</v>
      </c>
      <c r="D577" s="5"/>
      <c r="E577" s="5"/>
      <c r="F577" s="5"/>
      <c r="G577" s="5"/>
      <c r="H577" s="4" t="s">
        <v>349</v>
      </c>
      <c r="L577" s="5"/>
    </row>
    <row r="578">
      <c r="A578" s="5"/>
      <c r="B578" s="5"/>
      <c r="C578" s="5"/>
      <c r="D578" s="5"/>
      <c r="E578" s="5"/>
      <c r="F578" s="5"/>
      <c r="G578" s="5"/>
      <c r="H578" s="4" t="s">
        <v>8</v>
      </c>
      <c r="L578" s="5"/>
    </row>
    <row r="579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5"/>
    </row>
    <row r="580">
      <c r="A580" s="7"/>
      <c r="B580" s="8" t="s">
        <v>9</v>
      </c>
      <c r="C580" s="8" t="s">
        <v>10</v>
      </c>
      <c r="D580" s="8" t="s">
        <v>11</v>
      </c>
      <c r="E580" s="8" t="s">
        <v>12</v>
      </c>
      <c r="F580" s="8" t="s">
        <v>13</v>
      </c>
      <c r="G580" s="8" t="s">
        <v>14</v>
      </c>
      <c r="H580" s="8" t="s">
        <v>15</v>
      </c>
      <c r="I580" s="8" t="s">
        <v>16</v>
      </c>
      <c r="J580" s="8" t="s">
        <v>17</v>
      </c>
      <c r="K580" s="8" t="s">
        <v>18</v>
      </c>
      <c r="L580" s="9" t="s">
        <v>19</v>
      </c>
    </row>
    <row r="581">
      <c r="A581" s="10" t="s">
        <v>20</v>
      </c>
      <c r="B581" s="11">
        <v>3.0</v>
      </c>
      <c r="C581" s="30">
        <v>3.0</v>
      </c>
      <c r="D581" s="30">
        <v>2.0</v>
      </c>
      <c r="E581" s="30">
        <v>3.0</v>
      </c>
      <c r="F581" s="30">
        <v>3.0</v>
      </c>
      <c r="G581" s="30">
        <v>3.0</v>
      </c>
      <c r="H581" s="30">
        <v>3.0</v>
      </c>
      <c r="I581" s="30">
        <v>3.0</v>
      </c>
      <c r="J581" s="30">
        <v>3.0</v>
      </c>
      <c r="K581" s="30">
        <v>3.0</v>
      </c>
      <c r="L581" s="11">
        <v>3.0</v>
      </c>
    </row>
    <row r="582">
      <c r="A582" s="10" t="s">
        <v>21</v>
      </c>
      <c r="B582" s="17">
        <v>2.0</v>
      </c>
      <c r="C582" s="16">
        <v>3.0</v>
      </c>
      <c r="D582" s="16">
        <v>3.0</v>
      </c>
      <c r="E582" s="16">
        <v>3.0</v>
      </c>
      <c r="F582" s="16">
        <v>3.0</v>
      </c>
      <c r="G582" s="16">
        <v>3.0</v>
      </c>
      <c r="H582" s="16">
        <v>3.0</v>
      </c>
      <c r="I582" s="16">
        <v>2.0</v>
      </c>
      <c r="J582" s="16">
        <v>3.0</v>
      </c>
      <c r="K582" s="16">
        <v>3.0</v>
      </c>
      <c r="L582" s="11">
        <v>3.0</v>
      </c>
    </row>
    <row r="583">
      <c r="A583" s="10" t="s">
        <v>22</v>
      </c>
      <c r="B583" s="17">
        <v>3.0</v>
      </c>
      <c r="C583" s="16">
        <v>3.0</v>
      </c>
      <c r="D583" s="16">
        <v>3.0</v>
      </c>
      <c r="E583" s="16">
        <v>3.0</v>
      </c>
      <c r="F583" s="16">
        <v>3.0</v>
      </c>
      <c r="G583" s="16">
        <v>3.0</v>
      </c>
      <c r="H583" s="16">
        <v>3.0</v>
      </c>
      <c r="I583" s="16">
        <v>3.0</v>
      </c>
      <c r="J583" s="16">
        <v>3.0</v>
      </c>
      <c r="K583" s="16">
        <v>3.0</v>
      </c>
      <c r="L583" s="11">
        <v>3.0</v>
      </c>
    </row>
    <row r="584">
      <c r="A584" s="10" t="s">
        <v>23</v>
      </c>
      <c r="B584" s="17">
        <v>3.0</v>
      </c>
      <c r="C584" s="16">
        <v>3.0</v>
      </c>
      <c r="D584" s="16">
        <v>3.0</v>
      </c>
      <c r="E584" s="16">
        <v>3.0</v>
      </c>
      <c r="F584" s="16">
        <v>2.0</v>
      </c>
      <c r="G584" s="16">
        <v>3.0</v>
      </c>
      <c r="H584" s="16">
        <v>2.0</v>
      </c>
      <c r="I584" s="16">
        <v>3.0</v>
      </c>
      <c r="J584" s="16">
        <v>2.0</v>
      </c>
      <c r="K584" s="16">
        <v>3.0</v>
      </c>
      <c r="L584" s="11">
        <v>3.0</v>
      </c>
    </row>
    <row r="585">
      <c r="A585" s="10" t="s">
        <v>24</v>
      </c>
      <c r="B585" s="17">
        <v>3.0</v>
      </c>
      <c r="C585" s="16">
        <v>3.0</v>
      </c>
      <c r="D585" s="16">
        <v>3.0</v>
      </c>
      <c r="E585" s="16">
        <v>3.0</v>
      </c>
      <c r="F585" s="16">
        <v>3.0</v>
      </c>
      <c r="G585" s="16">
        <v>3.0</v>
      </c>
      <c r="H585" s="16">
        <v>3.0</v>
      </c>
      <c r="I585" s="16">
        <v>3.0</v>
      </c>
      <c r="J585" s="16">
        <v>3.0</v>
      </c>
      <c r="K585" s="16">
        <v>2.0</v>
      </c>
      <c r="L585" s="11">
        <v>3.0</v>
      </c>
    </row>
    <row r="586">
      <c r="A586" s="18" t="s">
        <v>25</v>
      </c>
      <c r="B586" s="19">
        <f t="shared" ref="B586:L586" si="42">AVERAGE(B581:B585)</f>
        <v>2.8</v>
      </c>
      <c r="C586" s="19">
        <f t="shared" si="42"/>
        <v>3</v>
      </c>
      <c r="D586" s="19">
        <f t="shared" si="42"/>
        <v>2.8</v>
      </c>
      <c r="E586" s="19">
        <f t="shared" si="42"/>
        <v>3</v>
      </c>
      <c r="F586" s="19">
        <f t="shared" si="42"/>
        <v>2.8</v>
      </c>
      <c r="G586" s="19">
        <f t="shared" si="42"/>
        <v>3</v>
      </c>
      <c r="H586" s="19">
        <f t="shared" si="42"/>
        <v>2.8</v>
      </c>
      <c r="I586" s="19">
        <f t="shared" si="42"/>
        <v>2.8</v>
      </c>
      <c r="J586" s="19">
        <f t="shared" si="42"/>
        <v>2.8</v>
      </c>
      <c r="K586" s="19">
        <f t="shared" si="42"/>
        <v>2.8</v>
      </c>
      <c r="L586" s="20">
        <f t="shared" si="42"/>
        <v>3</v>
      </c>
    </row>
    <row r="589">
      <c r="A589" s="2"/>
      <c r="B589" s="2"/>
      <c r="C589" s="3" t="s">
        <v>2</v>
      </c>
      <c r="D589" s="2"/>
      <c r="E589" s="2"/>
      <c r="F589" s="2"/>
      <c r="G589" s="2"/>
      <c r="H589" s="2"/>
      <c r="I589" s="2"/>
      <c r="J589" s="2"/>
      <c r="K589" s="2"/>
      <c r="L589" s="2"/>
    </row>
    <row r="590">
      <c r="A590" s="4" t="s">
        <v>281</v>
      </c>
      <c r="H590" s="4" t="s">
        <v>165</v>
      </c>
      <c r="K590" s="5"/>
      <c r="L590" s="5"/>
    </row>
    <row r="591">
      <c r="A591" s="4" t="s">
        <v>5</v>
      </c>
      <c r="C591" s="34" t="s">
        <v>160</v>
      </c>
      <c r="D591" s="5"/>
      <c r="E591" s="5"/>
      <c r="F591" s="5"/>
      <c r="G591" s="5"/>
      <c r="H591" s="4" t="s">
        <v>350</v>
      </c>
      <c r="L591" s="5"/>
    </row>
    <row r="592">
      <c r="A592" s="5"/>
      <c r="B592" s="5"/>
      <c r="C592" s="5"/>
      <c r="D592" s="5"/>
      <c r="E592" s="5"/>
      <c r="F592" s="5"/>
      <c r="G592" s="5"/>
      <c r="H592" s="4" t="s">
        <v>8</v>
      </c>
      <c r="L592" s="5"/>
    </row>
    <row r="59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5"/>
    </row>
    <row r="594">
      <c r="A594" s="7"/>
      <c r="B594" s="8" t="s">
        <v>9</v>
      </c>
      <c r="C594" s="8" t="s">
        <v>10</v>
      </c>
      <c r="D594" s="8" t="s">
        <v>11</v>
      </c>
      <c r="E594" s="8" t="s">
        <v>12</v>
      </c>
      <c r="F594" s="8" t="s">
        <v>13</v>
      </c>
      <c r="G594" s="8" t="s">
        <v>14</v>
      </c>
      <c r="H594" s="8" t="s">
        <v>15</v>
      </c>
      <c r="I594" s="8" t="s">
        <v>16</v>
      </c>
      <c r="J594" s="8" t="s">
        <v>17</v>
      </c>
      <c r="K594" s="8" t="s">
        <v>18</v>
      </c>
      <c r="L594" s="9" t="s">
        <v>19</v>
      </c>
    </row>
    <row r="595">
      <c r="A595" s="10" t="s">
        <v>20</v>
      </c>
      <c r="B595" s="11">
        <v>2.0</v>
      </c>
      <c r="C595" s="30">
        <v>2.0</v>
      </c>
      <c r="D595" s="30">
        <v>3.0</v>
      </c>
      <c r="E595" s="30">
        <v>2.0</v>
      </c>
      <c r="F595" s="30">
        <v>2.0</v>
      </c>
      <c r="G595" s="30">
        <v>2.0</v>
      </c>
      <c r="H595" s="30">
        <v>2.0</v>
      </c>
      <c r="I595" s="30">
        <v>3.0</v>
      </c>
      <c r="J595" s="30">
        <v>2.0</v>
      </c>
      <c r="K595" s="30">
        <v>3.0</v>
      </c>
      <c r="L595" s="11">
        <v>2.0</v>
      </c>
    </row>
    <row r="596">
      <c r="A596" s="10" t="s">
        <v>21</v>
      </c>
      <c r="B596" s="17">
        <v>3.0</v>
      </c>
      <c r="C596" s="16">
        <v>3.0</v>
      </c>
      <c r="D596" s="16">
        <v>3.0</v>
      </c>
      <c r="E596" s="16">
        <v>3.0</v>
      </c>
      <c r="F596" s="16">
        <v>3.0</v>
      </c>
      <c r="G596" s="16">
        <v>3.0</v>
      </c>
      <c r="H596" s="16">
        <v>3.0</v>
      </c>
      <c r="I596" s="16">
        <v>3.0</v>
      </c>
      <c r="J596" s="16">
        <v>3.0</v>
      </c>
      <c r="K596" s="16">
        <v>3.0</v>
      </c>
      <c r="L596" s="11">
        <v>3.0</v>
      </c>
    </row>
    <row r="597">
      <c r="A597" s="10" t="s">
        <v>22</v>
      </c>
      <c r="B597" s="17">
        <v>3.0</v>
      </c>
      <c r="C597" s="16">
        <v>3.0</v>
      </c>
      <c r="D597" s="16">
        <v>3.0</v>
      </c>
      <c r="E597" s="16">
        <v>3.0</v>
      </c>
      <c r="F597" s="16">
        <v>3.0</v>
      </c>
      <c r="G597" s="16">
        <v>3.0</v>
      </c>
      <c r="H597" s="16">
        <v>3.0</v>
      </c>
      <c r="I597" s="16">
        <v>3.0</v>
      </c>
      <c r="J597" s="16">
        <v>3.0</v>
      </c>
      <c r="K597" s="16">
        <v>3.0</v>
      </c>
      <c r="L597" s="11">
        <v>3.0</v>
      </c>
    </row>
    <row r="598">
      <c r="A598" s="10" t="s">
        <v>23</v>
      </c>
      <c r="B598" s="17">
        <v>3.0</v>
      </c>
      <c r="C598" s="16">
        <v>3.0</v>
      </c>
      <c r="D598" s="16">
        <v>3.0</v>
      </c>
      <c r="E598" s="16">
        <v>3.0</v>
      </c>
      <c r="F598" s="16">
        <v>3.0</v>
      </c>
      <c r="G598" s="16">
        <v>3.0</v>
      </c>
      <c r="H598" s="16">
        <v>3.0</v>
      </c>
      <c r="I598" s="16">
        <v>3.0</v>
      </c>
      <c r="J598" s="16">
        <v>3.0</v>
      </c>
      <c r="K598" s="16">
        <v>3.0</v>
      </c>
      <c r="L598" s="11">
        <v>3.0</v>
      </c>
    </row>
    <row r="599">
      <c r="A599" s="10" t="s">
        <v>24</v>
      </c>
      <c r="B599" s="17">
        <v>3.0</v>
      </c>
      <c r="C599" s="16">
        <v>3.0</v>
      </c>
      <c r="D599" s="16">
        <v>2.0</v>
      </c>
      <c r="E599" s="16">
        <v>3.0</v>
      </c>
      <c r="F599" s="16">
        <v>3.0</v>
      </c>
      <c r="G599" s="16">
        <v>3.0</v>
      </c>
      <c r="H599" s="16">
        <v>2.0</v>
      </c>
      <c r="I599" s="16">
        <v>3.0</v>
      </c>
      <c r="J599" s="16">
        <v>3.0</v>
      </c>
      <c r="K599" s="16">
        <v>3.0</v>
      </c>
      <c r="L599" s="11">
        <v>3.0</v>
      </c>
    </row>
    <row r="600">
      <c r="A600" s="18" t="s">
        <v>25</v>
      </c>
      <c r="B600" s="19">
        <f t="shared" ref="B600:L600" si="43">AVERAGE(B595:B599)</f>
        <v>2.8</v>
      </c>
      <c r="C600" s="19">
        <f t="shared" si="43"/>
        <v>2.8</v>
      </c>
      <c r="D600" s="19">
        <f t="shared" si="43"/>
        <v>2.8</v>
      </c>
      <c r="E600" s="19">
        <f t="shared" si="43"/>
        <v>2.8</v>
      </c>
      <c r="F600" s="19">
        <f t="shared" si="43"/>
        <v>2.8</v>
      </c>
      <c r="G600" s="19">
        <f t="shared" si="43"/>
        <v>2.8</v>
      </c>
      <c r="H600" s="19">
        <f t="shared" si="43"/>
        <v>2.6</v>
      </c>
      <c r="I600" s="19">
        <f t="shared" si="43"/>
        <v>3</v>
      </c>
      <c r="J600" s="19">
        <f t="shared" si="43"/>
        <v>2.8</v>
      </c>
      <c r="K600" s="19">
        <f t="shared" si="43"/>
        <v>3</v>
      </c>
      <c r="L600" s="20">
        <f t="shared" si="43"/>
        <v>2.8</v>
      </c>
    </row>
    <row r="603">
      <c r="A603" s="2"/>
      <c r="B603" s="2"/>
      <c r="C603" s="3" t="s">
        <v>2</v>
      </c>
      <c r="D603" s="2"/>
      <c r="E603" s="2"/>
      <c r="F603" s="2"/>
      <c r="G603" s="2"/>
      <c r="H603" s="2"/>
      <c r="I603" s="2"/>
      <c r="J603" s="2"/>
      <c r="K603" s="2"/>
      <c r="L603" s="2"/>
    </row>
    <row r="604">
      <c r="A604" s="4" t="s">
        <v>281</v>
      </c>
      <c r="H604" s="4" t="s">
        <v>351</v>
      </c>
      <c r="K604" s="5"/>
      <c r="L604" s="5"/>
    </row>
    <row r="605">
      <c r="A605" s="4" t="s">
        <v>5</v>
      </c>
      <c r="C605" s="34" t="s">
        <v>160</v>
      </c>
      <c r="D605" s="5"/>
      <c r="E605" s="5"/>
      <c r="F605" s="5"/>
      <c r="G605" s="5"/>
      <c r="H605" s="4" t="s">
        <v>170</v>
      </c>
      <c r="L605" s="5"/>
    </row>
    <row r="606">
      <c r="A606" s="5"/>
      <c r="B606" s="5"/>
      <c r="C606" s="5"/>
      <c r="D606" s="5"/>
      <c r="E606" s="5"/>
      <c r="F606" s="5"/>
      <c r="G606" s="5"/>
      <c r="H606" s="4" t="s">
        <v>8</v>
      </c>
      <c r="L606" s="5"/>
    </row>
    <row r="607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5"/>
    </row>
    <row r="608">
      <c r="A608" s="7"/>
      <c r="B608" s="8" t="s">
        <v>9</v>
      </c>
      <c r="C608" s="8" t="s">
        <v>10</v>
      </c>
      <c r="D608" s="8" t="s">
        <v>11</v>
      </c>
      <c r="E608" s="8" t="s">
        <v>12</v>
      </c>
      <c r="F608" s="8" t="s">
        <v>13</v>
      </c>
      <c r="G608" s="8" t="s">
        <v>14</v>
      </c>
      <c r="H608" s="8" t="s">
        <v>15</v>
      </c>
      <c r="I608" s="8" t="s">
        <v>16</v>
      </c>
      <c r="J608" s="8" t="s">
        <v>17</v>
      </c>
      <c r="K608" s="8" t="s">
        <v>18</v>
      </c>
      <c r="L608" s="9" t="s">
        <v>19</v>
      </c>
    </row>
    <row r="609">
      <c r="A609" s="10" t="s">
        <v>20</v>
      </c>
      <c r="B609" s="11">
        <v>3.0</v>
      </c>
      <c r="C609" s="30">
        <v>3.0</v>
      </c>
      <c r="D609" s="30">
        <v>2.0</v>
      </c>
      <c r="E609" s="30">
        <v>3.0</v>
      </c>
      <c r="F609" s="30">
        <v>3.0</v>
      </c>
      <c r="G609" s="30">
        <v>3.0</v>
      </c>
      <c r="H609" s="30">
        <v>3.0</v>
      </c>
      <c r="I609" s="30">
        <v>3.0</v>
      </c>
      <c r="J609" s="30">
        <v>3.0</v>
      </c>
      <c r="K609" s="30">
        <v>3.0</v>
      </c>
      <c r="L609" s="11">
        <v>3.0</v>
      </c>
    </row>
    <row r="610">
      <c r="A610" s="10" t="s">
        <v>21</v>
      </c>
      <c r="B610" s="17">
        <v>2.0</v>
      </c>
      <c r="C610" s="16">
        <v>3.0</v>
      </c>
      <c r="D610" s="16">
        <v>3.0</v>
      </c>
      <c r="E610" s="16">
        <v>3.0</v>
      </c>
      <c r="F610" s="16">
        <v>3.0</v>
      </c>
      <c r="G610" s="16">
        <v>3.0</v>
      </c>
      <c r="H610" s="16">
        <v>3.0</v>
      </c>
      <c r="I610" s="16">
        <v>2.0</v>
      </c>
      <c r="J610" s="16">
        <v>3.0</v>
      </c>
      <c r="K610" s="16">
        <v>3.0</v>
      </c>
      <c r="L610" s="11">
        <v>3.0</v>
      </c>
    </row>
    <row r="611">
      <c r="A611" s="10" t="s">
        <v>22</v>
      </c>
      <c r="B611" s="17">
        <v>3.0</v>
      </c>
      <c r="C611" s="16">
        <v>3.0</v>
      </c>
      <c r="D611" s="16">
        <v>3.0</v>
      </c>
      <c r="E611" s="16">
        <v>3.0</v>
      </c>
      <c r="F611" s="16">
        <v>3.0</v>
      </c>
      <c r="G611" s="16">
        <v>3.0</v>
      </c>
      <c r="H611" s="16">
        <v>3.0</v>
      </c>
      <c r="I611" s="16">
        <v>3.0</v>
      </c>
      <c r="J611" s="16">
        <v>3.0</v>
      </c>
      <c r="K611" s="16">
        <v>3.0</v>
      </c>
      <c r="L611" s="11">
        <v>3.0</v>
      </c>
    </row>
    <row r="612">
      <c r="A612" s="10" t="s">
        <v>23</v>
      </c>
      <c r="B612" s="17">
        <v>3.0</v>
      </c>
      <c r="C612" s="16">
        <v>3.0</v>
      </c>
      <c r="D612" s="16">
        <v>3.0</v>
      </c>
      <c r="E612" s="16">
        <v>3.0</v>
      </c>
      <c r="F612" s="16">
        <v>2.0</v>
      </c>
      <c r="G612" s="16">
        <v>3.0</v>
      </c>
      <c r="H612" s="16">
        <v>2.0</v>
      </c>
      <c r="I612" s="16">
        <v>3.0</v>
      </c>
      <c r="J612" s="16">
        <v>2.0</v>
      </c>
      <c r="K612" s="16">
        <v>3.0</v>
      </c>
      <c r="L612" s="11">
        <v>3.0</v>
      </c>
    </row>
    <row r="613">
      <c r="A613" s="10" t="s">
        <v>24</v>
      </c>
      <c r="B613" s="17">
        <v>3.0</v>
      </c>
      <c r="C613" s="16">
        <v>3.0</v>
      </c>
      <c r="D613" s="16">
        <v>3.0</v>
      </c>
      <c r="E613" s="16">
        <v>3.0</v>
      </c>
      <c r="F613" s="16">
        <v>3.0</v>
      </c>
      <c r="G613" s="16">
        <v>3.0</v>
      </c>
      <c r="H613" s="16">
        <v>3.0</v>
      </c>
      <c r="I613" s="16">
        <v>3.0</v>
      </c>
      <c r="J613" s="16">
        <v>3.0</v>
      </c>
      <c r="K613" s="16">
        <v>2.0</v>
      </c>
      <c r="L613" s="11">
        <v>3.0</v>
      </c>
    </row>
    <row r="614">
      <c r="A614" s="18" t="s">
        <v>25</v>
      </c>
      <c r="B614" s="19">
        <f t="shared" ref="B614:L614" si="44">AVERAGE(B609:B613)</f>
        <v>2.8</v>
      </c>
      <c r="C614" s="19">
        <f t="shared" si="44"/>
        <v>3</v>
      </c>
      <c r="D614" s="19">
        <f t="shared" si="44"/>
        <v>2.8</v>
      </c>
      <c r="E614" s="19">
        <f t="shared" si="44"/>
        <v>3</v>
      </c>
      <c r="F614" s="19">
        <f t="shared" si="44"/>
        <v>2.8</v>
      </c>
      <c r="G614" s="19">
        <f t="shared" si="44"/>
        <v>3</v>
      </c>
      <c r="H614" s="19">
        <f t="shared" si="44"/>
        <v>2.8</v>
      </c>
      <c r="I614" s="19">
        <f t="shared" si="44"/>
        <v>2.8</v>
      </c>
      <c r="J614" s="19">
        <f t="shared" si="44"/>
        <v>2.8</v>
      </c>
      <c r="K614" s="19">
        <f t="shared" si="44"/>
        <v>2.8</v>
      </c>
      <c r="L614" s="20">
        <f t="shared" si="44"/>
        <v>3</v>
      </c>
    </row>
    <row r="617">
      <c r="A617" s="2"/>
      <c r="B617" s="2"/>
      <c r="C617" s="3" t="s">
        <v>2</v>
      </c>
      <c r="D617" s="2"/>
      <c r="E617" s="2"/>
      <c r="F617" s="2"/>
      <c r="G617" s="2"/>
      <c r="H617" s="2"/>
      <c r="I617" s="2"/>
      <c r="J617" s="2"/>
      <c r="K617" s="2"/>
      <c r="L617" s="2"/>
    </row>
    <row r="618">
      <c r="A618" s="4" t="s">
        <v>281</v>
      </c>
      <c r="H618" s="4" t="s">
        <v>352</v>
      </c>
      <c r="K618" s="5"/>
      <c r="L618" s="5"/>
    </row>
    <row r="619">
      <c r="A619" s="4" t="s">
        <v>5</v>
      </c>
      <c r="C619" s="34" t="s">
        <v>160</v>
      </c>
      <c r="D619" s="5"/>
      <c r="E619" s="5"/>
      <c r="F619" s="5"/>
      <c r="G619" s="5"/>
      <c r="H619" s="4" t="s">
        <v>353</v>
      </c>
      <c r="L619" s="5"/>
    </row>
    <row r="620">
      <c r="A620" s="5"/>
      <c r="B620" s="5"/>
      <c r="C620" s="5"/>
      <c r="D620" s="5"/>
      <c r="E620" s="5"/>
      <c r="F620" s="5"/>
      <c r="G620" s="5"/>
      <c r="H620" s="4" t="s">
        <v>8</v>
      </c>
      <c r="L620" s="5"/>
    </row>
    <row r="62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5"/>
    </row>
    <row r="622">
      <c r="A622" s="7"/>
      <c r="B622" s="8" t="s">
        <v>9</v>
      </c>
      <c r="C622" s="8" t="s">
        <v>10</v>
      </c>
      <c r="D622" s="8" t="s">
        <v>11</v>
      </c>
      <c r="E622" s="8" t="s">
        <v>12</v>
      </c>
      <c r="F622" s="8" t="s">
        <v>13</v>
      </c>
      <c r="G622" s="8" t="s">
        <v>14</v>
      </c>
      <c r="H622" s="8" t="s">
        <v>15</v>
      </c>
      <c r="I622" s="8" t="s">
        <v>16</v>
      </c>
      <c r="J622" s="8" t="s">
        <v>17</v>
      </c>
      <c r="K622" s="8" t="s">
        <v>18</v>
      </c>
      <c r="L622" s="9" t="s">
        <v>19</v>
      </c>
    </row>
    <row r="623">
      <c r="A623" s="10" t="s">
        <v>20</v>
      </c>
      <c r="B623" s="11">
        <v>3.0</v>
      </c>
      <c r="C623" s="30">
        <v>3.0</v>
      </c>
      <c r="D623" s="30">
        <v>2.0</v>
      </c>
      <c r="E623" s="30">
        <v>3.0</v>
      </c>
      <c r="F623" s="30">
        <v>3.0</v>
      </c>
      <c r="G623" s="30">
        <v>2.0</v>
      </c>
      <c r="H623" s="30">
        <v>3.0</v>
      </c>
      <c r="I623" s="30">
        <v>3.0</v>
      </c>
      <c r="J623" s="30">
        <v>3.0</v>
      </c>
      <c r="K623" s="30">
        <v>2.0</v>
      </c>
      <c r="L623" s="11">
        <v>3.0</v>
      </c>
    </row>
    <row r="624">
      <c r="A624" s="10" t="s">
        <v>21</v>
      </c>
      <c r="B624" s="17">
        <v>3.0</v>
      </c>
      <c r="C624" s="16">
        <v>3.0</v>
      </c>
      <c r="D624" s="16">
        <v>3.0</v>
      </c>
      <c r="E624" s="16">
        <v>3.0</v>
      </c>
      <c r="F624" s="16">
        <v>3.0</v>
      </c>
      <c r="G624" s="16">
        <v>3.0</v>
      </c>
      <c r="H624" s="16">
        <v>3.0</v>
      </c>
      <c r="I624" s="16">
        <v>2.0</v>
      </c>
      <c r="J624" s="16">
        <v>3.0</v>
      </c>
      <c r="K624" s="16">
        <v>3.0</v>
      </c>
      <c r="L624" s="11">
        <v>3.0</v>
      </c>
    </row>
    <row r="625">
      <c r="A625" s="10" t="s">
        <v>22</v>
      </c>
      <c r="B625" s="17">
        <v>2.0</v>
      </c>
      <c r="C625" s="16">
        <v>3.0</v>
      </c>
      <c r="D625" s="16">
        <v>3.0</v>
      </c>
      <c r="E625" s="16">
        <v>3.0</v>
      </c>
      <c r="F625" s="16">
        <v>3.0</v>
      </c>
      <c r="G625" s="16">
        <v>3.0</v>
      </c>
      <c r="H625" s="16">
        <v>3.0</v>
      </c>
      <c r="I625" s="16">
        <v>3.0</v>
      </c>
      <c r="J625" s="16">
        <v>3.0</v>
      </c>
      <c r="K625" s="16">
        <v>3.0</v>
      </c>
      <c r="L625" s="11">
        <v>2.0</v>
      </c>
    </row>
    <row r="626">
      <c r="A626" s="10" t="s">
        <v>23</v>
      </c>
      <c r="B626" s="17">
        <v>3.0</v>
      </c>
      <c r="C626" s="16">
        <v>3.0</v>
      </c>
      <c r="D626" s="16">
        <v>3.0</v>
      </c>
      <c r="E626" s="16">
        <v>3.0</v>
      </c>
      <c r="F626" s="16">
        <v>3.0</v>
      </c>
      <c r="G626" s="16">
        <v>3.0</v>
      </c>
      <c r="H626" s="16">
        <v>3.0</v>
      </c>
      <c r="I626" s="16">
        <v>3.0</v>
      </c>
      <c r="J626" s="16">
        <v>3.0</v>
      </c>
      <c r="K626" s="16">
        <v>3.0</v>
      </c>
      <c r="L626" s="11">
        <v>3.0</v>
      </c>
    </row>
    <row r="627">
      <c r="A627" s="10" t="s">
        <v>24</v>
      </c>
      <c r="B627" s="17">
        <v>3.0</v>
      </c>
      <c r="C627" s="16">
        <v>3.0</v>
      </c>
      <c r="D627" s="16">
        <v>3.0</v>
      </c>
      <c r="E627" s="16">
        <v>3.0</v>
      </c>
      <c r="F627" s="16">
        <v>3.0</v>
      </c>
      <c r="G627" s="16">
        <v>3.0</v>
      </c>
      <c r="H627" s="16">
        <v>3.0</v>
      </c>
      <c r="I627" s="16">
        <v>3.0</v>
      </c>
      <c r="J627" s="16">
        <v>3.0</v>
      </c>
      <c r="K627" s="16">
        <v>3.0</v>
      </c>
      <c r="L627" s="11">
        <v>3.0</v>
      </c>
    </row>
    <row r="628">
      <c r="A628" s="18" t="s">
        <v>25</v>
      </c>
      <c r="B628" s="19">
        <f t="shared" ref="B628:L628" si="45">AVERAGE(B623:B627)</f>
        <v>2.8</v>
      </c>
      <c r="C628" s="19">
        <f t="shared" si="45"/>
        <v>3</v>
      </c>
      <c r="D628" s="19">
        <f t="shared" si="45"/>
        <v>2.8</v>
      </c>
      <c r="E628" s="19">
        <f t="shared" si="45"/>
        <v>3</v>
      </c>
      <c r="F628" s="19">
        <f t="shared" si="45"/>
        <v>3</v>
      </c>
      <c r="G628" s="19">
        <f t="shared" si="45"/>
        <v>2.8</v>
      </c>
      <c r="H628" s="19">
        <f t="shared" si="45"/>
        <v>3</v>
      </c>
      <c r="I628" s="19">
        <f t="shared" si="45"/>
        <v>2.8</v>
      </c>
      <c r="J628" s="19">
        <f t="shared" si="45"/>
        <v>3</v>
      </c>
      <c r="K628" s="19">
        <f t="shared" si="45"/>
        <v>2.8</v>
      </c>
      <c r="L628" s="20">
        <f t="shared" si="45"/>
        <v>2.8</v>
      </c>
    </row>
    <row r="631">
      <c r="A631" s="2"/>
      <c r="B631" s="2"/>
      <c r="C631" s="3" t="s">
        <v>2</v>
      </c>
      <c r="D631" s="2"/>
      <c r="E631" s="2"/>
      <c r="F631" s="2"/>
      <c r="G631" s="2"/>
      <c r="H631" s="2"/>
      <c r="I631" s="2"/>
      <c r="J631" s="2"/>
      <c r="K631" s="2"/>
      <c r="L631" s="2"/>
    </row>
    <row r="632">
      <c r="A632" s="4" t="s">
        <v>281</v>
      </c>
      <c r="H632" s="4" t="s">
        <v>354</v>
      </c>
      <c r="K632" s="5"/>
      <c r="L632" s="5"/>
    </row>
    <row r="633">
      <c r="A633" s="4" t="s">
        <v>5</v>
      </c>
      <c r="C633" s="34" t="s">
        <v>160</v>
      </c>
      <c r="D633" s="5"/>
      <c r="E633" s="5"/>
      <c r="F633" s="5"/>
      <c r="G633" s="5"/>
      <c r="H633" s="4" t="s">
        <v>355</v>
      </c>
      <c r="L633" s="5"/>
    </row>
    <row r="634">
      <c r="A634" s="5"/>
      <c r="B634" s="5"/>
      <c r="C634" s="5"/>
      <c r="D634" s="5"/>
      <c r="E634" s="5"/>
      <c r="F634" s="5"/>
      <c r="G634" s="5"/>
      <c r="H634" s="4" t="s">
        <v>8</v>
      </c>
      <c r="L634" s="5"/>
    </row>
    <row r="63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5"/>
    </row>
    <row r="636">
      <c r="A636" s="7"/>
      <c r="B636" s="8" t="s">
        <v>9</v>
      </c>
      <c r="C636" s="8" t="s">
        <v>10</v>
      </c>
      <c r="D636" s="8" t="s">
        <v>11</v>
      </c>
      <c r="E636" s="8" t="s">
        <v>12</v>
      </c>
      <c r="F636" s="8" t="s">
        <v>13</v>
      </c>
      <c r="G636" s="8" t="s">
        <v>14</v>
      </c>
      <c r="H636" s="8" t="s">
        <v>15</v>
      </c>
      <c r="I636" s="8" t="s">
        <v>16</v>
      </c>
      <c r="J636" s="8" t="s">
        <v>17</v>
      </c>
      <c r="K636" s="8" t="s">
        <v>18</v>
      </c>
      <c r="L636" s="9" t="s">
        <v>19</v>
      </c>
    </row>
    <row r="637">
      <c r="A637" s="10" t="s">
        <v>20</v>
      </c>
      <c r="B637" s="11">
        <v>3.0</v>
      </c>
      <c r="C637" s="30">
        <v>3.0</v>
      </c>
      <c r="D637" s="30">
        <v>2.0</v>
      </c>
      <c r="E637" s="30">
        <v>3.0</v>
      </c>
      <c r="F637" s="30">
        <v>3.0</v>
      </c>
      <c r="G637" s="30">
        <v>3.0</v>
      </c>
      <c r="H637" s="30">
        <v>3.0</v>
      </c>
      <c r="I637" s="30">
        <v>3.0</v>
      </c>
      <c r="J637" s="30">
        <v>3.0</v>
      </c>
      <c r="K637" s="30">
        <v>3.0</v>
      </c>
      <c r="L637" s="11">
        <v>3.0</v>
      </c>
    </row>
    <row r="638">
      <c r="A638" s="10" t="s">
        <v>21</v>
      </c>
      <c r="B638" s="17">
        <v>2.0</v>
      </c>
      <c r="C638" s="16">
        <v>3.0</v>
      </c>
      <c r="D638" s="16">
        <v>3.0</v>
      </c>
      <c r="E638" s="16">
        <v>3.0</v>
      </c>
      <c r="F638" s="16">
        <v>3.0</v>
      </c>
      <c r="G638" s="16">
        <v>3.0</v>
      </c>
      <c r="H638" s="16">
        <v>3.0</v>
      </c>
      <c r="I638" s="16">
        <v>2.0</v>
      </c>
      <c r="J638" s="16">
        <v>3.0</v>
      </c>
      <c r="K638" s="16">
        <v>3.0</v>
      </c>
      <c r="L638" s="11">
        <v>3.0</v>
      </c>
    </row>
    <row r="639">
      <c r="A639" s="10" t="s">
        <v>22</v>
      </c>
      <c r="B639" s="17">
        <v>3.0</v>
      </c>
      <c r="C639" s="16">
        <v>3.0</v>
      </c>
      <c r="D639" s="16">
        <v>3.0</v>
      </c>
      <c r="E639" s="16">
        <v>3.0</v>
      </c>
      <c r="F639" s="16">
        <v>3.0</v>
      </c>
      <c r="G639" s="16">
        <v>3.0</v>
      </c>
      <c r="H639" s="16">
        <v>3.0</v>
      </c>
      <c r="I639" s="16">
        <v>3.0</v>
      </c>
      <c r="J639" s="16">
        <v>3.0</v>
      </c>
      <c r="K639" s="16">
        <v>3.0</v>
      </c>
      <c r="L639" s="11">
        <v>3.0</v>
      </c>
    </row>
    <row r="640">
      <c r="A640" s="10" t="s">
        <v>23</v>
      </c>
      <c r="B640" s="17">
        <v>3.0</v>
      </c>
      <c r="C640" s="16">
        <v>3.0</v>
      </c>
      <c r="D640" s="16">
        <v>3.0</v>
      </c>
      <c r="E640" s="16">
        <v>3.0</v>
      </c>
      <c r="F640" s="16">
        <v>2.0</v>
      </c>
      <c r="G640" s="16">
        <v>3.0</v>
      </c>
      <c r="H640" s="16">
        <v>2.0</v>
      </c>
      <c r="I640" s="16">
        <v>3.0</v>
      </c>
      <c r="J640" s="16">
        <v>2.0</v>
      </c>
      <c r="K640" s="16">
        <v>3.0</v>
      </c>
      <c r="L640" s="11">
        <v>3.0</v>
      </c>
    </row>
    <row r="641">
      <c r="A641" s="10" t="s">
        <v>24</v>
      </c>
      <c r="B641" s="17">
        <v>3.0</v>
      </c>
      <c r="C641" s="16">
        <v>3.0</v>
      </c>
      <c r="D641" s="16">
        <v>3.0</v>
      </c>
      <c r="E641" s="16">
        <v>3.0</v>
      </c>
      <c r="F641" s="16">
        <v>3.0</v>
      </c>
      <c r="G641" s="16">
        <v>3.0</v>
      </c>
      <c r="H641" s="16">
        <v>3.0</v>
      </c>
      <c r="I641" s="16">
        <v>3.0</v>
      </c>
      <c r="J641" s="16">
        <v>3.0</v>
      </c>
      <c r="K641" s="16">
        <v>2.0</v>
      </c>
      <c r="L641" s="11">
        <v>3.0</v>
      </c>
    </row>
    <row r="642">
      <c r="A642" s="18" t="s">
        <v>25</v>
      </c>
      <c r="B642" s="19">
        <f t="shared" ref="B642:L642" si="46">AVERAGE(B637:B641)</f>
        <v>2.8</v>
      </c>
      <c r="C642" s="19">
        <f t="shared" si="46"/>
        <v>3</v>
      </c>
      <c r="D642" s="19">
        <f t="shared" si="46"/>
        <v>2.8</v>
      </c>
      <c r="E642" s="19">
        <f t="shared" si="46"/>
        <v>3</v>
      </c>
      <c r="F642" s="19">
        <f t="shared" si="46"/>
        <v>2.8</v>
      </c>
      <c r="G642" s="19">
        <f t="shared" si="46"/>
        <v>3</v>
      </c>
      <c r="H642" s="19">
        <f t="shared" si="46"/>
        <v>2.8</v>
      </c>
      <c r="I642" s="19">
        <f t="shared" si="46"/>
        <v>2.8</v>
      </c>
      <c r="J642" s="19">
        <f t="shared" si="46"/>
        <v>2.8</v>
      </c>
      <c r="K642" s="19">
        <f t="shared" si="46"/>
        <v>2.8</v>
      </c>
      <c r="L642" s="20">
        <f t="shared" si="46"/>
        <v>3</v>
      </c>
    </row>
    <row r="645">
      <c r="A645" s="2"/>
      <c r="B645" s="2"/>
      <c r="C645" s="3" t="s">
        <v>2</v>
      </c>
      <c r="D645" s="2"/>
      <c r="E645" s="2"/>
      <c r="F645" s="2"/>
      <c r="G645" s="2"/>
      <c r="H645" s="2"/>
      <c r="I645" s="2"/>
      <c r="J645" s="2"/>
      <c r="K645" s="2"/>
      <c r="L645" s="2"/>
    </row>
    <row r="646">
      <c r="A646" s="4" t="s">
        <v>281</v>
      </c>
      <c r="H646" s="4" t="s">
        <v>177</v>
      </c>
      <c r="K646" s="5"/>
      <c r="L646" s="5"/>
    </row>
    <row r="647">
      <c r="A647" s="4" t="s">
        <v>5</v>
      </c>
      <c r="C647" s="34" t="s">
        <v>160</v>
      </c>
      <c r="D647" s="5"/>
      <c r="E647" s="5"/>
      <c r="F647" s="5"/>
      <c r="G647" s="5"/>
      <c r="H647" s="4" t="s">
        <v>356</v>
      </c>
      <c r="L647" s="5"/>
    </row>
    <row r="648">
      <c r="A648" s="5"/>
      <c r="B648" s="5"/>
      <c r="C648" s="5"/>
      <c r="D648" s="5"/>
      <c r="E648" s="5"/>
      <c r="F648" s="5"/>
      <c r="G648" s="5"/>
      <c r="H648" s="4" t="s">
        <v>8</v>
      </c>
      <c r="L648" s="5"/>
    </row>
    <row r="649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5"/>
    </row>
    <row r="650">
      <c r="A650" s="7"/>
      <c r="B650" s="8" t="s">
        <v>9</v>
      </c>
      <c r="C650" s="8" t="s">
        <v>10</v>
      </c>
      <c r="D650" s="8" t="s">
        <v>11</v>
      </c>
      <c r="E650" s="8" t="s">
        <v>12</v>
      </c>
      <c r="F650" s="8" t="s">
        <v>13</v>
      </c>
      <c r="G650" s="8" t="s">
        <v>14</v>
      </c>
      <c r="H650" s="8" t="s">
        <v>15</v>
      </c>
      <c r="I650" s="8" t="s">
        <v>16</v>
      </c>
      <c r="J650" s="8" t="s">
        <v>17</v>
      </c>
      <c r="K650" s="8" t="s">
        <v>18</v>
      </c>
      <c r="L650" s="9" t="s">
        <v>19</v>
      </c>
    </row>
    <row r="651">
      <c r="A651" s="10" t="s">
        <v>20</v>
      </c>
      <c r="B651" s="13">
        <v>3.0</v>
      </c>
      <c r="C651" s="12">
        <v>3.0</v>
      </c>
      <c r="D651" s="12">
        <v>3.0</v>
      </c>
      <c r="E651" s="12">
        <v>2.0</v>
      </c>
      <c r="F651" s="30">
        <v>3.0</v>
      </c>
      <c r="G651" s="12">
        <v>3.0</v>
      </c>
      <c r="H651" s="12">
        <v>3.0</v>
      </c>
      <c r="I651" s="12">
        <v>3.0</v>
      </c>
      <c r="J651" s="12">
        <v>3.0</v>
      </c>
      <c r="K651" s="12">
        <v>2.0</v>
      </c>
      <c r="L651" s="13">
        <v>3.0</v>
      </c>
    </row>
    <row r="652">
      <c r="A652" s="10" t="s">
        <v>21</v>
      </c>
      <c r="B652" s="17">
        <v>3.0</v>
      </c>
      <c r="C652" s="15">
        <v>3.0</v>
      </c>
      <c r="D652" s="15">
        <v>3.0</v>
      </c>
      <c r="E652" s="16">
        <v>3.0</v>
      </c>
      <c r="F652" s="15">
        <v>3.0</v>
      </c>
      <c r="G652" s="45">
        <v>3.0</v>
      </c>
      <c r="H652" s="16">
        <v>3.0</v>
      </c>
      <c r="I652" s="15">
        <v>3.0</v>
      </c>
      <c r="J652" s="15">
        <v>3.0</v>
      </c>
      <c r="K652" s="16">
        <v>3.0</v>
      </c>
      <c r="L652" s="13">
        <v>3.0</v>
      </c>
    </row>
    <row r="653">
      <c r="A653" s="10" t="s">
        <v>22</v>
      </c>
      <c r="B653" s="17">
        <v>3.0</v>
      </c>
      <c r="C653" s="15">
        <v>3.0</v>
      </c>
      <c r="D653" s="15">
        <v>3.0</v>
      </c>
      <c r="E653" s="16">
        <v>3.0</v>
      </c>
      <c r="F653" s="15">
        <v>3.0</v>
      </c>
      <c r="G653" s="45">
        <v>3.0</v>
      </c>
      <c r="H653" s="15">
        <v>2.0</v>
      </c>
      <c r="I653" s="16">
        <v>3.0</v>
      </c>
      <c r="J653" s="16">
        <v>3.0</v>
      </c>
      <c r="K653" s="15">
        <v>3.0</v>
      </c>
      <c r="L653" s="13">
        <v>3.0</v>
      </c>
    </row>
    <row r="654">
      <c r="A654" s="10" t="s">
        <v>23</v>
      </c>
      <c r="B654" s="14">
        <v>3.0</v>
      </c>
      <c r="C654" s="15">
        <v>3.0</v>
      </c>
      <c r="D654" s="15">
        <v>3.0</v>
      </c>
      <c r="E654" s="15">
        <v>3.0</v>
      </c>
      <c r="F654" s="15">
        <v>2.0</v>
      </c>
      <c r="G654" s="15">
        <v>3.0</v>
      </c>
      <c r="H654" s="15">
        <v>3.0</v>
      </c>
      <c r="I654" s="15">
        <v>3.0</v>
      </c>
      <c r="J654" s="15">
        <v>3.0</v>
      </c>
      <c r="K654" s="16">
        <v>3.0</v>
      </c>
      <c r="L654" s="13">
        <v>3.0</v>
      </c>
    </row>
    <row r="655">
      <c r="A655" s="10" t="s">
        <v>24</v>
      </c>
      <c r="B655" s="14">
        <v>2.0</v>
      </c>
      <c r="C655" s="15">
        <v>3.0</v>
      </c>
      <c r="D655" s="15">
        <v>3.0</v>
      </c>
      <c r="E655" s="16">
        <v>3.0</v>
      </c>
      <c r="F655" s="15">
        <v>3.0</v>
      </c>
      <c r="G655" s="15">
        <v>3.0</v>
      </c>
      <c r="H655" s="15">
        <v>3.0</v>
      </c>
      <c r="I655" s="15">
        <v>3.0</v>
      </c>
      <c r="J655" s="15">
        <v>2.0</v>
      </c>
      <c r="K655" s="16">
        <v>3.0</v>
      </c>
      <c r="L655" s="13">
        <v>3.0</v>
      </c>
    </row>
    <row r="656">
      <c r="A656" s="18" t="s">
        <v>25</v>
      </c>
      <c r="B656" s="19">
        <f t="shared" ref="B656:L656" si="47">AVERAGE(B651:B655)</f>
        <v>2.8</v>
      </c>
      <c r="C656" s="19">
        <f t="shared" si="47"/>
        <v>3</v>
      </c>
      <c r="D656" s="19">
        <f t="shared" si="47"/>
        <v>3</v>
      </c>
      <c r="E656" s="19">
        <f t="shared" si="47"/>
        <v>2.8</v>
      </c>
      <c r="F656" s="19">
        <f t="shared" si="47"/>
        <v>2.8</v>
      </c>
      <c r="G656" s="19">
        <f t="shared" si="47"/>
        <v>3</v>
      </c>
      <c r="H656" s="19">
        <f t="shared" si="47"/>
        <v>2.8</v>
      </c>
      <c r="I656" s="19">
        <f t="shared" si="47"/>
        <v>3</v>
      </c>
      <c r="J656" s="19">
        <f t="shared" si="47"/>
        <v>2.8</v>
      </c>
      <c r="K656" s="19">
        <f t="shared" si="47"/>
        <v>2.8</v>
      </c>
      <c r="L656" s="20">
        <f t="shared" si="47"/>
        <v>3</v>
      </c>
    </row>
    <row r="659">
      <c r="A659" s="2"/>
      <c r="B659" s="2"/>
      <c r="C659" s="3" t="s">
        <v>2</v>
      </c>
      <c r="D659" s="2"/>
      <c r="E659" s="2"/>
      <c r="F659" s="2"/>
      <c r="G659" s="2"/>
      <c r="H659" s="2"/>
      <c r="I659" s="2"/>
      <c r="J659" s="2"/>
      <c r="K659" s="2"/>
      <c r="L659" s="2"/>
    </row>
    <row r="660">
      <c r="A660" s="4" t="s">
        <v>281</v>
      </c>
      <c r="H660" s="4" t="s">
        <v>357</v>
      </c>
      <c r="K660" s="5"/>
      <c r="L660" s="5"/>
    </row>
    <row r="661">
      <c r="A661" s="4" t="s">
        <v>5</v>
      </c>
      <c r="C661" s="34" t="s">
        <v>160</v>
      </c>
      <c r="D661" s="5"/>
      <c r="E661" s="5"/>
      <c r="F661" s="5"/>
      <c r="G661" s="5"/>
      <c r="H661" s="4" t="s">
        <v>182</v>
      </c>
      <c r="L661" s="5"/>
    </row>
    <row r="662">
      <c r="A662" s="5"/>
      <c r="B662" s="5"/>
      <c r="C662" s="5"/>
      <c r="D662" s="5"/>
      <c r="E662" s="5"/>
      <c r="F662" s="5"/>
      <c r="G662" s="5"/>
      <c r="H662" s="4" t="s">
        <v>8</v>
      </c>
      <c r="L662" s="5"/>
    </row>
    <row r="66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5"/>
    </row>
    <row r="664">
      <c r="A664" s="7"/>
      <c r="B664" s="8" t="s">
        <v>9</v>
      </c>
      <c r="C664" s="8" t="s">
        <v>10</v>
      </c>
      <c r="D664" s="8" t="s">
        <v>11</v>
      </c>
      <c r="E664" s="8" t="s">
        <v>12</v>
      </c>
      <c r="F664" s="8" t="s">
        <v>13</v>
      </c>
      <c r="G664" s="8" t="s">
        <v>14</v>
      </c>
      <c r="H664" s="8" t="s">
        <v>15</v>
      </c>
      <c r="I664" s="8" t="s">
        <v>16</v>
      </c>
      <c r="J664" s="8" t="s">
        <v>17</v>
      </c>
      <c r="K664" s="8" t="s">
        <v>18</v>
      </c>
      <c r="L664" s="9" t="s">
        <v>19</v>
      </c>
    </row>
    <row r="665">
      <c r="A665" s="10" t="s">
        <v>20</v>
      </c>
      <c r="B665" s="11">
        <v>3.0</v>
      </c>
      <c r="C665" s="30">
        <v>3.0</v>
      </c>
      <c r="D665" s="30">
        <v>2.0</v>
      </c>
      <c r="E665" s="30">
        <v>3.0</v>
      </c>
      <c r="F665" s="30">
        <v>3.0</v>
      </c>
      <c r="G665" s="30">
        <v>3.0</v>
      </c>
      <c r="H665" s="30">
        <v>3.0</v>
      </c>
      <c r="I665" s="30">
        <v>3.0</v>
      </c>
      <c r="J665" s="30">
        <v>3.0</v>
      </c>
      <c r="K665" s="30">
        <v>3.0</v>
      </c>
      <c r="L665" s="11">
        <v>3.0</v>
      </c>
    </row>
    <row r="666">
      <c r="A666" s="10" t="s">
        <v>21</v>
      </c>
      <c r="B666" s="17">
        <v>2.0</v>
      </c>
      <c r="C666" s="16">
        <v>3.0</v>
      </c>
      <c r="D666" s="16">
        <v>3.0</v>
      </c>
      <c r="E666" s="16">
        <v>3.0</v>
      </c>
      <c r="F666" s="16">
        <v>3.0</v>
      </c>
      <c r="G666" s="16">
        <v>3.0</v>
      </c>
      <c r="H666" s="16">
        <v>3.0</v>
      </c>
      <c r="I666" s="16">
        <v>2.0</v>
      </c>
      <c r="J666" s="16">
        <v>3.0</v>
      </c>
      <c r="K666" s="16">
        <v>3.0</v>
      </c>
      <c r="L666" s="11">
        <v>3.0</v>
      </c>
    </row>
    <row r="667">
      <c r="A667" s="10" t="s">
        <v>22</v>
      </c>
      <c r="B667" s="17">
        <v>3.0</v>
      </c>
      <c r="C667" s="16">
        <v>3.0</v>
      </c>
      <c r="D667" s="16">
        <v>3.0</v>
      </c>
      <c r="E667" s="16">
        <v>3.0</v>
      </c>
      <c r="F667" s="16">
        <v>3.0</v>
      </c>
      <c r="G667" s="16">
        <v>3.0</v>
      </c>
      <c r="H667" s="16">
        <v>3.0</v>
      </c>
      <c r="I667" s="16">
        <v>3.0</v>
      </c>
      <c r="J667" s="16">
        <v>3.0</v>
      </c>
      <c r="K667" s="16">
        <v>3.0</v>
      </c>
      <c r="L667" s="11">
        <v>3.0</v>
      </c>
    </row>
    <row r="668">
      <c r="A668" s="10" t="s">
        <v>23</v>
      </c>
      <c r="B668" s="17">
        <v>3.0</v>
      </c>
      <c r="C668" s="16">
        <v>3.0</v>
      </c>
      <c r="D668" s="16">
        <v>3.0</v>
      </c>
      <c r="E668" s="16">
        <v>3.0</v>
      </c>
      <c r="F668" s="16">
        <v>2.0</v>
      </c>
      <c r="G668" s="16">
        <v>3.0</v>
      </c>
      <c r="H668" s="16">
        <v>2.0</v>
      </c>
      <c r="I668" s="16">
        <v>3.0</v>
      </c>
      <c r="J668" s="16">
        <v>2.0</v>
      </c>
      <c r="K668" s="16">
        <v>3.0</v>
      </c>
      <c r="L668" s="11">
        <v>3.0</v>
      </c>
    </row>
    <row r="669">
      <c r="A669" s="10" t="s">
        <v>24</v>
      </c>
      <c r="B669" s="17">
        <v>3.0</v>
      </c>
      <c r="C669" s="16">
        <v>3.0</v>
      </c>
      <c r="D669" s="16">
        <v>3.0</v>
      </c>
      <c r="E669" s="16">
        <v>3.0</v>
      </c>
      <c r="F669" s="16">
        <v>3.0</v>
      </c>
      <c r="G669" s="16">
        <v>3.0</v>
      </c>
      <c r="H669" s="16">
        <v>3.0</v>
      </c>
      <c r="I669" s="16">
        <v>3.0</v>
      </c>
      <c r="J669" s="16">
        <v>3.0</v>
      </c>
      <c r="K669" s="16">
        <v>2.0</v>
      </c>
      <c r="L669" s="11">
        <v>3.0</v>
      </c>
    </row>
    <row r="670">
      <c r="A670" s="18" t="s">
        <v>25</v>
      </c>
      <c r="B670" s="19">
        <f t="shared" ref="B670:L670" si="48">AVERAGE(B665:B669)</f>
        <v>2.8</v>
      </c>
      <c r="C670" s="19">
        <f t="shared" si="48"/>
        <v>3</v>
      </c>
      <c r="D670" s="19">
        <f t="shared" si="48"/>
        <v>2.8</v>
      </c>
      <c r="E670" s="19">
        <f t="shared" si="48"/>
        <v>3</v>
      </c>
      <c r="F670" s="19">
        <f t="shared" si="48"/>
        <v>2.8</v>
      </c>
      <c r="G670" s="19">
        <f t="shared" si="48"/>
        <v>3</v>
      </c>
      <c r="H670" s="19">
        <f t="shared" si="48"/>
        <v>2.8</v>
      </c>
      <c r="I670" s="19">
        <f t="shared" si="48"/>
        <v>2.8</v>
      </c>
      <c r="J670" s="19">
        <f t="shared" si="48"/>
        <v>2.8</v>
      </c>
      <c r="K670" s="19">
        <f t="shared" si="48"/>
        <v>2.8</v>
      </c>
      <c r="L670" s="20">
        <f t="shared" si="48"/>
        <v>3</v>
      </c>
    </row>
    <row r="673">
      <c r="A673" s="2"/>
      <c r="B673" s="2"/>
      <c r="C673" s="3" t="s">
        <v>2</v>
      </c>
      <c r="D673" s="2"/>
      <c r="E673" s="2"/>
      <c r="F673" s="2"/>
      <c r="G673" s="2"/>
      <c r="H673" s="2"/>
      <c r="I673" s="2"/>
      <c r="J673" s="2"/>
      <c r="K673" s="2"/>
      <c r="L673" s="2"/>
    </row>
    <row r="674">
      <c r="A674" s="4" t="s">
        <v>281</v>
      </c>
      <c r="H674" s="4" t="s">
        <v>358</v>
      </c>
      <c r="K674" s="5"/>
      <c r="L674" s="5"/>
    </row>
    <row r="675">
      <c r="A675" s="4" t="s">
        <v>5</v>
      </c>
      <c r="C675" s="34" t="s">
        <v>160</v>
      </c>
      <c r="D675" s="5"/>
      <c r="E675" s="5"/>
      <c r="F675" s="5"/>
      <c r="G675" s="5"/>
      <c r="H675" s="4" t="s">
        <v>359</v>
      </c>
      <c r="L675" s="5"/>
    </row>
    <row r="676">
      <c r="A676" s="5"/>
      <c r="B676" s="5"/>
      <c r="C676" s="5"/>
      <c r="D676" s="5"/>
      <c r="E676" s="5"/>
      <c r="F676" s="5"/>
      <c r="G676" s="5"/>
      <c r="H676" s="4" t="s">
        <v>8</v>
      </c>
      <c r="L676" s="5"/>
    </row>
    <row r="677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5"/>
    </row>
    <row r="678">
      <c r="A678" s="7"/>
      <c r="B678" s="8" t="s">
        <v>9</v>
      </c>
      <c r="C678" s="8" t="s">
        <v>10</v>
      </c>
      <c r="D678" s="8" t="s">
        <v>11</v>
      </c>
      <c r="E678" s="8" t="s">
        <v>12</v>
      </c>
      <c r="F678" s="8" t="s">
        <v>13</v>
      </c>
      <c r="G678" s="8" t="s">
        <v>14</v>
      </c>
      <c r="H678" s="8" t="s">
        <v>15</v>
      </c>
      <c r="I678" s="8" t="s">
        <v>16</v>
      </c>
      <c r="J678" s="8" t="s">
        <v>17</v>
      </c>
      <c r="K678" s="8" t="s">
        <v>18</v>
      </c>
      <c r="L678" s="9" t="s">
        <v>19</v>
      </c>
    </row>
    <row r="679">
      <c r="A679" s="10" t="s">
        <v>20</v>
      </c>
      <c r="B679" s="11">
        <v>3.0</v>
      </c>
      <c r="C679" s="30">
        <v>3.0</v>
      </c>
      <c r="D679" s="30">
        <v>3.0</v>
      </c>
      <c r="E679" s="30">
        <v>3.0</v>
      </c>
      <c r="F679" s="30">
        <v>3.0</v>
      </c>
      <c r="G679" s="30">
        <v>2.0</v>
      </c>
      <c r="H679" s="30">
        <v>2.0</v>
      </c>
      <c r="I679" s="30">
        <v>3.0</v>
      </c>
      <c r="J679" s="30">
        <v>2.0</v>
      </c>
      <c r="K679" s="30">
        <v>2.0</v>
      </c>
      <c r="L679" s="11">
        <v>2.0</v>
      </c>
    </row>
    <row r="680">
      <c r="A680" s="10" t="s">
        <v>21</v>
      </c>
      <c r="B680" s="17">
        <v>3.0</v>
      </c>
      <c r="C680" s="16">
        <v>3.0</v>
      </c>
      <c r="D680" s="16">
        <v>3.0</v>
      </c>
      <c r="E680" s="16">
        <v>3.0</v>
      </c>
      <c r="F680" s="16">
        <v>3.0</v>
      </c>
      <c r="G680" s="16">
        <v>3.0</v>
      </c>
      <c r="H680" s="16">
        <v>3.0</v>
      </c>
      <c r="I680" s="16">
        <v>3.0</v>
      </c>
      <c r="J680" s="16">
        <v>3.0</v>
      </c>
      <c r="K680" s="16">
        <v>3.0</v>
      </c>
      <c r="L680" s="11">
        <v>3.0</v>
      </c>
    </row>
    <row r="681">
      <c r="A681" s="10" t="s">
        <v>22</v>
      </c>
      <c r="B681" s="17">
        <v>3.0</v>
      </c>
      <c r="C681" s="16">
        <v>3.0</v>
      </c>
      <c r="D681" s="16">
        <v>2.0</v>
      </c>
      <c r="E681" s="16">
        <v>3.0</v>
      </c>
      <c r="F681" s="16">
        <v>3.0</v>
      </c>
      <c r="G681" s="16">
        <v>3.0</v>
      </c>
      <c r="H681" s="16">
        <v>3.0</v>
      </c>
      <c r="I681" s="16">
        <v>3.0</v>
      </c>
      <c r="J681" s="16">
        <v>3.0</v>
      </c>
      <c r="K681" s="16">
        <v>3.0</v>
      </c>
      <c r="L681" s="11">
        <v>3.0</v>
      </c>
    </row>
    <row r="682">
      <c r="A682" s="10" t="s">
        <v>23</v>
      </c>
      <c r="B682" s="17">
        <v>3.0</v>
      </c>
      <c r="C682" s="16">
        <v>3.0</v>
      </c>
      <c r="D682" s="16">
        <v>3.0</v>
      </c>
      <c r="E682" s="16">
        <v>3.0</v>
      </c>
      <c r="F682" s="16">
        <v>3.0</v>
      </c>
      <c r="G682" s="16">
        <v>3.0</v>
      </c>
      <c r="H682" s="16">
        <v>3.0</v>
      </c>
      <c r="I682" s="16">
        <v>3.0</v>
      </c>
      <c r="J682" s="16">
        <v>3.0</v>
      </c>
      <c r="K682" s="16">
        <v>3.0</v>
      </c>
      <c r="L682" s="11">
        <v>3.0</v>
      </c>
    </row>
    <row r="683">
      <c r="A683" s="10" t="s">
        <v>24</v>
      </c>
      <c r="B683" s="17">
        <v>2.0</v>
      </c>
      <c r="C683" s="16">
        <v>3.0</v>
      </c>
      <c r="D683" s="16">
        <v>3.0</v>
      </c>
      <c r="E683" s="16">
        <v>2.0</v>
      </c>
      <c r="F683" s="16">
        <v>3.0</v>
      </c>
      <c r="G683" s="16">
        <v>3.0</v>
      </c>
      <c r="H683" s="16">
        <v>3.0</v>
      </c>
      <c r="I683" s="16">
        <v>2.0</v>
      </c>
      <c r="J683" s="16">
        <v>3.0</v>
      </c>
      <c r="K683" s="16">
        <v>2.0</v>
      </c>
      <c r="L683" s="11">
        <v>3.0</v>
      </c>
    </row>
    <row r="684">
      <c r="A684" s="18" t="s">
        <v>25</v>
      </c>
      <c r="B684" s="19">
        <f t="shared" ref="B684:L684" si="49">AVERAGE(B679:B683)</f>
        <v>2.8</v>
      </c>
      <c r="C684" s="19">
        <f t="shared" si="49"/>
        <v>3</v>
      </c>
      <c r="D684" s="19">
        <f t="shared" si="49"/>
        <v>2.8</v>
      </c>
      <c r="E684" s="19">
        <f t="shared" si="49"/>
        <v>2.8</v>
      </c>
      <c r="F684" s="19">
        <f t="shared" si="49"/>
        <v>3</v>
      </c>
      <c r="G684" s="19">
        <f t="shared" si="49"/>
        <v>2.8</v>
      </c>
      <c r="H684" s="19">
        <f t="shared" si="49"/>
        <v>2.8</v>
      </c>
      <c r="I684" s="19">
        <f t="shared" si="49"/>
        <v>2.8</v>
      </c>
      <c r="J684" s="19">
        <f t="shared" si="49"/>
        <v>2.8</v>
      </c>
      <c r="K684" s="19">
        <f t="shared" si="49"/>
        <v>2.6</v>
      </c>
      <c r="L684" s="20">
        <f t="shared" si="49"/>
        <v>2.8</v>
      </c>
    </row>
    <row r="687">
      <c r="A687" s="2"/>
      <c r="B687" s="2"/>
      <c r="C687" s="3" t="s">
        <v>2</v>
      </c>
      <c r="D687" s="2"/>
      <c r="E687" s="2"/>
      <c r="F687" s="2"/>
      <c r="G687" s="2"/>
      <c r="H687" s="2"/>
      <c r="I687" s="2"/>
      <c r="J687" s="2"/>
      <c r="K687" s="2"/>
      <c r="L687" s="2"/>
    </row>
    <row r="688">
      <c r="A688" s="4" t="s">
        <v>281</v>
      </c>
      <c r="H688" s="4" t="s">
        <v>186</v>
      </c>
      <c r="K688" s="5"/>
      <c r="L688" s="5"/>
    </row>
    <row r="689">
      <c r="A689" s="4" t="s">
        <v>5</v>
      </c>
      <c r="C689" s="34" t="s">
        <v>160</v>
      </c>
      <c r="D689" s="5"/>
      <c r="E689" s="5"/>
      <c r="F689" s="5"/>
      <c r="G689" s="5"/>
      <c r="H689" s="4" t="s">
        <v>360</v>
      </c>
      <c r="L689" s="5"/>
    </row>
    <row r="690">
      <c r="A690" s="5"/>
      <c r="B690" s="5"/>
      <c r="C690" s="5"/>
      <c r="D690" s="5"/>
      <c r="E690" s="5"/>
      <c r="F690" s="5"/>
      <c r="G690" s="5"/>
      <c r="H690" s="4" t="s">
        <v>8</v>
      </c>
      <c r="L690" s="5"/>
    </row>
    <row r="69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5"/>
    </row>
    <row r="692">
      <c r="A692" s="7"/>
      <c r="B692" s="8" t="s">
        <v>9</v>
      </c>
      <c r="C692" s="8" t="s">
        <v>10</v>
      </c>
      <c r="D692" s="8" t="s">
        <v>11</v>
      </c>
      <c r="E692" s="8" t="s">
        <v>12</v>
      </c>
      <c r="F692" s="8" t="s">
        <v>13</v>
      </c>
      <c r="G692" s="8" t="s">
        <v>14</v>
      </c>
      <c r="H692" s="8" t="s">
        <v>15</v>
      </c>
      <c r="I692" s="8" t="s">
        <v>16</v>
      </c>
      <c r="J692" s="8" t="s">
        <v>17</v>
      </c>
      <c r="K692" s="8" t="s">
        <v>18</v>
      </c>
      <c r="L692" s="9" t="s">
        <v>19</v>
      </c>
    </row>
    <row r="693">
      <c r="A693" s="10" t="s">
        <v>20</v>
      </c>
      <c r="B693" s="11">
        <v>3.0</v>
      </c>
      <c r="C693" s="30">
        <v>3.0</v>
      </c>
      <c r="D693" s="30">
        <v>2.0</v>
      </c>
      <c r="E693" s="30">
        <v>3.0</v>
      </c>
      <c r="F693" s="30">
        <v>3.0</v>
      </c>
      <c r="G693" s="30">
        <v>3.0</v>
      </c>
      <c r="H693" s="30">
        <v>3.0</v>
      </c>
      <c r="I693" s="30">
        <v>3.0</v>
      </c>
      <c r="J693" s="30">
        <v>3.0</v>
      </c>
      <c r="K693" s="30">
        <v>3.0</v>
      </c>
      <c r="L693" s="11">
        <v>3.0</v>
      </c>
    </row>
    <row r="694">
      <c r="A694" s="10" t="s">
        <v>21</v>
      </c>
      <c r="B694" s="17">
        <v>2.0</v>
      </c>
      <c r="C694" s="16">
        <v>3.0</v>
      </c>
      <c r="D694" s="16">
        <v>3.0</v>
      </c>
      <c r="E694" s="16">
        <v>3.0</v>
      </c>
      <c r="F694" s="16">
        <v>3.0</v>
      </c>
      <c r="G694" s="16">
        <v>3.0</v>
      </c>
      <c r="H694" s="16">
        <v>3.0</v>
      </c>
      <c r="I694" s="16">
        <v>2.0</v>
      </c>
      <c r="J694" s="16">
        <v>3.0</v>
      </c>
      <c r="K694" s="16">
        <v>3.0</v>
      </c>
      <c r="L694" s="11">
        <v>3.0</v>
      </c>
    </row>
    <row r="695">
      <c r="A695" s="10" t="s">
        <v>22</v>
      </c>
      <c r="B695" s="17">
        <v>3.0</v>
      </c>
      <c r="C695" s="16">
        <v>3.0</v>
      </c>
      <c r="D695" s="16">
        <v>3.0</v>
      </c>
      <c r="E695" s="16">
        <v>3.0</v>
      </c>
      <c r="F695" s="16">
        <v>3.0</v>
      </c>
      <c r="G695" s="16">
        <v>3.0</v>
      </c>
      <c r="H695" s="16">
        <v>3.0</v>
      </c>
      <c r="I695" s="16">
        <v>3.0</v>
      </c>
      <c r="J695" s="16">
        <v>3.0</v>
      </c>
      <c r="K695" s="16">
        <v>3.0</v>
      </c>
      <c r="L695" s="11">
        <v>3.0</v>
      </c>
    </row>
    <row r="696">
      <c r="A696" s="10" t="s">
        <v>23</v>
      </c>
      <c r="B696" s="17">
        <v>3.0</v>
      </c>
      <c r="C696" s="16">
        <v>3.0</v>
      </c>
      <c r="D696" s="16">
        <v>3.0</v>
      </c>
      <c r="E696" s="16">
        <v>3.0</v>
      </c>
      <c r="F696" s="16">
        <v>2.0</v>
      </c>
      <c r="G696" s="16">
        <v>3.0</v>
      </c>
      <c r="H696" s="16">
        <v>2.0</v>
      </c>
      <c r="I696" s="16">
        <v>3.0</v>
      </c>
      <c r="J696" s="16">
        <v>2.0</v>
      </c>
      <c r="K696" s="16">
        <v>3.0</v>
      </c>
      <c r="L696" s="11">
        <v>3.0</v>
      </c>
    </row>
    <row r="697">
      <c r="A697" s="10" t="s">
        <v>24</v>
      </c>
      <c r="B697" s="17">
        <v>3.0</v>
      </c>
      <c r="C697" s="16">
        <v>3.0</v>
      </c>
      <c r="D697" s="16">
        <v>3.0</v>
      </c>
      <c r="E697" s="16">
        <v>3.0</v>
      </c>
      <c r="F697" s="16">
        <v>3.0</v>
      </c>
      <c r="G697" s="16">
        <v>3.0</v>
      </c>
      <c r="H697" s="16">
        <v>3.0</v>
      </c>
      <c r="I697" s="16">
        <v>3.0</v>
      </c>
      <c r="J697" s="16">
        <v>3.0</v>
      </c>
      <c r="K697" s="16">
        <v>2.0</v>
      </c>
      <c r="L697" s="11">
        <v>3.0</v>
      </c>
    </row>
    <row r="698">
      <c r="A698" s="18" t="s">
        <v>25</v>
      </c>
      <c r="B698" s="19">
        <f t="shared" ref="B698:L698" si="50">AVERAGE(B693:B697)</f>
        <v>2.8</v>
      </c>
      <c r="C698" s="19">
        <f t="shared" si="50"/>
        <v>3</v>
      </c>
      <c r="D698" s="19">
        <f t="shared" si="50"/>
        <v>2.8</v>
      </c>
      <c r="E698" s="19">
        <f t="shared" si="50"/>
        <v>3</v>
      </c>
      <c r="F698" s="19">
        <f t="shared" si="50"/>
        <v>2.8</v>
      </c>
      <c r="G698" s="19">
        <f t="shared" si="50"/>
        <v>3</v>
      </c>
      <c r="H698" s="19">
        <f t="shared" si="50"/>
        <v>2.8</v>
      </c>
      <c r="I698" s="19">
        <f t="shared" si="50"/>
        <v>2.8</v>
      </c>
      <c r="J698" s="19">
        <f t="shared" si="50"/>
        <v>2.8</v>
      </c>
      <c r="K698" s="19">
        <f t="shared" si="50"/>
        <v>2.8</v>
      </c>
      <c r="L698" s="20">
        <f t="shared" si="50"/>
        <v>3</v>
      </c>
    </row>
    <row r="701">
      <c r="A701" s="2"/>
      <c r="B701" s="2"/>
      <c r="C701" s="3" t="s">
        <v>2</v>
      </c>
      <c r="D701" s="2"/>
      <c r="E701" s="2"/>
      <c r="F701" s="2"/>
      <c r="G701" s="2"/>
      <c r="H701" s="2"/>
      <c r="I701" s="2"/>
      <c r="J701" s="2"/>
      <c r="K701" s="2"/>
      <c r="L701" s="2"/>
    </row>
    <row r="702">
      <c r="A702" s="4" t="s">
        <v>281</v>
      </c>
      <c r="H702" s="4" t="s">
        <v>361</v>
      </c>
      <c r="K702" s="5"/>
      <c r="L702" s="5"/>
    </row>
    <row r="703">
      <c r="A703" s="4" t="s">
        <v>5</v>
      </c>
      <c r="C703" s="34" t="s">
        <v>160</v>
      </c>
      <c r="D703" s="5"/>
      <c r="E703" s="5"/>
      <c r="F703" s="5"/>
      <c r="G703" s="5"/>
      <c r="H703" s="4" t="s">
        <v>362</v>
      </c>
      <c r="L703" s="5"/>
    </row>
    <row r="704">
      <c r="A704" s="5"/>
      <c r="B704" s="5"/>
      <c r="C704" s="5"/>
      <c r="D704" s="5"/>
      <c r="E704" s="5"/>
      <c r="F704" s="5"/>
      <c r="G704" s="5"/>
      <c r="H704" s="4" t="s">
        <v>8</v>
      </c>
      <c r="L704" s="5"/>
    </row>
    <row r="70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5"/>
    </row>
    <row r="706">
      <c r="A706" s="7"/>
      <c r="B706" s="8" t="s">
        <v>9</v>
      </c>
      <c r="C706" s="8" t="s">
        <v>10</v>
      </c>
      <c r="D706" s="8" t="s">
        <v>11</v>
      </c>
      <c r="E706" s="8" t="s">
        <v>12</v>
      </c>
      <c r="F706" s="8" t="s">
        <v>13</v>
      </c>
      <c r="G706" s="8" t="s">
        <v>14</v>
      </c>
      <c r="H706" s="8" t="s">
        <v>15</v>
      </c>
      <c r="I706" s="8" t="s">
        <v>16</v>
      </c>
      <c r="J706" s="8" t="s">
        <v>17</v>
      </c>
      <c r="K706" s="8" t="s">
        <v>18</v>
      </c>
      <c r="L706" s="9" t="s">
        <v>19</v>
      </c>
    </row>
    <row r="707">
      <c r="A707" s="10" t="s">
        <v>20</v>
      </c>
      <c r="B707" s="11">
        <v>3.0</v>
      </c>
      <c r="C707" s="30">
        <v>3.0</v>
      </c>
      <c r="D707" s="30">
        <v>3.0</v>
      </c>
      <c r="E707" s="30">
        <v>3.0</v>
      </c>
      <c r="F707" s="30">
        <v>3.0</v>
      </c>
      <c r="G707" s="30">
        <v>3.0</v>
      </c>
      <c r="H707" s="30">
        <v>2.0</v>
      </c>
      <c r="I707" s="30">
        <v>2.0</v>
      </c>
      <c r="J707" s="30">
        <v>2.0</v>
      </c>
      <c r="K707" s="30">
        <v>2.0</v>
      </c>
      <c r="L707" s="11">
        <v>2.0</v>
      </c>
    </row>
    <row r="708">
      <c r="A708" s="10" t="s">
        <v>21</v>
      </c>
      <c r="B708" s="17">
        <v>3.0</v>
      </c>
      <c r="C708" s="16">
        <v>3.0</v>
      </c>
      <c r="D708" s="16">
        <v>3.0</v>
      </c>
      <c r="E708" s="16">
        <v>3.0</v>
      </c>
      <c r="F708" s="16">
        <v>3.0</v>
      </c>
      <c r="G708" s="16">
        <v>3.0</v>
      </c>
      <c r="H708" s="16">
        <v>3.0</v>
      </c>
      <c r="I708" s="16">
        <v>3.0</v>
      </c>
      <c r="J708" s="16">
        <v>3.0</v>
      </c>
      <c r="K708" s="16">
        <v>3.0</v>
      </c>
      <c r="L708" s="11">
        <v>3.0</v>
      </c>
    </row>
    <row r="709">
      <c r="A709" s="10" t="s">
        <v>22</v>
      </c>
      <c r="B709" s="17">
        <v>2.0</v>
      </c>
      <c r="C709" s="16">
        <v>3.0</v>
      </c>
      <c r="D709" s="16">
        <v>2.0</v>
      </c>
      <c r="E709" s="16">
        <v>3.0</v>
      </c>
      <c r="F709" s="16">
        <v>3.0</v>
      </c>
      <c r="G709" s="16">
        <v>3.0</v>
      </c>
      <c r="H709" s="16">
        <v>3.0</v>
      </c>
      <c r="I709" s="16">
        <v>3.0</v>
      </c>
      <c r="J709" s="16">
        <v>3.0</v>
      </c>
      <c r="K709" s="16">
        <v>3.0</v>
      </c>
      <c r="L709" s="11">
        <v>3.0</v>
      </c>
    </row>
    <row r="710">
      <c r="A710" s="10" t="s">
        <v>23</v>
      </c>
      <c r="B710" s="17">
        <v>3.0</v>
      </c>
      <c r="C710" s="16">
        <v>3.0</v>
      </c>
      <c r="D710" s="16">
        <v>3.0</v>
      </c>
      <c r="E710" s="16">
        <v>3.0</v>
      </c>
      <c r="F710" s="16">
        <v>3.0</v>
      </c>
      <c r="G710" s="16">
        <v>3.0</v>
      </c>
      <c r="H710" s="16">
        <v>3.0</v>
      </c>
      <c r="I710" s="16">
        <v>3.0</v>
      </c>
      <c r="J710" s="16">
        <v>3.0</v>
      </c>
      <c r="K710" s="16">
        <v>3.0</v>
      </c>
      <c r="L710" s="11">
        <v>3.0</v>
      </c>
    </row>
    <row r="711">
      <c r="A711" s="10" t="s">
        <v>24</v>
      </c>
      <c r="B711" s="17">
        <v>3.0</v>
      </c>
      <c r="C711" s="16">
        <v>3.0</v>
      </c>
      <c r="D711" s="16">
        <v>2.0</v>
      </c>
      <c r="E711" s="16">
        <v>2.0</v>
      </c>
      <c r="F711" s="16">
        <v>3.0</v>
      </c>
      <c r="G711" s="16">
        <v>2.0</v>
      </c>
      <c r="H711" s="16">
        <v>2.0</v>
      </c>
      <c r="I711" s="16">
        <v>3.0</v>
      </c>
      <c r="J711" s="16">
        <v>3.0</v>
      </c>
      <c r="K711" s="16">
        <v>3.0</v>
      </c>
      <c r="L711" s="11">
        <v>3.0</v>
      </c>
    </row>
    <row r="712">
      <c r="A712" s="18" t="s">
        <v>25</v>
      </c>
      <c r="B712" s="19">
        <f t="shared" ref="B712:L712" si="51">AVERAGE(B707:B711)</f>
        <v>2.8</v>
      </c>
      <c r="C712" s="19">
        <f t="shared" si="51"/>
        <v>3</v>
      </c>
      <c r="D712" s="19">
        <f t="shared" si="51"/>
        <v>2.6</v>
      </c>
      <c r="E712" s="19">
        <f t="shared" si="51"/>
        <v>2.8</v>
      </c>
      <c r="F712" s="19">
        <f t="shared" si="51"/>
        <v>3</v>
      </c>
      <c r="G712" s="19">
        <f t="shared" si="51"/>
        <v>2.8</v>
      </c>
      <c r="H712" s="19">
        <f t="shared" si="51"/>
        <v>2.6</v>
      </c>
      <c r="I712" s="19">
        <f t="shared" si="51"/>
        <v>2.8</v>
      </c>
      <c r="J712" s="19">
        <f t="shared" si="51"/>
        <v>2.8</v>
      </c>
      <c r="K712" s="19">
        <f t="shared" si="51"/>
        <v>2.8</v>
      </c>
      <c r="L712" s="20">
        <f t="shared" si="51"/>
        <v>2.8</v>
      </c>
    </row>
    <row r="715">
      <c r="A715" s="2"/>
      <c r="B715" s="2"/>
      <c r="C715" s="3" t="s">
        <v>2</v>
      </c>
      <c r="D715" s="2"/>
      <c r="E715" s="2"/>
      <c r="F715" s="2"/>
      <c r="G715" s="2"/>
      <c r="H715" s="2"/>
      <c r="I715" s="2"/>
      <c r="J715" s="2"/>
      <c r="K715" s="2"/>
      <c r="L715" s="2"/>
    </row>
    <row r="716">
      <c r="A716" s="4" t="s">
        <v>281</v>
      </c>
      <c r="H716" s="4" t="s">
        <v>363</v>
      </c>
      <c r="K716" s="5"/>
      <c r="L716" s="5"/>
    </row>
    <row r="717">
      <c r="A717" s="4" t="s">
        <v>5</v>
      </c>
      <c r="C717" s="34" t="s">
        <v>160</v>
      </c>
      <c r="D717" s="5"/>
      <c r="E717" s="5"/>
      <c r="F717" s="5"/>
      <c r="G717" s="5"/>
      <c r="H717" s="4" t="s">
        <v>364</v>
      </c>
      <c r="L717" s="5"/>
    </row>
    <row r="718">
      <c r="A718" s="5"/>
      <c r="B718" s="5"/>
      <c r="C718" s="5"/>
      <c r="D718" s="5"/>
      <c r="E718" s="5"/>
      <c r="F718" s="5"/>
      <c r="G718" s="5"/>
      <c r="H718" s="4" t="s">
        <v>8</v>
      </c>
      <c r="L718" s="5"/>
    </row>
    <row r="719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5"/>
    </row>
    <row r="720">
      <c r="A720" s="7"/>
      <c r="B720" s="8" t="s">
        <v>9</v>
      </c>
      <c r="C720" s="8" t="s">
        <v>10</v>
      </c>
      <c r="D720" s="8" t="s">
        <v>11</v>
      </c>
      <c r="E720" s="8" t="s">
        <v>12</v>
      </c>
      <c r="F720" s="8" t="s">
        <v>13</v>
      </c>
      <c r="G720" s="8" t="s">
        <v>14</v>
      </c>
      <c r="H720" s="8" t="s">
        <v>15</v>
      </c>
      <c r="I720" s="8" t="s">
        <v>16</v>
      </c>
      <c r="J720" s="8" t="s">
        <v>17</v>
      </c>
      <c r="K720" s="8" t="s">
        <v>18</v>
      </c>
      <c r="L720" s="9" t="s">
        <v>19</v>
      </c>
    </row>
    <row r="721">
      <c r="A721" s="10" t="s">
        <v>20</v>
      </c>
      <c r="B721" s="11">
        <v>3.0</v>
      </c>
      <c r="C721" s="30">
        <v>3.0</v>
      </c>
      <c r="D721" s="30">
        <v>2.0</v>
      </c>
      <c r="E721" s="30">
        <v>3.0</v>
      </c>
      <c r="F721" s="30">
        <v>3.0</v>
      </c>
      <c r="G721" s="30">
        <v>3.0</v>
      </c>
      <c r="H721" s="30">
        <v>3.0</v>
      </c>
      <c r="I721" s="30">
        <v>3.0</v>
      </c>
      <c r="J721" s="30">
        <v>3.0</v>
      </c>
      <c r="K721" s="30">
        <v>3.0</v>
      </c>
      <c r="L721" s="11">
        <v>3.0</v>
      </c>
    </row>
    <row r="722">
      <c r="A722" s="10" t="s">
        <v>21</v>
      </c>
      <c r="B722" s="17">
        <v>2.0</v>
      </c>
      <c r="C722" s="16">
        <v>3.0</v>
      </c>
      <c r="D722" s="16">
        <v>3.0</v>
      </c>
      <c r="E722" s="16">
        <v>3.0</v>
      </c>
      <c r="F722" s="16">
        <v>3.0</v>
      </c>
      <c r="G722" s="16">
        <v>3.0</v>
      </c>
      <c r="H722" s="16">
        <v>3.0</v>
      </c>
      <c r="I722" s="16">
        <v>2.0</v>
      </c>
      <c r="J722" s="16">
        <v>3.0</v>
      </c>
      <c r="K722" s="16">
        <v>3.0</v>
      </c>
      <c r="L722" s="11">
        <v>3.0</v>
      </c>
    </row>
    <row r="723">
      <c r="A723" s="10" t="s">
        <v>22</v>
      </c>
      <c r="B723" s="17">
        <v>3.0</v>
      </c>
      <c r="C723" s="16">
        <v>3.0</v>
      </c>
      <c r="D723" s="16">
        <v>3.0</v>
      </c>
      <c r="E723" s="16">
        <v>3.0</v>
      </c>
      <c r="F723" s="16">
        <v>3.0</v>
      </c>
      <c r="G723" s="16">
        <v>3.0</v>
      </c>
      <c r="H723" s="16">
        <v>3.0</v>
      </c>
      <c r="I723" s="16">
        <v>3.0</v>
      </c>
      <c r="J723" s="16">
        <v>3.0</v>
      </c>
      <c r="K723" s="16">
        <v>3.0</v>
      </c>
      <c r="L723" s="11">
        <v>3.0</v>
      </c>
    </row>
    <row r="724">
      <c r="A724" s="10" t="s">
        <v>23</v>
      </c>
      <c r="B724" s="17">
        <v>3.0</v>
      </c>
      <c r="C724" s="16">
        <v>3.0</v>
      </c>
      <c r="D724" s="16">
        <v>3.0</v>
      </c>
      <c r="E724" s="16">
        <v>3.0</v>
      </c>
      <c r="F724" s="16">
        <v>2.0</v>
      </c>
      <c r="G724" s="16">
        <v>3.0</v>
      </c>
      <c r="H724" s="16">
        <v>2.0</v>
      </c>
      <c r="I724" s="16">
        <v>3.0</v>
      </c>
      <c r="J724" s="16">
        <v>2.0</v>
      </c>
      <c r="K724" s="16">
        <v>3.0</v>
      </c>
      <c r="L724" s="11">
        <v>3.0</v>
      </c>
    </row>
    <row r="725">
      <c r="A725" s="10" t="s">
        <v>24</v>
      </c>
      <c r="B725" s="17">
        <v>3.0</v>
      </c>
      <c r="C725" s="16">
        <v>3.0</v>
      </c>
      <c r="D725" s="16">
        <v>3.0</v>
      </c>
      <c r="E725" s="16">
        <v>3.0</v>
      </c>
      <c r="F725" s="16">
        <v>3.0</v>
      </c>
      <c r="G725" s="16">
        <v>3.0</v>
      </c>
      <c r="H725" s="16">
        <v>3.0</v>
      </c>
      <c r="I725" s="16">
        <v>3.0</v>
      </c>
      <c r="J725" s="16">
        <v>3.0</v>
      </c>
      <c r="K725" s="16">
        <v>2.0</v>
      </c>
      <c r="L725" s="11">
        <v>3.0</v>
      </c>
    </row>
    <row r="726">
      <c r="A726" s="18" t="s">
        <v>25</v>
      </c>
      <c r="B726" s="19">
        <f t="shared" ref="B726:L726" si="52">AVERAGE(B721:B725)</f>
        <v>2.8</v>
      </c>
      <c r="C726" s="19">
        <f t="shared" si="52"/>
        <v>3</v>
      </c>
      <c r="D726" s="19">
        <f t="shared" si="52"/>
        <v>2.8</v>
      </c>
      <c r="E726" s="19">
        <f t="shared" si="52"/>
        <v>3</v>
      </c>
      <c r="F726" s="19">
        <f t="shared" si="52"/>
        <v>2.8</v>
      </c>
      <c r="G726" s="19">
        <f t="shared" si="52"/>
        <v>3</v>
      </c>
      <c r="H726" s="19">
        <f t="shared" si="52"/>
        <v>2.8</v>
      </c>
      <c r="I726" s="19">
        <f t="shared" si="52"/>
        <v>2.8</v>
      </c>
      <c r="J726" s="19">
        <f t="shared" si="52"/>
        <v>2.8</v>
      </c>
      <c r="K726" s="19">
        <f t="shared" si="52"/>
        <v>2.8</v>
      </c>
      <c r="L726" s="20">
        <f t="shared" si="52"/>
        <v>3</v>
      </c>
    </row>
    <row r="729">
      <c r="A729" s="2"/>
      <c r="B729" s="2"/>
      <c r="C729" s="3" t="s">
        <v>2</v>
      </c>
      <c r="D729" s="2"/>
      <c r="E729" s="2"/>
      <c r="F729" s="2"/>
      <c r="G729" s="2"/>
      <c r="H729" s="2"/>
      <c r="I729" s="2"/>
      <c r="J729" s="2"/>
      <c r="K729" s="2"/>
      <c r="L729" s="2"/>
    </row>
    <row r="730">
      <c r="A730" s="4" t="s">
        <v>281</v>
      </c>
      <c r="H730" s="4" t="s">
        <v>365</v>
      </c>
      <c r="K730" s="5"/>
      <c r="L730" s="5"/>
    </row>
    <row r="731">
      <c r="A731" s="4" t="s">
        <v>5</v>
      </c>
      <c r="C731" s="34" t="s">
        <v>197</v>
      </c>
      <c r="D731" s="5"/>
      <c r="E731" s="5"/>
      <c r="F731" s="5"/>
      <c r="G731" s="5"/>
      <c r="H731" s="4" t="s">
        <v>366</v>
      </c>
      <c r="L731" s="5"/>
    </row>
    <row r="732">
      <c r="A732" s="5"/>
      <c r="B732" s="5"/>
      <c r="C732" s="5"/>
      <c r="D732" s="5"/>
      <c r="E732" s="5"/>
      <c r="F732" s="5"/>
      <c r="G732" s="5"/>
      <c r="H732" s="4" t="s">
        <v>8</v>
      </c>
      <c r="L732" s="5"/>
    </row>
    <row r="73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5"/>
    </row>
    <row r="734">
      <c r="A734" s="7"/>
      <c r="B734" s="8" t="s">
        <v>9</v>
      </c>
      <c r="C734" s="8" t="s">
        <v>10</v>
      </c>
      <c r="D734" s="8" t="s">
        <v>11</v>
      </c>
      <c r="E734" s="8" t="s">
        <v>12</v>
      </c>
      <c r="F734" s="8" t="s">
        <v>13</v>
      </c>
      <c r="G734" s="8" t="s">
        <v>14</v>
      </c>
      <c r="H734" s="8" t="s">
        <v>15</v>
      </c>
      <c r="I734" s="8" t="s">
        <v>16</v>
      </c>
      <c r="J734" s="8" t="s">
        <v>17</v>
      </c>
      <c r="K734" s="8" t="s">
        <v>18</v>
      </c>
      <c r="L734" s="9" t="s">
        <v>19</v>
      </c>
    </row>
    <row r="735">
      <c r="A735" s="10" t="s">
        <v>20</v>
      </c>
      <c r="B735" s="11">
        <v>3.0</v>
      </c>
      <c r="C735" s="12">
        <v>3.0</v>
      </c>
      <c r="D735" s="12">
        <v>3.0</v>
      </c>
      <c r="E735" s="30">
        <v>3.0</v>
      </c>
      <c r="F735" s="12">
        <v>3.0</v>
      </c>
      <c r="G735" s="12">
        <v>3.0</v>
      </c>
      <c r="H735" s="12">
        <v>3.0</v>
      </c>
      <c r="I735" s="12">
        <v>3.0</v>
      </c>
      <c r="J735" s="12">
        <v>3.0</v>
      </c>
      <c r="K735" s="12">
        <v>2.0</v>
      </c>
      <c r="L735" s="13">
        <v>3.0</v>
      </c>
    </row>
    <row r="736">
      <c r="A736" s="10" t="s">
        <v>21</v>
      </c>
      <c r="B736" s="17">
        <v>3.0</v>
      </c>
      <c r="C736" s="15">
        <v>3.0</v>
      </c>
      <c r="D736" s="15">
        <v>3.0</v>
      </c>
      <c r="E736" s="15">
        <v>3.0</v>
      </c>
      <c r="F736" s="16">
        <v>3.0</v>
      </c>
      <c r="G736" s="45">
        <v>3.0</v>
      </c>
      <c r="H736" s="15">
        <v>3.0</v>
      </c>
      <c r="I736" s="15">
        <v>3.0</v>
      </c>
      <c r="J736" s="16">
        <v>3.0</v>
      </c>
      <c r="K736" s="15">
        <v>3.0</v>
      </c>
      <c r="L736" s="13">
        <v>3.0</v>
      </c>
    </row>
    <row r="737">
      <c r="A737" s="10" t="s">
        <v>22</v>
      </c>
      <c r="B737" s="14">
        <v>3.0</v>
      </c>
      <c r="C737" s="15">
        <v>3.0</v>
      </c>
      <c r="D737" s="15">
        <v>3.0</v>
      </c>
      <c r="E737" s="16">
        <v>3.0</v>
      </c>
      <c r="F737" s="15">
        <v>2.0</v>
      </c>
      <c r="G737" s="45">
        <v>3.0</v>
      </c>
      <c r="H737" s="15">
        <v>3.0</v>
      </c>
      <c r="I737" s="15">
        <v>3.0</v>
      </c>
      <c r="J737" s="15">
        <v>3.0</v>
      </c>
      <c r="K737" s="16">
        <v>3.0</v>
      </c>
      <c r="L737" s="13">
        <v>3.0</v>
      </c>
    </row>
    <row r="738">
      <c r="A738" s="10" t="s">
        <v>23</v>
      </c>
      <c r="B738" s="17">
        <v>3.0</v>
      </c>
      <c r="C738" s="15">
        <v>3.0</v>
      </c>
      <c r="D738" s="15">
        <v>3.0</v>
      </c>
      <c r="E738" s="15">
        <v>2.0</v>
      </c>
      <c r="F738" s="15">
        <v>3.0</v>
      </c>
      <c r="G738" s="15">
        <v>3.0</v>
      </c>
      <c r="H738" s="15">
        <v>3.0</v>
      </c>
      <c r="I738" s="15">
        <v>3.0</v>
      </c>
      <c r="J738" s="15">
        <v>3.0</v>
      </c>
      <c r="K738" s="15">
        <v>3.0</v>
      </c>
      <c r="L738" s="13">
        <v>3.0</v>
      </c>
    </row>
    <row r="739">
      <c r="A739" s="10" t="s">
        <v>24</v>
      </c>
      <c r="B739" s="14">
        <v>2.0</v>
      </c>
      <c r="C739" s="15">
        <v>3.0</v>
      </c>
      <c r="D739" s="15">
        <v>3.0</v>
      </c>
      <c r="E739" s="15">
        <v>3.0</v>
      </c>
      <c r="F739" s="15">
        <v>2.0</v>
      </c>
      <c r="G739" s="15">
        <v>3.0</v>
      </c>
      <c r="H739" s="15">
        <v>3.0</v>
      </c>
      <c r="I739" s="15">
        <v>3.0</v>
      </c>
      <c r="J739" s="15">
        <v>3.0</v>
      </c>
      <c r="K739" s="15">
        <v>2.0</v>
      </c>
      <c r="L739" s="13">
        <v>3.0</v>
      </c>
    </row>
    <row r="740">
      <c r="A740" s="18" t="s">
        <v>25</v>
      </c>
      <c r="B740" s="19">
        <f t="shared" ref="B740:L740" si="53">AVERAGE(B735:B739)</f>
        <v>2.8</v>
      </c>
      <c r="C740" s="19">
        <f t="shared" si="53"/>
        <v>3</v>
      </c>
      <c r="D740" s="19">
        <f t="shared" si="53"/>
        <v>3</v>
      </c>
      <c r="E740" s="19">
        <f t="shared" si="53"/>
        <v>2.8</v>
      </c>
      <c r="F740" s="19">
        <f t="shared" si="53"/>
        <v>2.6</v>
      </c>
      <c r="G740" s="19">
        <f t="shared" si="53"/>
        <v>3</v>
      </c>
      <c r="H740" s="19">
        <f t="shared" si="53"/>
        <v>3</v>
      </c>
      <c r="I740" s="19">
        <f t="shared" si="53"/>
        <v>3</v>
      </c>
      <c r="J740" s="19">
        <f t="shared" si="53"/>
        <v>3</v>
      </c>
      <c r="K740" s="19">
        <f t="shared" si="53"/>
        <v>2.6</v>
      </c>
      <c r="L740" s="20">
        <f t="shared" si="53"/>
        <v>3</v>
      </c>
    </row>
    <row r="743">
      <c r="A743" s="2"/>
      <c r="B743" s="2"/>
      <c r="C743" s="3" t="s">
        <v>2</v>
      </c>
      <c r="D743" s="2"/>
      <c r="E743" s="2"/>
      <c r="F743" s="2"/>
      <c r="G743" s="2"/>
      <c r="H743" s="2"/>
      <c r="I743" s="2"/>
      <c r="J743" s="2"/>
      <c r="K743" s="2"/>
      <c r="L743" s="2"/>
    </row>
    <row r="744">
      <c r="A744" s="4" t="s">
        <v>281</v>
      </c>
      <c r="H744" s="4" t="s">
        <v>367</v>
      </c>
      <c r="K744" s="5"/>
      <c r="L744" s="5"/>
    </row>
    <row r="745">
      <c r="A745" s="4" t="s">
        <v>5</v>
      </c>
      <c r="C745" s="34" t="s">
        <v>197</v>
      </c>
      <c r="D745" s="5"/>
      <c r="E745" s="5"/>
      <c r="F745" s="5"/>
      <c r="G745" s="5"/>
      <c r="H745" s="4" t="s">
        <v>368</v>
      </c>
      <c r="L745" s="5"/>
    </row>
    <row r="746">
      <c r="A746" s="5"/>
      <c r="B746" s="5"/>
      <c r="C746" s="5"/>
      <c r="D746" s="5"/>
      <c r="E746" s="5"/>
      <c r="F746" s="5"/>
      <c r="G746" s="5"/>
      <c r="H746" s="4" t="s">
        <v>8</v>
      </c>
      <c r="L746" s="5"/>
    </row>
    <row r="747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5"/>
    </row>
    <row r="748">
      <c r="A748" s="7"/>
      <c r="B748" s="8" t="s">
        <v>9</v>
      </c>
      <c r="C748" s="8" t="s">
        <v>10</v>
      </c>
      <c r="D748" s="8" t="s">
        <v>11</v>
      </c>
      <c r="E748" s="8" t="s">
        <v>12</v>
      </c>
      <c r="F748" s="8" t="s">
        <v>13</v>
      </c>
      <c r="G748" s="8" t="s">
        <v>14</v>
      </c>
      <c r="H748" s="8" t="s">
        <v>15</v>
      </c>
      <c r="I748" s="8" t="s">
        <v>16</v>
      </c>
      <c r="J748" s="8" t="s">
        <v>17</v>
      </c>
      <c r="K748" s="8" t="s">
        <v>18</v>
      </c>
      <c r="L748" s="9" t="s">
        <v>19</v>
      </c>
    </row>
    <row r="749">
      <c r="A749" s="10" t="s">
        <v>20</v>
      </c>
      <c r="B749" s="11">
        <v>3.0</v>
      </c>
      <c r="C749" s="30">
        <v>3.0</v>
      </c>
      <c r="D749" s="30">
        <v>2.0</v>
      </c>
      <c r="E749" s="30">
        <v>3.0</v>
      </c>
      <c r="F749" s="30">
        <v>3.0</v>
      </c>
      <c r="G749" s="30">
        <v>3.0</v>
      </c>
      <c r="H749" s="30">
        <v>3.0</v>
      </c>
      <c r="I749" s="30">
        <v>3.0</v>
      </c>
      <c r="J749" s="30">
        <v>3.0</v>
      </c>
      <c r="K749" s="30">
        <v>3.0</v>
      </c>
      <c r="L749" s="11">
        <v>3.0</v>
      </c>
    </row>
    <row r="750">
      <c r="A750" s="10" t="s">
        <v>21</v>
      </c>
      <c r="B750" s="17">
        <v>2.0</v>
      </c>
      <c r="C750" s="16">
        <v>3.0</v>
      </c>
      <c r="D750" s="16">
        <v>3.0</v>
      </c>
      <c r="E750" s="16">
        <v>3.0</v>
      </c>
      <c r="F750" s="16">
        <v>3.0</v>
      </c>
      <c r="G750" s="16">
        <v>3.0</v>
      </c>
      <c r="H750" s="16">
        <v>3.0</v>
      </c>
      <c r="I750" s="16">
        <v>2.0</v>
      </c>
      <c r="J750" s="16">
        <v>3.0</v>
      </c>
      <c r="K750" s="16">
        <v>3.0</v>
      </c>
      <c r="L750" s="11">
        <v>3.0</v>
      </c>
    </row>
    <row r="751">
      <c r="A751" s="10" t="s">
        <v>22</v>
      </c>
      <c r="B751" s="17">
        <v>3.0</v>
      </c>
      <c r="C751" s="16">
        <v>3.0</v>
      </c>
      <c r="D751" s="16">
        <v>3.0</v>
      </c>
      <c r="E751" s="16">
        <v>3.0</v>
      </c>
      <c r="F751" s="16">
        <v>3.0</v>
      </c>
      <c r="G751" s="16">
        <v>3.0</v>
      </c>
      <c r="H751" s="16">
        <v>3.0</v>
      </c>
      <c r="I751" s="16">
        <v>3.0</v>
      </c>
      <c r="J751" s="16">
        <v>3.0</v>
      </c>
      <c r="K751" s="16">
        <v>3.0</v>
      </c>
      <c r="L751" s="11">
        <v>3.0</v>
      </c>
    </row>
    <row r="752">
      <c r="A752" s="10" t="s">
        <v>23</v>
      </c>
      <c r="B752" s="17">
        <v>3.0</v>
      </c>
      <c r="C752" s="16">
        <v>3.0</v>
      </c>
      <c r="D752" s="16">
        <v>3.0</v>
      </c>
      <c r="E752" s="16">
        <v>3.0</v>
      </c>
      <c r="F752" s="16">
        <v>2.0</v>
      </c>
      <c r="G752" s="16">
        <v>3.0</v>
      </c>
      <c r="H752" s="16">
        <v>2.0</v>
      </c>
      <c r="I752" s="16">
        <v>3.0</v>
      </c>
      <c r="J752" s="16">
        <v>2.0</v>
      </c>
      <c r="K752" s="16">
        <v>3.0</v>
      </c>
      <c r="L752" s="11">
        <v>3.0</v>
      </c>
    </row>
    <row r="753">
      <c r="A753" s="10" t="s">
        <v>24</v>
      </c>
      <c r="B753" s="17">
        <v>3.0</v>
      </c>
      <c r="C753" s="16">
        <v>3.0</v>
      </c>
      <c r="D753" s="16">
        <v>3.0</v>
      </c>
      <c r="E753" s="16">
        <v>3.0</v>
      </c>
      <c r="F753" s="16">
        <v>3.0</v>
      </c>
      <c r="G753" s="16">
        <v>3.0</v>
      </c>
      <c r="H753" s="16">
        <v>3.0</v>
      </c>
      <c r="I753" s="16">
        <v>3.0</v>
      </c>
      <c r="J753" s="16">
        <v>3.0</v>
      </c>
      <c r="K753" s="16">
        <v>2.0</v>
      </c>
      <c r="L753" s="11">
        <v>3.0</v>
      </c>
    </row>
    <row r="754">
      <c r="A754" s="18" t="s">
        <v>25</v>
      </c>
      <c r="B754" s="19">
        <f t="shared" ref="B754:L754" si="54">AVERAGE(B749:B753)</f>
        <v>2.8</v>
      </c>
      <c r="C754" s="19">
        <f t="shared" si="54"/>
        <v>3</v>
      </c>
      <c r="D754" s="19">
        <f t="shared" si="54"/>
        <v>2.8</v>
      </c>
      <c r="E754" s="19">
        <f t="shared" si="54"/>
        <v>3</v>
      </c>
      <c r="F754" s="19">
        <f t="shared" si="54"/>
        <v>2.8</v>
      </c>
      <c r="G754" s="19">
        <f t="shared" si="54"/>
        <v>3</v>
      </c>
      <c r="H754" s="19">
        <f t="shared" si="54"/>
        <v>2.8</v>
      </c>
      <c r="I754" s="19">
        <f t="shared" si="54"/>
        <v>2.8</v>
      </c>
      <c r="J754" s="19">
        <f t="shared" si="54"/>
        <v>2.8</v>
      </c>
      <c r="K754" s="19">
        <f t="shared" si="54"/>
        <v>2.8</v>
      </c>
      <c r="L754" s="20">
        <f t="shared" si="54"/>
        <v>3</v>
      </c>
    </row>
    <row r="757">
      <c r="A757" s="2"/>
      <c r="B757" s="2"/>
      <c r="C757" s="3" t="s">
        <v>2</v>
      </c>
      <c r="D757" s="2"/>
      <c r="E757" s="2"/>
      <c r="F757" s="2"/>
      <c r="G757" s="2"/>
      <c r="H757" s="2"/>
      <c r="I757" s="2"/>
      <c r="J757" s="2"/>
      <c r="K757" s="2"/>
      <c r="L757" s="2"/>
    </row>
    <row r="758">
      <c r="A758" s="4" t="s">
        <v>281</v>
      </c>
      <c r="H758" s="4" t="s">
        <v>202</v>
      </c>
      <c r="K758" s="5"/>
      <c r="L758" s="5"/>
    </row>
    <row r="759">
      <c r="A759" s="4" t="s">
        <v>5</v>
      </c>
      <c r="C759" s="34" t="s">
        <v>197</v>
      </c>
      <c r="D759" s="5"/>
      <c r="E759" s="5"/>
      <c r="F759" s="5"/>
      <c r="G759" s="5"/>
      <c r="H759" s="4" t="s">
        <v>369</v>
      </c>
      <c r="L759" s="5"/>
    </row>
    <row r="760">
      <c r="A760" s="5"/>
      <c r="B760" s="5"/>
      <c r="C760" s="5"/>
      <c r="D760" s="5"/>
      <c r="E760" s="5"/>
      <c r="F760" s="5"/>
      <c r="G760" s="5"/>
      <c r="H760" s="4" t="s">
        <v>8</v>
      </c>
      <c r="L760" s="5"/>
    </row>
    <row r="76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5"/>
    </row>
    <row r="762">
      <c r="A762" s="7"/>
      <c r="B762" s="8" t="s">
        <v>9</v>
      </c>
      <c r="C762" s="8" t="s">
        <v>10</v>
      </c>
      <c r="D762" s="8" t="s">
        <v>11</v>
      </c>
      <c r="E762" s="8" t="s">
        <v>12</v>
      </c>
      <c r="F762" s="8" t="s">
        <v>13</v>
      </c>
      <c r="G762" s="8" t="s">
        <v>14</v>
      </c>
      <c r="H762" s="8" t="s">
        <v>15</v>
      </c>
      <c r="I762" s="8" t="s">
        <v>16</v>
      </c>
      <c r="J762" s="8" t="s">
        <v>17</v>
      </c>
      <c r="K762" s="8" t="s">
        <v>18</v>
      </c>
      <c r="L762" s="9" t="s">
        <v>19</v>
      </c>
    </row>
    <row r="763">
      <c r="A763" s="10" t="s">
        <v>20</v>
      </c>
      <c r="B763" s="13">
        <v>2.0</v>
      </c>
      <c r="C763" s="12">
        <v>3.0</v>
      </c>
      <c r="D763" s="12">
        <v>3.0</v>
      </c>
      <c r="E763" s="12">
        <v>2.0</v>
      </c>
      <c r="F763" s="12">
        <v>3.0</v>
      </c>
      <c r="G763" s="12">
        <v>3.0</v>
      </c>
      <c r="H763" s="12">
        <v>3.0</v>
      </c>
      <c r="I763" s="12">
        <v>3.0</v>
      </c>
      <c r="J763" s="12">
        <v>3.0</v>
      </c>
      <c r="K763" s="12">
        <v>2.0</v>
      </c>
      <c r="L763" s="13">
        <v>3.0</v>
      </c>
    </row>
    <row r="764">
      <c r="A764" s="10" t="s">
        <v>21</v>
      </c>
      <c r="B764" s="17">
        <v>3.0</v>
      </c>
      <c r="C764" s="15">
        <v>3.0</v>
      </c>
      <c r="D764" s="15">
        <v>3.0</v>
      </c>
      <c r="E764" s="15">
        <v>3.0</v>
      </c>
      <c r="F764" s="15">
        <v>2.0</v>
      </c>
      <c r="G764" s="45">
        <v>3.0</v>
      </c>
      <c r="H764" s="15">
        <v>3.0</v>
      </c>
      <c r="I764" s="15">
        <v>3.0</v>
      </c>
      <c r="J764" s="16">
        <v>3.0</v>
      </c>
      <c r="K764" s="15">
        <v>3.0</v>
      </c>
      <c r="L764" s="13">
        <v>3.0</v>
      </c>
    </row>
    <row r="765">
      <c r="A765" s="10" t="s">
        <v>22</v>
      </c>
      <c r="B765" s="14">
        <v>3.0</v>
      </c>
      <c r="C765" s="15">
        <v>3.0</v>
      </c>
      <c r="D765" s="15">
        <v>3.0</v>
      </c>
      <c r="E765" s="16">
        <v>3.0</v>
      </c>
      <c r="F765" s="16">
        <v>3.0</v>
      </c>
      <c r="G765" s="45">
        <v>3.0</v>
      </c>
      <c r="H765" s="15">
        <v>3.0</v>
      </c>
      <c r="I765" s="15">
        <v>3.0</v>
      </c>
      <c r="J765" s="15">
        <v>3.0</v>
      </c>
      <c r="K765" s="15">
        <v>2.0</v>
      </c>
      <c r="L765" s="13">
        <v>3.0</v>
      </c>
    </row>
    <row r="766">
      <c r="A766" s="10" t="s">
        <v>23</v>
      </c>
      <c r="B766" s="17">
        <v>3.0</v>
      </c>
      <c r="C766" s="15">
        <v>3.0</v>
      </c>
      <c r="D766" s="15">
        <v>3.0</v>
      </c>
      <c r="E766" s="16">
        <v>3.0</v>
      </c>
      <c r="F766" s="15">
        <v>3.0</v>
      </c>
      <c r="G766" s="15">
        <v>3.0</v>
      </c>
      <c r="H766" s="15">
        <v>3.0</v>
      </c>
      <c r="I766" s="15">
        <v>3.0</v>
      </c>
      <c r="J766" s="15">
        <v>3.0</v>
      </c>
      <c r="K766" s="15">
        <v>3.0</v>
      </c>
      <c r="L766" s="13">
        <v>3.0</v>
      </c>
    </row>
    <row r="767">
      <c r="A767" s="10" t="s">
        <v>24</v>
      </c>
      <c r="B767" s="17">
        <v>3.0</v>
      </c>
      <c r="C767" s="15">
        <v>3.0</v>
      </c>
      <c r="D767" s="15">
        <v>3.0</v>
      </c>
      <c r="E767" s="15">
        <v>3.0</v>
      </c>
      <c r="F767" s="15">
        <v>2.0</v>
      </c>
      <c r="G767" s="15">
        <v>3.0</v>
      </c>
      <c r="H767" s="15">
        <v>3.0</v>
      </c>
      <c r="I767" s="15">
        <v>3.0</v>
      </c>
      <c r="J767" s="15">
        <v>3.0</v>
      </c>
      <c r="K767" s="15">
        <v>2.0</v>
      </c>
      <c r="L767" s="13">
        <v>3.0</v>
      </c>
    </row>
    <row r="768">
      <c r="A768" s="18" t="s">
        <v>25</v>
      </c>
      <c r="B768" s="19">
        <f t="shared" ref="B768:L768" si="55">AVERAGE(B763:B767)</f>
        <v>2.8</v>
      </c>
      <c r="C768" s="19">
        <f t="shared" si="55"/>
        <v>3</v>
      </c>
      <c r="D768" s="19">
        <f t="shared" si="55"/>
        <v>3</v>
      </c>
      <c r="E768" s="19">
        <f t="shared" si="55"/>
        <v>2.8</v>
      </c>
      <c r="F768" s="19">
        <f t="shared" si="55"/>
        <v>2.6</v>
      </c>
      <c r="G768" s="19">
        <f t="shared" si="55"/>
        <v>3</v>
      </c>
      <c r="H768" s="19">
        <f t="shared" si="55"/>
        <v>3</v>
      </c>
      <c r="I768" s="19">
        <f t="shared" si="55"/>
        <v>3</v>
      </c>
      <c r="J768" s="19">
        <f t="shared" si="55"/>
        <v>3</v>
      </c>
      <c r="K768" s="19">
        <f t="shared" si="55"/>
        <v>2.4</v>
      </c>
      <c r="L768" s="20">
        <f t="shared" si="55"/>
        <v>3</v>
      </c>
    </row>
    <row r="771">
      <c r="A771" s="2"/>
      <c r="B771" s="2"/>
      <c r="C771" s="3" t="s">
        <v>2</v>
      </c>
      <c r="D771" s="2"/>
      <c r="E771" s="2"/>
      <c r="F771" s="2"/>
      <c r="G771" s="2"/>
      <c r="H771" s="2"/>
      <c r="I771" s="2"/>
      <c r="J771" s="2"/>
      <c r="K771" s="2"/>
      <c r="L771" s="2"/>
    </row>
    <row r="772">
      <c r="A772" s="4" t="s">
        <v>281</v>
      </c>
      <c r="H772" s="4" t="s">
        <v>370</v>
      </c>
      <c r="K772" s="5"/>
      <c r="L772" s="5"/>
    </row>
    <row r="773">
      <c r="A773" s="4" t="s">
        <v>5</v>
      </c>
      <c r="C773" s="34" t="s">
        <v>197</v>
      </c>
      <c r="D773" s="5"/>
      <c r="E773" s="5"/>
      <c r="F773" s="5"/>
      <c r="G773" s="5"/>
      <c r="H773" s="4" t="s">
        <v>371</v>
      </c>
      <c r="L773" s="5"/>
    </row>
    <row r="774">
      <c r="A774" s="5"/>
      <c r="B774" s="5"/>
      <c r="C774" s="5"/>
      <c r="D774" s="5"/>
      <c r="E774" s="5"/>
      <c r="F774" s="5"/>
      <c r="G774" s="5"/>
      <c r="H774" s="4" t="s">
        <v>8</v>
      </c>
      <c r="L774" s="5"/>
    </row>
    <row r="7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5"/>
    </row>
    <row r="776">
      <c r="A776" s="7"/>
      <c r="B776" s="8" t="s">
        <v>9</v>
      </c>
      <c r="C776" s="8" t="s">
        <v>10</v>
      </c>
      <c r="D776" s="8" t="s">
        <v>11</v>
      </c>
      <c r="E776" s="8" t="s">
        <v>12</v>
      </c>
      <c r="F776" s="8" t="s">
        <v>13</v>
      </c>
      <c r="G776" s="8" t="s">
        <v>14</v>
      </c>
      <c r="H776" s="8" t="s">
        <v>15</v>
      </c>
      <c r="I776" s="8" t="s">
        <v>16</v>
      </c>
      <c r="J776" s="8" t="s">
        <v>17</v>
      </c>
      <c r="K776" s="8" t="s">
        <v>18</v>
      </c>
      <c r="L776" s="9" t="s">
        <v>19</v>
      </c>
    </row>
    <row r="777">
      <c r="A777" s="10" t="s">
        <v>20</v>
      </c>
      <c r="B777" s="11">
        <v>3.0</v>
      </c>
      <c r="C777" s="30">
        <v>3.0</v>
      </c>
      <c r="D777" s="30">
        <v>2.0</v>
      </c>
      <c r="E777" s="30">
        <v>3.0</v>
      </c>
      <c r="F777" s="30">
        <v>3.0</v>
      </c>
      <c r="G777" s="30">
        <v>3.0</v>
      </c>
      <c r="H777" s="30">
        <v>3.0</v>
      </c>
      <c r="I777" s="30">
        <v>3.0</v>
      </c>
      <c r="J777" s="30">
        <v>3.0</v>
      </c>
      <c r="K777" s="30">
        <v>3.0</v>
      </c>
      <c r="L777" s="11">
        <v>3.0</v>
      </c>
    </row>
    <row r="778">
      <c r="A778" s="10" t="s">
        <v>21</v>
      </c>
      <c r="B778" s="17">
        <v>2.0</v>
      </c>
      <c r="C778" s="16">
        <v>3.0</v>
      </c>
      <c r="D778" s="16">
        <v>3.0</v>
      </c>
      <c r="E778" s="16">
        <v>3.0</v>
      </c>
      <c r="F778" s="16">
        <v>3.0</v>
      </c>
      <c r="G778" s="16">
        <v>3.0</v>
      </c>
      <c r="H778" s="16">
        <v>3.0</v>
      </c>
      <c r="I778" s="16">
        <v>2.0</v>
      </c>
      <c r="J778" s="16">
        <v>3.0</v>
      </c>
      <c r="K778" s="16">
        <v>3.0</v>
      </c>
      <c r="L778" s="11">
        <v>3.0</v>
      </c>
    </row>
    <row r="779">
      <c r="A779" s="10" t="s">
        <v>22</v>
      </c>
      <c r="B779" s="17">
        <v>3.0</v>
      </c>
      <c r="C779" s="16">
        <v>3.0</v>
      </c>
      <c r="D779" s="16">
        <v>3.0</v>
      </c>
      <c r="E779" s="16">
        <v>3.0</v>
      </c>
      <c r="F779" s="16">
        <v>3.0</v>
      </c>
      <c r="G779" s="16">
        <v>3.0</v>
      </c>
      <c r="H779" s="16">
        <v>3.0</v>
      </c>
      <c r="I779" s="16">
        <v>3.0</v>
      </c>
      <c r="J779" s="16">
        <v>3.0</v>
      </c>
      <c r="K779" s="16">
        <v>3.0</v>
      </c>
      <c r="L779" s="11">
        <v>3.0</v>
      </c>
    </row>
    <row r="780">
      <c r="A780" s="10" t="s">
        <v>23</v>
      </c>
      <c r="B780" s="17">
        <v>3.0</v>
      </c>
      <c r="C780" s="16">
        <v>3.0</v>
      </c>
      <c r="D780" s="16">
        <v>3.0</v>
      </c>
      <c r="E780" s="16">
        <v>3.0</v>
      </c>
      <c r="F780" s="16">
        <v>2.0</v>
      </c>
      <c r="G780" s="16">
        <v>3.0</v>
      </c>
      <c r="H780" s="16">
        <v>2.0</v>
      </c>
      <c r="I780" s="16">
        <v>3.0</v>
      </c>
      <c r="J780" s="16">
        <v>2.0</v>
      </c>
      <c r="K780" s="16">
        <v>3.0</v>
      </c>
      <c r="L780" s="11">
        <v>3.0</v>
      </c>
    </row>
    <row r="781">
      <c r="A781" s="10" t="s">
        <v>24</v>
      </c>
      <c r="B781" s="17">
        <v>3.0</v>
      </c>
      <c r="C781" s="16">
        <v>3.0</v>
      </c>
      <c r="D781" s="16">
        <v>3.0</v>
      </c>
      <c r="E781" s="16">
        <v>3.0</v>
      </c>
      <c r="F781" s="16">
        <v>3.0</v>
      </c>
      <c r="G781" s="16">
        <v>3.0</v>
      </c>
      <c r="H781" s="16">
        <v>3.0</v>
      </c>
      <c r="I781" s="16">
        <v>3.0</v>
      </c>
      <c r="J781" s="16">
        <v>3.0</v>
      </c>
      <c r="K781" s="16">
        <v>2.0</v>
      </c>
      <c r="L781" s="11">
        <v>3.0</v>
      </c>
    </row>
    <row r="782">
      <c r="A782" s="18" t="s">
        <v>25</v>
      </c>
      <c r="B782" s="19">
        <f t="shared" ref="B782:L782" si="56">AVERAGE(B777:B781)</f>
        <v>2.8</v>
      </c>
      <c r="C782" s="19">
        <f t="shared" si="56"/>
        <v>3</v>
      </c>
      <c r="D782" s="19">
        <f t="shared" si="56"/>
        <v>2.8</v>
      </c>
      <c r="E782" s="19">
        <f t="shared" si="56"/>
        <v>3</v>
      </c>
      <c r="F782" s="19">
        <f t="shared" si="56"/>
        <v>2.8</v>
      </c>
      <c r="G782" s="19">
        <f t="shared" si="56"/>
        <v>3</v>
      </c>
      <c r="H782" s="19">
        <f t="shared" si="56"/>
        <v>2.8</v>
      </c>
      <c r="I782" s="19">
        <f t="shared" si="56"/>
        <v>2.8</v>
      </c>
      <c r="J782" s="19">
        <f t="shared" si="56"/>
        <v>2.8</v>
      </c>
      <c r="K782" s="19">
        <f t="shared" si="56"/>
        <v>2.8</v>
      </c>
      <c r="L782" s="20">
        <f t="shared" si="56"/>
        <v>3</v>
      </c>
    </row>
    <row r="785">
      <c r="A785" s="2"/>
      <c r="B785" s="2"/>
      <c r="C785" s="3" t="s">
        <v>2</v>
      </c>
      <c r="D785" s="2"/>
      <c r="E785" s="2"/>
      <c r="F785" s="2"/>
      <c r="G785" s="2"/>
      <c r="H785" s="2"/>
      <c r="I785" s="2"/>
      <c r="J785" s="2"/>
      <c r="K785" s="2"/>
      <c r="L785" s="2"/>
    </row>
    <row r="786">
      <c r="A786" s="4" t="s">
        <v>281</v>
      </c>
      <c r="H786" s="4" t="s">
        <v>372</v>
      </c>
      <c r="K786" s="5"/>
      <c r="L786" s="5"/>
    </row>
    <row r="787">
      <c r="A787" s="4" t="s">
        <v>5</v>
      </c>
      <c r="C787" s="34" t="s">
        <v>197</v>
      </c>
      <c r="D787" s="5"/>
      <c r="E787" s="5"/>
      <c r="F787" s="5"/>
      <c r="G787" s="5"/>
      <c r="H787" s="4" t="s">
        <v>373</v>
      </c>
      <c r="L787" s="5"/>
    </row>
    <row r="788">
      <c r="A788" s="5"/>
      <c r="B788" s="5"/>
      <c r="C788" s="5"/>
      <c r="D788" s="5"/>
      <c r="E788" s="5"/>
      <c r="F788" s="5"/>
      <c r="G788" s="5"/>
      <c r="H788" s="4" t="s">
        <v>8</v>
      </c>
      <c r="L788" s="5"/>
    </row>
    <row r="789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5"/>
    </row>
    <row r="790">
      <c r="A790" s="7"/>
      <c r="B790" s="8" t="s">
        <v>9</v>
      </c>
      <c r="C790" s="8" t="s">
        <v>10</v>
      </c>
      <c r="D790" s="8" t="s">
        <v>11</v>
      </c>
      <c r="E790" s="8" t="s">
        <v>12</v>
      </c>
      <c r="F790" s="8" t="s">
        <v>13</v>
      </c>
      <c r="G790" s="8" t="s">
        <v>14</v>
      </c>
      <c r="H790" s="8" t="s">
        <v>15</v>
      </c>
      <c r="I790" s="8" t="s">
        <v>16</v>
      </c>
      <c r="J790" s="8" t="s">
        <v>17</v>
      </c>
      <c r="K790" s="8" t="s">
        <v>18</v>
      </c>
      <c r="L790" s="9" t="s">
        <v>19</v>
      </c>
    </row>
    <row r="791">
      <c r="A791" s="10" t="s">
        <v>20</v>
      </c>
      <c r="B791" s="11">
        <v>3.0</v>
      </c>
      <c r="C791" s="12">
        <v>3.0</v>
      </c>
      <c r="D791" s="12">
        <v>3.0</v>
      </c>
      <c r="E791" s="12">
        <v>2.0</v>
      </c>
      <c r="F791" s="12">
        <v>3.0</v>
      </c>
      <c r="G791" s="12">
        <v>3.0</v>
      </c>
      <c r="H791" s="12">
        <v>3.0</v>
      </c>
      <c r="I791" s="12">
        <v>3.0</v>
      </c>
      <c r="J791" s="12">
        <v>3.0</v>
      </c>
      <c r="K791" s="12">
        <v>2.0</v>
      </c>
      <c r="L791" s="13">
        <v>3.0</v>
      </c>
    </row>
    <row r="792">
      <c r="A792" s="10" t="s">
        <v>21</v>
      </c>
      <c r="B792" s="17">
        <v>3.0</v>
      </c>
      <c r="C792" s="15">
        <v>3.0</v>
      </c>
      <c r="D792" s="15">
        <v>3.0</v>
      </c>
      <c r="E792" s="15">
        <v>3.0</v>
      </c>
      <c r="F792" s="15">
        <v>2.0</v>
      </c>
      <c r="G792" s="45">
        <v>3.0</v>
      </c>
      <c r="H792" s="15">
        <v>3.0</v>
      </c>
      <c r="I792" s="15">
        <v>3.0</v>
      </c>
      <c r="J792" s="15">
        <v>2.0</v>
      </c>
      <c r="K792" s="15">
        <v>3.0</v>
      </c>
      <c r="L792" s="13">
        <v>3.0</v>
      </c>
    </row>
    <row r="793">
      <c r="A793" s="10" t="s">
        <v>22</v>
      </c>
      <c r="B793" s="14">
        <v>3.0</v>
      </c>
      <c r="C793" s="15">
        <v>3.0</v>
      </c>
      <c r="D793" s="15">
        <v>3.0</v>
      </c>
      <c r="E793" s="16">
        <v>3.0</v>
      </c>
      <c r="F793" s="15">
        <v>2.0</v>
      </c>
      <c r="G793" s="45">
        <v>3.0</v>
      </c>
      <c r="H793" s="15">
        <v>3.0</v>
      </c>
      <c r="I793" s="15">
        <v>3.0</v>
      </c>
      <c r="J793" s="15">
        <v>3.0</v>
      </c>
      <c r="K793" s="15">
        <v>2.0</v>
      </c>
      <c r="L793" s="13">
        <v>3.0</v>
      </c>
    </row>
    <row r="794">
      <c r="A794" s="10" t="s">
        <v>23</v>
      </c>
      <c r="B794" s="17">
        <v>3.0</v>
      </c>
      <c r="C794" s="15">
        <v>3.0</v>
      </c>
      <c r="D794" s="15">
        <v>3.0</v>
      </c>
      <c r="E794" s="16">
        <v>3.0</v>
      </c>
      <c r="F794" s="15">
        <v>3.0</v>
      </c>
      <c r="G794" s="15">
        <v>3.0</v>
      </c>
      <c r="H794" s="15">
        <v>3.0</v>
      </c>
      <c r="I794" s="15">
        <v>3.0</v>
      </c>
      <c r="J794" s="15">
        <v>3.0</v>
      </c>
      <c r="K794" s="15">
        <v>3.0</v>
      </c>
      <c r="L794" s="13">
        <v>3.0</v>
      </c>
    </row>
    <row r="795">
      <c r="A795" s="10" t="s">
        <v>24</v>
      </c>
      <c r="B795" s="17">
        <v>3.0</v>
      </c>
      <c r="C795" s="15">
        <v>3.0</v>
      </c>
      <c r="D795" s="15">
        <v>3.0</v>
      </c>
      <c r="E795" s="15">
        <v>3.0</v>
      </c>
      <c r="F795" s="15">
        <v>2.0</v>
      </c>
      <c r="G795" s="15">
        <v>3.0</v>
      </c>
      <c r="H795" s="15">
        <v>3.0</v>
      </c>
      <c r="I795" s="15">
        <v>3.0</v>
      </c>
      <c r="J795" s="15">
        <v>3.0</v>
      </c>
      <c r="K795" s="16">
        <v>3.0</v>
      </c>
      <c r="L795" s="13">
        <v>3.0</v>
      </c>
    </row>
    <row r="796">
      <c r="A796" s="18" t="s">
        <v>25</v>
      </c>
      <c r="B796" s="19">
        <f t="shared" ref="B796:L796" si="57">AVERAGE(B791:B795)</f>
        <v>3</v>
      </c>
      <c r="C796" s="19">
        <f t="shared" si="57"/>
        <v>3</v>
      </c>
      <c r="D796" s="19">
        <f t="shared" si="57"/>
        <v>3</v>
      </c>
      <c r="E796" s="19">
        <f t="shared" si="57"/>
        <v>2.8</v>
      </c>
      <c r="F796" s="19">
        <f t="shared" si="57"/>
        <v>2.4</v>
      </c>
      <c r="G796" s="19">
        <f t="shared" si="57"/>
        <v>3</v>
      </c>
      <c r="H796" s="19">
        <f t="shared" si="57"/>
        <v>3</v>
      </c>
      <c r="I796" s="19">
        <f t="shared" si="57"/>
        <v>3</v>
      </c>
      <c r="J796" s="19">
        <f t="shared" si="57"/>
        <v>2.8</v>
      </c>
      <c r="K796" s="19">
        <f t="shared" si="57"/>
        <v>2.6</v>
      </c>
      <c r="L796" s="20">
        <f t="shared" si="57"/>
        <v>3</v>
      </c>
    </row>
    <row r="799">
      <c r="A799" s="2"/>
      <c r="B799" s="2"/>
      <c r="C799" s="3" t="s">
        <v>2</v>
      </c>
      <c r="D799" s="2"/>
      <c r="E799" s="2"/>
      <c r="F799" s="2"/>
      <c r="G799" s="2"/>
      <c r="H799" s="2"/>
      <c r="I799" s="2"/>
      <c r="J799" s="2"/>
      <c r="K799" s="2"/>
      <c r="L799" s="2"/>
    </row>
    <row r="800">
      <c r="A800" s="4" t="s">
        <v>281</v>
      </c>
      <c r="H800" s="4" t="s">
        <v>374</v>
      </c>
      <c r="K800" s="5"/>
      <c r="L800" s="5"/>
    </row>
    <row r="801">
      <c r="A801" s="4" t="s">
        <v>5</v>
      </c>
      <c r="C801" s="34" t="s">
        <v>197</v>
      </c>
      <c r="D801" s="5"/>
      <c r="E801" s="5"/>
      <c r="F801" s="5"/>
      <c r="G801" s="5"/>
      <c r="H801" s="4" t="s">
        <v>375</v>
      </c>
      <c r="L801" s="5"/>
    </row>
    <row r="802">
      <c r="A802" s="5"/>
      <c r="B802" s="5"/>
      <c r="C802" s="5"/>
      <c r="D802" s="5"/>
      <c r="E802" s="5"/>
      <c r="F802" s="5"/>
      <c r="G802" s="5"/>
      <c r="H802" s="4" t="s">
        <v>8</v>
      </c>
      <c r="L802" s="5"/>
    </row>
    <row r="80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5"/>
    </row>
    <row r="804">
      <c r="A804" s="7"/>
      <c r="B804" s="8" t="s">
        <v>9</v>
      </c>
      <c r="C804" s="8" t="s">
        <v>10</v>
      </c>
      <c r="D804" s="8" t="s">
        <v>11</v>
      </c>
      <c r="E804" s="8" t="s">
        <v>12</v>
      </c>
      <c r="F804" s="8" t="s">
        <v>13</v>
      </c>
      <c r="G804" s="8" t="s">
        <v>14</v>
      </c>
      <c r="H804" s="8" t="s">
        <v>15</v>
      </c>
      <c r="I804" s="8" t="s">
        <v>16</v>
      </c>
      <c r="J804" s="8" t="s">
        <v>17</v>
      </c>
      <c r="K804" s="8" t="s">
        <v>18</v>
      </c>
      <c r="L804" s="9" t="s">
        <v>19</v>
      </c>
    </row>
    <row r="805">
      <c r="A805" s="10" t="s">
        <v>20</v>
      </c>
      <c r="B805" s="11">
        <v>3.0</v>
      </c>
      <c r="C805" s="30">
        <v>3.0</v>
      </c>
      <c r="D805" s="30">
        <v>2.0</v>
      </c>
      <c r="E805" s="30">
        <v>3.0</v>
      </c>
      <c r="F805" s="30">
        <v>3.0</v>
      </c>
      <c r="G805" s="30">
        <v>3.0</v>
      </c>
      <c r="H805" s="30">
        <v>3.0</v>
      </c>
      <c r="I805" s="30">
        <v>3.0</v>
      </c>
      <c r="J805" s="30">
        <v>3.0</v>
      </c>
      <c r="K805" s="30">
        <v>3.0</v>
      </c>
      <c r="L805" s="11">
        <v>3.0</v>
      </c>
    </row>
    <row r="806">
      <c r="A806" s="10" t="s">
        <v>21</v>
      </c>
      <c r="B806" s="17">
        <v>2.0</v>
      </c>
      <c r="C806" s="16">
        <v>3.0</v>
      </c>
      <c r="D806" s="16">
        <v>3.0</v>
      </c>
      <c r="E806" s="16">
        <v>3.0</v>
      </c>
      <c r="F806" s="16">
        <v>3.0</v>
      </c>
      <c r="G806" s="16">
        <v>3.0</v>
      </c>
      <c r="H806" s="16">
        <v>3.0</v>
      </c>
      <c r="I806" s="16">
        <v>2.0</v>
      </c>
      <c r="J806" s="16">
        <v>3.0</v>
      </c>
      <c r="K806" s="16">
        <v>3.0</v>
      </c>
      <c r="L806" s="11">
        <v>3.0</v>
      </c>
    </row>
    <row r="807">
      <c r="A807" s="10" t="s">
        <v>22</v>
      </c>
      <c r="B807" s="17">
        <v>3.0</v>
      </c>
      <c r="C807" s="16">
        <v>3.0</v>
      </c>
      <c r="D807" s="16">
        <v>3.0</v>
      </c>
      <c r="E807" s="16">
        <v>3.0</v>
      </c>
      <c r="F807" s="16">
        <v>3.0</v>
      </c>
      <c r="G807" s="16">
        <v>3.0</v>
      </c>
      <c r="H807" s="16">
        <v>3.0</v>
      </c>
      <c r="I807" s="16">
        <v>3.0</v>
      </c>
      <c r="J807" s="16">
        <v>3.0</v>
      </c>
      <c r="K807" s="16">
        <v>3.0</v>
      </c>
      <c r="L807" s="11">
        <v>3.0</v>
      </c>
    </row>
    <row r="808">
      <c r="A808" s="10" t="s">
        <v>23</v>
      </c>
      <c r="B808" s="17">
        <v>3.0</v>
      </c>
      <c r="C808" s="16">
        <v>3.0</v>
      </c>
      <c r="D808" s="16">
        <v>3.0</v>
      </c>
      <c r="E808" s="16">
        <v>3.0</v>
      </c>
      <c r="F808" s="16">
        <v>2.0</v>
      </c>
      <c r="G808" s="16">
        <v>3.0</v>
      </c>
      <c r="H808" s="16">
        <v>2.0</v>
      </c>
      <c r="I808" s="16">
        <v>3.0</v>
      </c>
      <c r="J808" s="16">
        <v>2.0</v>
      </c>
      <c r="K808" s="16">
        <v>3.0</v>
      </c>
      <c r="L808" s="11">
        <v>3.0</v>
      </c>
    </row>
    <row r="809">
      <c r="A809" s="10" t="s">
        <v>24</v>
      </c>
      <c r="B809" s="17">
        <v>3.0</v>
      </c>
      <c r="C809" s="16">
        <v>3.0</v>
      </c>
      <c r="D809" s="16">
        <v>3.0</v>
      </c>
      <c r="E809" s="16">
        <v>3.0</v>
      </c>
      <c r="F809" s="16">
        <v>3.0</v>
      </c>
      <c r="G809" s="16">
        <v>3.0</v>
      </c>
      <c r="H809" s="16">
        <v>3.0</v>
      </c>
      <c r="I809" s="16">
        <v>3.0</v>
      </c>
      <c r="J809" s="16">
        <v>3.0</v>
      </c>
      <c r="K809" s="16">
        <v>2.0</v>
      </c>
      <c r="L809" s="11">
        <v>3.0</v>
      </c>
    </row>
    <row r="810">
      <c r="A810" s="18" t="s">
        <v>25</v>
      </c>
      <c r="B810" s="19">
        <f t="shared" ref="B810:L810" si="58">AVERAGE(B805:B809)</f>
        <v>2.8</v>
      </c>
      <c r="C810" s="19">
        <f t="shared" si="58"/>
        <v>3</v>
      </c>
      <c r="D810" s="19">
        <f t="shared" si="58"/>
        <v>2.8</v>
      </c>
      <c r="E810" s="19">
        <f t="shared" si="58"/>
        <v>3</v>
      </c>
      <c r="F810" s="19">
        <f t="shared" si="58"/>
        <v>2.8</v>
      </c>
      <c r="G810" s="19">
        <f t="shared" si="58"/>
        <v>3</v>
      </c>
      <c r="H810" s="19">
        <f t="shared" si="58"/>
        <v>2.8</v>
      </c>
      <c r="I810" s="19">
        <f t="shared" si="58"/>
        <v>2.8</v>
      </c>
      <c r="J810" s="19">
        <f t="shared" si="58"/>
        <v>2.8</v>
      </c>
      <c r="K810" s="19">
        <f t="shared" si="58"/>
        <v>2.8</v>
      </c>
      <c r="L810" s="20">
        <f t="shared" si="58"/>
        <v>3</v>
      </c>
    </row>
    <row r="813">
      <c r="A813" s="2"/>
      <c r="B813" s="2"/>
      <c r="C813" s="3" t="s">
        <v>2</v>
      </c>
      <c r="D813" s="2"/>
      <c r="E813" s="2"/>
      <c r="F813" s="2"/>
      <c r="G813" s="2"/>
      <c r="H813" s="2"/>
      <c r="I813" s="2"/>
      <c r="J813" s="2"/>
      <c r="K813" s="2"/>
      <c r="L813" s="2"/>
    </row>
    <row r="814">
      <c r="A814" s="4" t="s">
        <v>281</v>
      </c>
      <c r="H814" s="4" t="s">
        <v>376</v>
      </c>
      <c r="K814" s="5"/>
      <c r="L814" s="5"/>
    </row>
    <row r="815">
      <c r="A815" s="4" t="s">
        <v>5</v>
      </c>
      <c r="C815" s="34" t="s">
        <v>197</v>
      </c>
      <c r="D815" s="5"/>
      <c r="E815" s="5"/>
      <c r="F815" s="5"/>
      <c r="G815" s="5"/>
      <c r="H815" s="4" t="s">
        <v>377</v>
      </c>
      <c r="L815" s="5"/>
    </row>
    <row r="816">
      <c r="A816" s="5"/>
      <c r="B816" s="5"/>
      <c r="C816" s="5"/>
      <c r="D816" s="5"/>
      <c r="E816" s="5"/>
      <c r="F816" s="5"/>
      <c r="G816" s="5"/>
      <c r="H816" s="4" t="s">
        <v>8</v>
      </c>
      <c r="L816" s="5"/>
    </row>
    <row r="817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5"/>
    </row>
    <row r="818">
      <c r="A818" s="7"/>
      <c r="B818" s="8" t="s">
        <v>9</v>
      </c>
      <c r="C818" s="8" t="s">
        <v>10</v>
      </c>
      <c r="D818" s="8" t="s">
        <v>11</v>
      </c>
      <c r="E818" s="8" t="s">
        <v>12</v>
      </c>
      <c r="F818" s="8" t="s">
        <v>13</v>
      </c>
      <c r="G818" s="8" t="s">
        <v>14</v>
      </c>
      <c r="H818" s="8" t="s">
        <v>15</v>
      </c>
      <c r="I818" s="8" t="s">
        <v>16</v>
      </c>
      <c r="J818" s="8" t="s">
        <v>17</v>
      </c>
      <c r="K818" s="8" t="s">
        <v>18</v>
      </c>
      <c r="L818" s="9" t="s">
        <v>19</v>
      </c>
    </row>
    <row r="819">
      <c r="A819" s="10" t="s">
        <v>20</v>
      </c>
      <c r="B819" s="13">
        <v>2.0</v>
      </c>
      <c r="C819" s="12">
        <v>3.0</v>
      </c>
      <c r="D819" s="12">
        <v>3.0</v>
      </c>
      <c r="E819" s="12">
        <v>2.0</v>
      </c>
      <c r="F819" s="12">
        <v>3.0</v>
      </c>
      <c r="G819" s="12">
        <v>3.0</v>
      </c>
      <c r="H819" s="12">
        <v>3.0</v>
      </c>
      <c r="I819" s="12">
        <v>3.0</v>
      </c>
      <c r="J819" s="12">
        <v>3.0</v>
      </c>
      <c r="K819" s="12">
        <v>2.0</v>
      </c>
      <c r="L819" s="13">
        <v>3.0</v>
      </c>
    </row>
    <row r="820">
      <c r="A820" s="10" t="s">
        <v>21</v>
      </c>
      <c r="B820" s="17">
        <v>3.0</v>
      </c>
      <c r="C820" s="15">
        <v>3.0</v>
      </c>
      <c r="D820" s="15">
        <v>3.0</v>
      </c>
      <c r="E820" s="15">
        <v>3.0</v>
      </c>
      <c r="F820" s="15">
        <v>2.0</v>
      </c>
      <c r="G820" s="45">
        <v>3.0</v>
      </c>
      <c r="H820" s="15">
        <v>3.0</v>
      </c>
      <c r="I820" s="15">
        <v>3.0</v>
      </c>
      <c r="J820" s="15">
        <v>2.0</v>
      </c>
      <c r="K820" s="15">
        <v>3.0</v>
      </c>
      <c r="L820" s="13">
        <v>3.0</v>
      </c>
    </row>
    <row r="821">
      <c r="A821" s="10" t="s">
        <v>22</v>
      </c>
      <c r="B821" s="14">
        <v>3.0</v>
      </c>
      <c r="C821" s="15">
        <v>3.0</v>
      </c>
      <c r="D821" s="15">
        <v>3.0</v>
      </c>
      <c r="E821" s="16">
        <v>3.0</v>
      </c>
      <c r="F821" s="15">
        <v>2.0</v>
      </c>
      <c r="G821" s="45">
        <v>3.0</v>
      </c>
      <c r="H821" s="15">
        <v>3.0</v>
      </c>
      <c r="I821" s="15">
        <v>3.0</v>
      </c>
      <c r="J821" s="15">
        <v>3.0</v>
      </c>
      <c r="K821" s="15">
        <v>2.0</v>
      </c>
      <c r="L821" s="13">
        <v>3.0</v>
      </c>
    </row>
    <row r="822">
      <c r="A822" s="10" t="s">
        <v>23</v>
      </c>
      <c r="B822" s="17">
        <v>3.0</v>
      </c>
      <c r="C822" s="15">
        <v>3.0</v>
      </c>
      <c r="D822" s="15">
        <v>3.0</v>
      </c>
      <c r="E822" s="16">
        <v>3.0</v>
      </c>
      <c r="F822" s="15">
        <v>3.0</v>
      </c>
      <c r="G822" s="15">
        <v>3.0</v>
      </c>
      <c r="H822" s="15">
        <v>3.0</v>
      </c>
      <c r="I822" s="15">
        <v>3.0</v>
      </c>
      <c r="J822" s="15">
        <v>3.0</v>
      </c>
      <c r="K822" s="15">
        <v>3.0</v>
      </c>
      <c r="L822" s="13">
        <v>3.0</v>
      </c>
    </row>
    <row r="823">
      <c r="A823" s="10" t="s">
        <v>24</v>
      </c>
      <c r="B823" s="17">
        <v>3.0</v>
      </c>
      <c r="C823" s="15">
        <v>3.0</v>
      </c>
      <c r="D823" s="15">
        <v>3.0</v>
      </c>
      <c r="E823" s="15">
        <v>3.0</v>
      </c>
      <c r="F823" s="15">
        <v>2.0</v>
      </c>
      <c r="G823" s="15">
        <v>3.0</v>
      </c>
      <c r="H823" s="15">
        <v>3.0</v>
      </c>
      <c r="I823" s="15">
        <v>3.0</v>
      </c>
      <c r="J823" s="15">
        <v>3.0</v>
      </c>
      <c r="K823" s="16">
        <v>3.0</v>
      </c>
      <c r="L823" s="13">
        <v>3.0</v>
      </c>
    </row>
    <row r="824">
      <c r="A824" s="18" t="s">
        <v>25</v>
      </c>
      <c r="B824" s="19">
        <f t="shared" ref="B824:L824" si="59">AVERAGE(B819:B823)</f>
        <v>2.8</v>
      </c>
      <c r="C824" s="19">
        <f t="shared" si="59"/>
        <v>3</v>
      </c>
      <c r="D824" s="19">
        <f t="shared" si="59"/>
        <v>3</v>
      </c>
      <c r="E824" s="19">
        <f t="shared" si="59"/>
        <v>2.8</v>
      </c>
      <c r="F824" s="19">
        <f t="shared" si="59"/>
        <v>2.4</v>
      </c>
      <c r="G824" s="19">
        <f t="shared" si="59"/>
        <v>3</v>
      </c>
      <c r="H824" s="19">
        <f t="shared" si="59"/>
        <v>3</v>
      </c>
      <c r="I824" s="19">
        <f t="shared" si="59"/>
        <v>3</v>
      </c>
      <c r="J824" s="19">
        <f t="shared" si="59"/>
        <v>2.8</v>
      </c>
      <c r="K824" s="19">
        <f t="shared" si="59"/>
        <v>2.6</v>
      </c>
      <c r="L824" s="20">
        <f t="shared" si="59"/>
        <v>3</v>
      </c>
    </row>
    <row r="827">
      <c r="A827" s="2"/>
      <c r="B827" s="2"/>
      <c r="C827" s="3" t="s">
        <v>2</v>
      </c>
      <c r="D827" s="2"/>
      <c r="E827" s="2"/>
      <c r="F827" s="2"/>
      <c r="G827" s="2"/>
      <c r="H827" s="2"/>
      <c r="I827" s="2"/>
      <c r="J827" s="2"/>
      <c r="K827" s="2"/>
      <c r="L827" s="2"/>
    </row>
    <row r="828">
      <c r="A828" s="4" t="s">
        <v>281</v>
      </c>
      <c r="H828" s="4" t="s">
        <v>378</v>
      </c>
      <c r="K828" s="5"/>
      <c r="L828" s="5"/>
    </row>
    <row r="829">
      <c r="A829" s="4" t="s">
        <v>5</v>
      </c>
      <c r="C829" s="34" t="s">
        <v>197</v>
      </c>
      <c r="D829" s="5"/>
      <c r="E829" s="5"/>
      <c r="F829" s="5"/>
      <c r="G829" s="5"/>
      <c r="H829" s="4" t="s">
        <v>379</v>
      </c>
      <c r="L829" s="5"/>
    </row>
    <row r="830">
      <c r="A830" s="5"/>
      <c r="B830" s="5"/>
      <c r="C830" s="5"/>
      <c r="D830" s="5"/>
      <c r="E830" s="5"/>
      <c r="F830" s="5"/>
      <c r="G830" s="5"/>
      <c r="H830" s="4" t="s">
        <v>8</v>
      </c>
      <c r="L830" s="5"/>
    </row>
    <row r="83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5"/>
    </row>
    <row r="832">
      <c r="A832" s="7"/>
      <c r="B832" s="8" t="s">
        <v>9</v>
      </c>
      <c r="C832" s="8" t="s">
        <v>10</v>
      </c>
      <c r="D832" s="8" t="s">
        <v>11</v>
      </c>
      <c r="E832" s="8" t="s">
        <v>12</v>
      </c>
      <c r="F832" s="8" t="s">
        <v>13</v>
      </c>
      <c r="G832" s="8" t="s">
        <v>14</v>
      </c>
      <c r="H832" s="8" t="s">
        <v>15</v>
      </c>
      <c r="I832" s="8" t="s">
        <v>16</v>
      </c>
      <c r="J832" s="8" t="s">
        <v>17</v>
      </c>
      <c r="K832" s="8" t="s">
        <v>18</v>
      </c>
      <c r="L832" s="9" t="s">
        <v>19</v>
      </c>
    </row>
    <row r="833">
      <c r="A833" s="10" t="s">
        <v>20</v>
      </c>
      <c r="B833" s="11">
        <v>3.0</v>
      </c>
      <c r="C833" s="30">
        <v>3.0</v>
      </c>
      <c r="D833" s="30">
        <v>2.0</v>
      </c>
      <c r="E833" s="30">
        <v>3.0</v>
      </c>
      <c r="F833" s="30">
        <v>3.0</v>
      </c>
      <c r="G833" s="30">
        <v>3.0</v>
      </c>
      <c r="H833" s="30">
        <v>3.0</v>
      </c>
      <c r="I833" s="30">
        <v>3.0</v>
      </c>
      <c r="J833" s="30">
        <v>3.0</v>
      </c>
      <c r="K833" s="30">
        <v>3.0</v>
      </c>
      <c r="L833" s="11">
        <v>3.0</v>
      </c>
    </row>
    <row r="834">
      <c r="A834" s="10" t="s">
        <v>21</v>
      </c>
      <c r="B834" s="17">
        <v>2.0</v>
      </c>
      <c r="C834" s="16">
        <v>3.0</v>
      </c>
      <c r="D834" s="16">
        <v>3.0</v>
      </c>
      <c r="E834" s="16">
        <v>3.0</v>
      </c>
      <c r="F834" s="16">
        <v>3.0</v>
      </c>
      <c r="G834" s="16">
        <v>3.0</v>
      </c>
      <c r="H834" s="16">
        <v>3.0</v>
      </c>
      <c r="I834" s="16">
        <v>2.0</v>
      </c>
      <c r="J834" s="16">
        <v>3.0</v>
      </c>
      <c r="K834" s="16">
        <v>3.0</v>
      </c>
      <c r="L834" s="11">
        <v>3.0</v>
      </c>
    </row>
    <row r="835">
      <c r="A835" s="10" t="s">
        <v>22</v>
      </c>
      <c r="B835" s="17">
        <v>3.0</v>
      </c>
      <c r="C835" s="16">
        <v>3.0</v>
      </c>
      <c r="D835" s="16">
        <v>3.0</v>
      </c>
      <c r="E835" s="16">
        <v>3.0</v>
      </c>
      <c r="F835" s="16">
        <v>3.0</v>
      </c>
      <c r="G835" s="16">
        <v>3.0</v>
      </c>
      <c r="H835" s="16">
        <v>3.0</v>
      </c>
      <c r="I835" s="16">
        <v>3.0</v>
      </c>
      <c r="J835" s="16">
        <v>3.0</v>
      </c>
      <c r="K835" s="16">
        <v>3.0</v>
      </c>
      <c r="L835" s="11">
        <v>3.0</v>
      </c>
    </row>
    <row r="836">
      <c r="A836" s="10" t="s">
        <v>23</v>
      </c>
      <c r="B836" s="17">
        <v>3.0</v>
      </c>
      <c r="C836" s="16">
        <v>3.0</v>
      </c>
      <c r="D836" s="16">
        <v>3.0</v>
      </c>
      <c r="E836" s="16">
        <v>3.0</v>
      </c>
      <c r="F836" s="16">
        <v>2.0</v>
      </c>
      <c r="G836" s="16">
        <v>3.0</v>
      </c>
      <c r="H836" s="16">
        <v>2.0</v>
      </c>
      <c r="I836" s="16">
        <v>3.0</v>
      </c>
      <c r="J836" s="16">
        <v>2.0</v>
      </c>
      <c r="K836" s="16">
        <v>3.0</v>
      </c>
      <c r="L836" s="11">
        <v>3.0</v>
      </c>
    </row>
    <row r="837">
      <c r="A837" s="10" t="s">
        <v>24</v>
      </c>
      <c r="B837" s="17">
        <v>3.0</v>
      </c>
      <c r="C837" s="16">
        <v>3.0</v>
      </c>
      <c r="D837" s="16">
        <v>3.0</v>
      </c>
      <c r="E837" s="16">
        <v>3.0</v>
      </c>
      <c r="F837" s="16">
        <v>3.0</v>
      </c>
      <c r="G837" s="16">
        <v>3.0</v>
      </c>
      <c r="H837" s="16">
        <v>3.0</v>
      </c>
      <c r="I837" s="16">
        <v>3.0</v>
      </c>
      <c r="J837" s="16">
        <v>3.0</v>
      </c>
      <c r="K837" s="16">
        <v>2.0</v>
      </c>
      <c r="L837" s="11">
        <v>3.0</v>
      </c>
    </row>
    <row r="838">
      <c r="A838" s="18" t="s">
        <v>25</v>
      </c>
      <c r="B838" s="19">
        <f t="shared" ref="B838:L838" si="60">AVERAGE(B833:B837)</f>
        <v>2.8</v>
      </c>
      <c r="C838" s="19">
        <f t="shared" si="60"/>
        <v>3</v>
      </c>
      <c r="D838" s="19">
        <f t="shared" si="60"/>
        <v>2.8</v>
      </c>
      <c r="E838" s="19">
        <f t="shared" si="60"/>
        <v>3</v>
      </c>
      <c r="F838" s="19">
        <f t="shared" si="60"/>
        <v>2.8</v>
      </c>
      <c r="G838" s="19">
        <f t="shared" si="60"/>
        <v>3</v>
      </c>
      <c r="H838" s="19">
        <f t="shared" si="60"/>
        <v>2.8</v>
      </c>
      <c r="I838" s="19">
        <f t="shared" si="60"/>
        <v>2.8</v>
      </c>
      <c r="J838" s="19">
        <f t="shared" si="60"/>
        <v>2.8</v>
      </c>
      <c r="K838" s="19">
        <f t="shared" si="60"/>
        <v>2.8</v>
      </c>
      <c r="L838" s="20">
        <f t="shared" si="60"/>
        <v>3</v>
      </c>
    </row>
    <row r="841">
      <c r="A841" s="2"/>
      <c r="B841" s="2"/>
      <c r="C841" s="3" t="s">
        <v>2</v>
      </c>
      <c r="D841" s="2"/>
      <c r="E841" s="2"/>
      <c r="F841" s="2"/>
      <c r="G841" s="2"/>
      <c r="H841" s="2"/>
      <c r="I841" s="2"/>
      <c r="J841" s="2"/>
      <c r="K841" s="2"/>
      <c r="L841" s="2"/>
    </row>
    <row r="842">
      <c r="A842" s="4" t="s">
        <v>281</v>
      </c>
      <c r="H842" s="4" t="s">
        <v>380</v>
      </c>
      <c r="K842" s="5"/>
      <c r="L842" s="5"/>
    </row>
    <row r="843">
      <c r="A843" s="4" t="s">
        <v>5</v>
      </c>
      <c r="C843" s="34" t="s">
        <v>197</v>
      </c>
      <c r="D843" s="5"/>
      <c r="E843" s="5"/>
      <c r="F843" s="5"/>
      <c r="G843" s="5"/>
      <c r="H843" s="4" t="s">
        <v>381</v>
      </c>
      <c r="L843" s="5"/>
    </row>
    <row r="844">
      <c r="A844" s="5"/>
      <c r="B844" s="5"/>
      <c r="C844" s="5"/>
      <c r="D844" s="5"/>
      <c r="E844" s="5"/>
      <c r="F844" s="5"/>
      <c r="G844" s="5"/>
      <c r="H844" s="4" t="s">
        <v>8</v>
      </c>
      <c r="L844" s="5"/>
    </row>
    <row r="84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5"/>
    </row>
    <row r="846">
      <c r="A846" s="7"/>
      <c r="B846" s="8" t="s">
        <v>9</v>
      </c>
      <c r="C846" s="8" t="s">
        <v>10</v>
      </c>
      <c r="D846" s="8" t="s">
        <v>11</v>
      </c>
      <c r="E846" s="8" t="s">
        <v>12</v>
      </c>
      <c r="F846" s="8" t="s">
        <v>13</v>
      </c>
      <c r="G846" s="8" t="s">
        <v>14</v>
      </c>
      <c r="H846" s="8" t="s">
        <v>15</v>
      </c>
      <c r="I846" s="8" t="s">
        <v>16</v>
      </c>
      <c r="J846" s="8" t="s">
        <v>17</v>
      </c>
      <c r="K846" s="8" t="s">
        <v>18</v>
      </c>
      <c r="L846" s="9" t="s">
        <v>19</v>
      </c>
    </row>
    <row r="847">
      <c r="A847" s="10" t="s">
        <v>20</v>
      </c>
      <c r="B847" s="11">
        <v>3.0</v>
      </c>
      <c r="C847" s="12">
        <v>3.0</v>
      </c>
      <c r="D847" s="12">
        <v>3.0</v>
      </c>
      <c r="E847" s="12">
        <v>2.0</v>
      </c>
      <c r="F847" s="12">
        <v>3.0</v>
      </c>
      <c r="G847" s="12">
        <v>3.0</v>
      </c>
      <c r="H847" s="12">
        <v>3.0</v>
      </c>
      <c r="I847" s="12">
        <v>3.0</v>
      </c>
      <c r="J847" s="12">
        <v>3.0</v>
      </c>
      <c r="K847" s="12">
        <v>2.0</v>
      </c>
      <c r="L847" s="13">
        <v>3.0</v>
      </c>
    </row>
    <row r="848">
      <c r="A848" s="10" t="s">
        <v>21</v>
      </c>
      <c r="B848" s="17">
        <v>3.0</v>
      </c>
      <c r="C848" s="15">
        <v>3.0</v>
      </c>
      <c r="D848" s="15">
        <v>3.0</v>
      </c>
      <c r="E848" s="15">
        <v>3.0</v>
      </c>
      <c r="F848" s="15">
        <v>2.0</v>
      </c>
      <c r="G848" s="45">
        <v>3.0</v>
      </c>
      <c r="H848" s="15">
        <v>3.0</v>
      </c>
      <c r="I848" s="15">
        <v>3.0</v>
      </c>
      <c r="J848" s="16">
        <v>3.0</v>
      </c>
      <c r="K848" s="15">
        <v>3.0</v>
      </c>
      <c r="L848" s="13">
        <v>3.0</v>
      </c>
    </row>
    <row r="849">
      <c r="A849" s="10" t="s">
        <v>22</v>
      </c>
      <c r="B849" s="14">
        <v>3.0</v>
      </c>
      <c r="C849" s="15">
        <v>3.0</v>
      </c>
      <c r="D849" s="15">
        <v>3.0</v>
      </c>
      <c r="E849" s="15">
        <v>2.0</v>
      </c>
      <c r="F849" s="16">
        <v>3.0</v>
      </c>
      <c r="G849" s="45">
        <v>3.0</v>
      </c>
      <c r="H849" s="15">
        <v>3.0</v>
      </c>
      <c r="I849" s="15">
        <v>3.0</v>
      </c>
      <c r="J849" s="15">
        <v>3.0</v>
      </c>
      <c r="K849" s="15">
        <v>2.0</v>
      </c>
      <c r="L849" s="13">
        <v>3.0</v>
      </c>
    </row>
    <row r="850">
      <c r="A850" s="10" t="s">
        <v>23</v>
      </c>
      <c r="B850" s="17">
        <v>3.0</v>
      </c>
      <c r="C850" s="15">
        <v>3.0</v>
      </c>
      <c r="D850" s="15">
        <v>3.0</v>
      </c>
      <c r="E850" s="16">
        <v>3.0</v>
      </c>
      <c r="F850" s="15">
        <v>3.0</v>
      </c>
      <c r="G850" s="15">
        <v>3.0</v>
      </c>
      <c r="H850" s="15">
        <v>3.0</v>
      </c>
      <c r="I850" s="15">
        <v>3.0</v>
      </c>
      <c r="J850" s="15">
        <v>3.0</v>
      </c>
      <c r="K850" s="15">
        <v>3.0</v>
      </c>
      <c r="L850" s="13">
        <v>3.0</v>
      </c>
    </row>
    <row r="851">
      <c r="A851" s="10" t="s">
        <v>24</v>
      </c>
      <c r="B851" s="17">
        <v>3.0</v>
      </c>
      <c r="C851" s="15">
        <v>3.0</v>
      </c>
      <c r="D851" s="15">
        <v>3.0</v>
      </c>
      <c r="E851" s="15">
        <v>3.0</v>
      </c>
      <c r="F851" s="16">
        <v>3.0</v>
      </c>
      <c r="G851" s="15">
        <v>3.0</v>
      </c>
      <c r="H851" s="15">
        <v>3.0</v>
      </c>
      <c r="I851" s="15">
        <v>3.0</v>
      </c>
      <c r="J851" s="15">
        <v>3.0</v>
      </c>
      <c r="K851" s="16">
        <v>3.0</v>
      </c>
      <c r="L851" s="13">
        <v>3.0</v>
      </c>
    </row>
    <row r="852">
      <c r="A852" s="18" t="s">
        <v>25</v>
      </c>
      <c r="B852" s="19">
        <f t="shared" ref="B852:L852" si="61">AVERAGE(B847:B851)</f>
        <v>3</v>
      </c>
      <c r="C852" s="19">
        <f t="shared" si="61"/>
        <v>3</v>
      </c>
      <c r="D852" s="19">
        <f t="shared" si="61"/>
        <v>3</v>
      </c>
      <c r="E852" s="19">
        <f t="shared" si="61"/>
        <v>2.6</v>
      </c>
      <c r="F852" s="19">
        <f t="shared" si="61"/>
        <v>2.8</v>
      </c>
      <c r="G852" s="19">
        <f t="shared" si="61"/>
        <v>3</v>
      </c>
      <c r="H852" s="19">
        <f t="shared" si="61"/>
        <v>3</v>
      </c>
      <c r="I852" s="19">
        <f t="shared" si="61"/>
        <v>3</v>
      </c>
      <c r="J852" s="19">
        <f t="shared" si="61"/>
        <v>3</v>
      </c>
      <c r="K852" s="19">
        <f t="shared" si="61"/>
        <v>2.6</v>
      </c>
      <c r="L852" s="20">
        <f t="shared" si="61"/>
        <v>3</v>
      </c>
    </row>
    <row r="855">
      <c r="A855" s="2"/>
      <c r="B855" s="2"/>
      <c r="C855" s="3" t="s">
        <v>2</v>
      </c>
      <c r="D855" s="2"/>
      <c r="E855" s="2"/>
      <c r="F855" s="2"/>
      <c r="G855" s="2"/>
      <c r="H855" s="2"/>
      <c r="I855" s="2"/>
      <c r="J855" s="2"/>
      <c r="K855" s="2"/>
      <c r="L855" s="2"/>
    </row>
    <row r="856">
      <c r="A856" s="4" t="s">
        <v>281</v>
      </c>
      <c r="H856" s="4" t="s">
        <v>382</v>
      </c>
      <c r="K856" s="5"/>
      <c r="L856" s="5"/>
    </row>
    <row r="857">
      <c r="A857" s="4" t="s">
        <v>5</v>
      </c>
      <c r="C857" s="34" t="s">
        <v>197</v>
      </c>
      <c r="D857" s="5"/>
      <c r="E857" s="5"/>
      <c r="F857" s="5"/>
      <c r="G857" s="5"/>
      <c r="H857" s="4" t="s">
        <v>383</v>
      </c>
      <c r="L857" s="5"/>
    </row>
    <row r="858">
      <c r="A858" s="5"/>
      <c r="B858" s="5"/>
      <c r="C858" s="5"/>
      <c r="D858" s="5"/>
      <c r="E858" s="5"/>
      <c r="F858" s="5"/>
      <c r="G858" s="5"/>
      <c r="H858" s="4" t="s">
        <v>8</v>
      </c>
      <c r="L858" s="5"/>
    </row>
    <row r="859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5"/>
    </row>
    <row r="860">
      <c r="A860" s="7"/>
      <c r="B860" s="8" t="s">
        <v>9</v>
      </c>
      <c r="C860" s="8" t="s">
        <v>10</v>
      </c>
      <c r="D860" s="8" t="s">
        <v>11</v>
      </c>
      <c r="E860" s="8" t="s">
        <v>12</v>
      </c>
      <c r="F860" s="8" t="s">
        <v>13</v>
      </c>
      <c r="G860" s="8" t="s">
        <v>14</v>
      </c>
      <c r="H860" s="8" t="s">
        <v>15</v>
      </c>
      <c r="I860" s="8" t="s">
        <v>16</v>
      </c>
      <c r="J860" s="8" t="s">
        <v>17</v>
      </c>
      <c r="K860" s="8" t="s">
        <v>18</v>
      </c>
      <c r="L860" s="9" t="s">
        <v>19</v>
      </c>
    </row>
    <row r="861">
      <c r="A861" s="10" t="s">
        <v>20</v>
      </c>
      <c r="B861" s="11">
        <v>3.0</v>
      </c>
      <c r="C861" s="30">
        <v>3.0</v>
      </c>
      <c r="D861" s="30">
        <v>2.0</v>
      </c>
      <c r="E861" s="30">
        <v>3.0</v>
      </c>
      <c r="F861" s="30">
        <v>3.0</v>
      </c>
      <c r="G861" s="30">
        <v>3.0</v>
      </c>
      <c r="H861" s="30">
        <v>3.0</v>
      </c>
      <c r="I861" s="30">
        <v>3.0</v>
      </c>
      <c r="J861" s="30">
        <v>3.0</v>
      </c>
      <c r="K861" s="30">
        <v>3.0</v>
      </c>
      <c r="L861" s="11">
        <v>3.0</v>
      </c>
    </row>
    <row r="862">
      <c r="A862" s="10" t="s">
        <v>21</v>
      </c>
      <c r="B862" s="17">
        <v>2.0</v>
      </c>
      <c r="C862" s="16">
        <v>3.0</v>
      </c>
      <c r="D862" s="16">
        <v>3.0</v>
      </c>
      <c r="E862" s="16">
        <v>3.0</v>
      </c>
      <c r="F862" s="16">
        <v>3.0</v>
      </c>
      <c r="G862" s="16">
        <v>3.0</v>
      </c>
      <c r="H862" s="16">
        <v>3.0</v>
      </c>
      <c r="I862" s="16">
        <v>2.0</v>
      </c>
      <c r="J862" s="16">
        <v>3.0</v>
      </c>
      <c r="K862" s="16">
        <v>3.0</v>
      </c>
      <c r="L862" s="11">
        <v>3.0</v>
      </c>
    </row>
    <row r="863">
      <c r="A863" s="10" t="s">
        <v>22</v>
      </c>
      <c r="B863" s="17">
        <v>3.0</v>
      </c>
      <c r="C863" s="16">
        <v>3.0</v>
      </c>
      <c r="D863" s="16">
        <v>3.0</v>
      </c>
      <c r="E863" s="16">
        <v>3.0</v>
      </c>
      <c r="F863" s="16">
        <v>3.0</v>
      </c>
      <c r="G863" s="16">
        <v>3.0</v>
      </c>
      <c r="H863" s="16">
        <v>3.0</v>
      </c>
      <c r="I863" s="16">
        <v>3.0</v>
      </c>
      <c r="J863" s="16">
        <v>3.0</v>
      </c>
      <c r="K863" s="16">
        <v>3.0</v>
      </c>
      <c r="L863" s="11">
        <v>3.0</v>
      </c>
    </row>
    <row r="864">
      <c r="A864" s="10" t="s">
        <v>23</v>
      </c>
      <c r="B864" s="17">
        <v>3.0</v>
      </c>
      <c r="C864" s="16">
        <v>3.0</v>
      </c>
      <c r="D864" s="16">
        <v>3.0</v>
      </c>
      <c r="E864" s="16">
        <v>3.0</v>
      </c>
      <c r="F864" s="16">
        <v>2.0</v>
      </c>
      <c r="G864" s="16">
        <v>3.0</v>
      </c>
      <c r="H864" s="16">
        <v>2.0</v>
      </c>
      <c r="I864" s="16">
        <v>3.0</v>
      </c>
      <c r="J864" s="16">
        <v>2.0</v>
      </c>
      <c r="K864" s="16">
        <v>3.0</v>
      </c>
      <c r="L864" s="11">
        <v>3.0</v>
      </c>
    </row>
    <row r="865">
      <c r="A865" s="10" t="s">
        <v>24</v>
      </c>
      <c r="B865" s="17">
        <v>3.0</v>
      </c>
      <c r="C865" s="16">
        <v>3.0</v>
      </c>
      <c r="D865" s="16">
        <v>3.0</v>
      </c>
      <c r="E865" s="16">
        <v>3.0</v>
      </c>
      <c r="F865" s="16">
        <v>3.0</v>
      </c>
      <c r="G865" s="16">
        <v>3.0</v>
      </c>
      <c r="H865" s="16">
        <v>3.0</v>
      </c>
      <c r="I865" s="16">
        <v>3.0</v>
      </c>
      <c r="J865" s="16">
        <v>3.0</v>
      </c>
      <c r="K865" s="16">
        <v>2.0</v>
      </c>
      <c r="L865" s="11">
        <v>3.0</v>
      </c>
    </row>
    <row r="866">
      <c r="A866" s="18" t="s">
        <v>25</v>
      </c>
      <c r="B866" s="19">
        <f t="shared" ref="B866:L866" si="62">AVERAGE(B861:B865)</f>
        <v>2.8</v>
      </c>
      <c r="C866" s="19">
        <f t="shared" si="62"/>
        <v>3</v>
      </c>
      <c r="D866" s="19">
        <f t="shared" si="62"/>
        <v>2.8</v>
      </c>
      <c r="E866" s="19">
        <f t="shared" si="62"/>
        <v>3</v>
      </c>
      <c r="F866" s="19">
        <f t="shared" si="62"/>
        <v>2.8</v>
      </c>
      <c r="G866" s="19">
        <f t="shared" si="62"/>
        <v>3</v>
      </c>
      <c r="H866" s="19">
        <f t="shared" si="62"/>
        <v>2.8</v>
      </c>
      <c r="I866" s="19">
        <f t="shared" si="62"/>
        <v>2.8</v>
      </c>
      <c r="J866" s="19">
        <f t="shared" si="62"/>
        <v>2.8</v>
      </c>
      <c r="K866" s="19">
        <f t="shared" si="62"/>
        <v>2.8</v>
      </c>
      <c r="L866" s="20">
        <f t="shared" si="62"/>
        <v>3</v>
      </c>
    </row>
    <row r="868">
      <c r="E868" s="31">
        <v>3.0</v>
      </c>
    </row>
    <row r="869">
      <c r="A869" s="2"/>
      <c r="B869" s="2"/>
      <c r="C869" s="3" t="s">
        <v>2</v>
      </c>
      <c r="D869" s="2"/>
      <c r="E869" s="2"/>
      <c r="F869" s="2"/>
      <c r="G869" s="2"/>
      <c r="H869" s="2"/>
      <c r="I869" s="2"/>
      <c r="J869" s="2"/>
      <c r="K869" s="2"/>
      <c r="L869" s="2"/>
    </row>
    <row r="870">
      <c r="A870" s="4" t="s">
        <v>281</v>
      </c>
      <c r="H870" s="4" t="s">
        <v>384</v>
      </c>
      <c r="K870" s="5"/>
      <c r="L870" s="5"/>
    </row>
    <row r="871">
      <c r="A871" s="4" t="s">
        <v>5</v>
      </c>
      <c r="C871" s="34" t="s">
        <v>197</v>
      </c>
      <c r="D871" s="5"/>
      <c r="E871" s="5"/>
      <c r="F871" s="5"/>
      <c r="G871" s="5"/>
      <c r="H871" s="4" t="s">
        <v>385</v>
      </c>
      <c r="L871" s="5"/>
    </row>
    <row r="872">
      <c r="A872" s="5"/>
      <c r="B872" s="5"/>
      <c r="C872" s="5"/>
      <c r="D872" s="5"/>
      <c r="E872" s="5"/>
      <c r="F872" s="5"/>
      <c r="G872" s="5"/>
      <c r="H872" s="4" t="s">
        <v>8</v>
      </c>
      <c r="L872" s="5"/>
    </row>
    <row r="87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5"/>
    </row>
    <row r="874">
      <c r="A874" s="7"/>
      <c r="B874" s="8" t="s">
        <v>9</v>
      </c>
      <c r="C874" s="8" t="s">
        <v>10</v>
      </c>
      <c r="D874" s="8" t="s">
        <v>11</v>
      </c>
      <c r="E874" s="8" t="s">
        <v>12</v>
      </c>
      <c r="F874" s="8" t="s">
        <v>13</v>
      </c>
      <c r="G874" s="8" t="s">
        <v>14</v>
      </c>
      <c r="H874" s="8" t="s">
        <v>15</v>
      </c>
      <c r="I874" s="8" t="s">
        <v>16</v>
      </c>
      <c r="J874" s="8" t="s">
        <v>17</v>
      </c>
      <c r="K874" s="8" t="s">
        <v>18</v>
      </c>
      <c r="L874" s="9" t="s">
        <v>19</v>
      </c>
    </row>
    <row r="875">
      <c r="A875" s="10" t="s">
        <v>20</v>
      </c>
      <c r="B875" s="11">
        <v>3.0</v>
      </c>
      <c r="C875" s="30">
        <v>3.0</v>
      </c>
      <c r="D875" s="30">
        <v>3.0</v>
      </c>
      <c r="E875" s="30">
        <v>3.0</v>
      </c>
      <c r="F875" s="30">
        <v>3.0</v>
      </c>
      <c r="G875" s="30">
        <v>2.0</v>
      </c>
      <c r="H875" s="30">
        <v>2.0</v>
      </c>
      <c r="I875" s="30">
        <v>2.0</v>
      </c>
      <c r="J875" s="30">
        <v>2.0</v>
      </c>
      <c r="K875" s="30">
        <v>2.0</v>
      </c>
      <c r="L875" s="11">
        <v>2.0</v>
      </c>
    </row>
    <row r="876">
      <c r="A876" s="10" t="s">
        <v>21</v>
      </c>
      <c r="B876" s="17">
        <v>3.0</v>
      </c>
      <c r="C876" s="16">
        <v>3.0</v>
      </c>
      <c r="D876" s="16">
        <v>3.0</v>
      </c>
      <c r="E876" s="16">
        <v>2.0</v>
      </c>
      <c r="F876" s="16">
        <v>3.0</v>
      </c>
      <c r="G876" s="16">
        <v>3.0</v>
      </c>
      <c r="H876" s="16">
        <v>3.0</v>
      </c>
      <c r="I876" s="16">
        <v>3.0</v>
      </c>
      <c r="J876" s="16">
        <v>3.0</v>
      </c>
      <c r="K876" s="16">
        <v>3.0</v>
      </c>
      <c r="L876" s="11">
        <v>3.0</v>
      </c>
    </row>
    <row r="877">
      <c r="A877" s="10" t="s">
        <v>22</v>
      </c>
      <c r="B877" s="17">
        <v>3.0</v>
      </c>
      <c r="C877" s="16">
        <v>3.0</v>
      </c>
      <c r="D877" s="16">
        <v>3.0</v>
      </c>
      <c r="E877" s="16">
        <v>3.0</v>
      </c>
      <c r="F877" s="16">
        <v>3.0</v>
      </c>
      <c r="G877" s="16">
        <v>3.0</v>
      </c>
      <c r="H877" s="16">
        <v>3.0</v>
      </c>
      <c r="I877" s="16">
        <v>3.0</v>
      </c>
      <c r="J877" s="16">
        <v>3.0</v>
      </c>
      <c r="K877" s="16">
        <v>3.0</v>
      </c>
      <c r="L877" s="11">
        <v>3.0</v>
      </c>
    </row>
    <row r="878">
      <c r="A878" s="10" t="s">
        <v>23</v>
      </c>
      <c r="B878" s="17">
        <v>3.0</v>
      </c>
      <c r="C878" s="16">
        <v>3.0</v>
      </c>
      <c r="D878" s="16">
        <v>3.0</v>
      </c>
      <c r="E878" s="16">
        <v>3.0</v>
      </c>
      <c r="F878" s="16">
        <v>3.0</v>
      </c>
      <c r="G878" s="16">
        <v>3.0</v>
      </c>
      <c r="H878" s="16">
        <v>3.0</v>
      </c>
      <c r="I878" s="16">
        <v>3.0</v>
      </c>
      <c r="J878" s="16">
        <v>3.0</v>
      </c>
      <c r="K878" s="16">
        <v>3.0</v>
      </c>
      <c r="L878" s="11">
        <v>3.0</v>
      </c>
    </row>
    <row r="879">
      <c r="A879" s="10" t="s">
        <v>24</v>
      </c>
      <c r="B879" s="17">
        <v>2.0</v>
      </c>
      <c r="C879" s="16">
        <v>2.0</v>
      </c>
      <c r="D879" s="16">
        <v>3.0</v>
      </c>
      <c r="E879" s="16">
        <v>2.0</v>
      </c>
      <c r="F879" s="16">
        <v>2.0</v>
      </c>
      <c r="G879" s="16">
        <v>2.0</v>
      </c>
      <c r="H879" s="16">
        <v>3.0</v>
      </c>
      <c r="I879" s="16">
        <v>3.0</v>
      </c>
      <c r="J879" s="16">
        <v>3.0</v>
      </c>
      <c r="K879" s="16">
        <v>3.0</v>
      </c>
      <c r="L879" s="11">
        <v>3.0</v>
      </c>
    </row>
    <row r="880">
      <c r="A880" s="18" t="s">
        <v>25</v>
      </c>
      <c r="B880" s="19">
        <f t="shared" ref="B880:L880" si="63">AVERAGE(B875:B879)</f>
        <v>2.8</v>
      </c>
      <c r="C880" s="19">
        <f t="shared" si="63"/>
        <v>2.8</v>
      </c>
      <c r="D880" s="19">
        <f t="shared" si="63"/>
        <v>3</v>
      </c>
      <c r="E880" s="19">
        <f t="shared" si="63"/>
        <v>2.6</v>
      </c>
      <c r="F880" s="19">
        <f t="shared" si="63"/>
        <v>2.8</v>
      </c>
      <c r="G880" s="19">
        <f t="shared" si="63"/>
        <v>2.6</v>
      </c>
      <c r="H880" s="19">
        <f t="shared" si="63"/>
        <v>2.8</v>
      </c>
      <c r="I880" s="19">
        <f t="shared" si="63"/>
        <v>2.8</v>
      </c>
      <c r="J880" s="19">
        <f t="shared" si="63"/>
        <v>2.8</v>
      </c>
      <c r="K880" s="19">
        <f t="shared" si="63"/>
        <v>2.8</v>
      </c>
      <c r="L880" s="20">
        <f t="shared" si="63"/>
        <v>2.8</v>
      </c>
    </row>
    <row r="883">
      <c r="A883" s="2"/>
      <c r="B883" s="2"/>
      <c r="C883" s="3" t="s">
        <v>2</v>
      </c>
      <c r="D883" s="2"/>
      <c r="E883" s="2"/>
      <c r="F883" s="2"/>
      <c r="G883" s="2"/>
      <c r="H883" s="2"/>
      <c r="I883" s="2"/>
      <c r="J883" s="2"/>
      <c r="K883" s="2"/>
      <c r="L883" s="2"/>
    </row>
    <row r="884">
      <c r="A884" s="4" t="s">
        <v>281</v>
      </c>
      <c r="H884" s="4" t="s">
        <v>386</v>
      </c>
      <c r="K884" s="5"/>
      <c r="L884" s="5"/>
    </row>
    <row r="885">
      <c r="A885" s="4" t="s">
        <v>5</v>
      </c>
      <c r="C885" s="34" t="s">
        <v>197</v>
      </c>
      <c r="D885" s="5"/>
      <c r="E885" s="5"/>
      <c r="F885" s="5"/>
      <c r="G885" s="5"/>
      <c r="H885" s="4" t="s">
        <v>387</v>
      </c>
      <c r="L885" s="5"/>
    </row>
    <row r="886">
      <c r="A886" s="5"/>
      <c r="B886" s="5"/>
      <c r="C886" s="5"/>
      <c r="D886" s="5"/>
      <c r="E886" s="5"/>
      <c r="F886" s="5"/>
      <c r="G886" s="5"/>
      <c r="H886" s="4" t="s">
        <v>8</v>
      </c>
      <c r="L886" s="5"/>
    </row>
    <row r="887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5"/>
    </row>
    <row r="888">
      <c r="A888" s="7"/>
      <c r="B888" s="8" t="s">
        <v>9</v>
      </c>
      <c r="C888" s="8" t="s">
        <v>10</v>
      </c>
      <c r="D888" s="8" t="s">
        <v>11</v>
      </c>
      <c r="E888" s="8" t="s">
        <v>12</v>
      </c>
      <c r="F888" s="8" t="s">
        <v>13</v>
      </c>
      <c r="G888" s="8" t="s">
        <v>14</v>
      </c>
      <c r="H888" s="8" t="s">
        <v>15</v>
      </c>
      <c r="I888" s="8" t="s">
        <v>16</v>
      </c>
      <c r="J888" s="8" t="s">
        <v>17</v>
      </c>
      <c r="K888" s="8" t="s">
        <v>18</v>
      </c>
      <c r="L888" s="9" t="s">
        <v>19</v>
      </c>
    </row>
    <row r="889">
      <c r="A889" s="10" t="s">
        <v>20</v>
      </c>
      <c r="B889" s="11">
        <v>3.0</v>
      </c>
      <c r="C889" s="30">
        <v>3.0</v>
      </c>
      <c r="D889" s="30">
        <v>2.0</v>
      </c>
      <c r="E889" s="30">
        <v>3.0</v>
      </c>
      <c r="F889" s="30">
        <v>3.0</v>
      </c>
      <c r="G889" s="30">
        <v>3.0</v>
      </c>
      <c r="H889" s="30">
        <v>3.0</v>
      </c>
      <c r="I889" s="30">
        <v>3.0</v>
      </c>
      <c r="J889" s="30">
        <v>3.0</v>
      </c>
      <c r="K889" s="30">
        <v>3.0</v>
      </c>
      <c r="L889" s="11">
        <v>3.0</v>
      </c>
    </row>
    <row r="890">
      <c r="A890" s="10" t="s">
        <v>21</v>
      </c>
      <c r="B890" s="17">
        <v>2.0</v>
      </c>
      <c r="C890" s="16">
        <v>3.0</v>
      </c>
      <c r="D890" s="16">
        <v>3.0</v>
      </c>
      <c r="E890" s="16">
        <v>3.0</v>
      </c>
      <c r="F890" s="16">
        <v>3.0</v>
      </c>
      <c r="G890" s="16">
        <v>3.0</v>
      </c>
      <c r="H890" s="16">
        <v>3.0</v>
      </c>
      <c r="I890" s="16">
        <v>2.0</v>
      </c>
      <c r="J890" s="16">
        <v>3.0</v>
      </c>
      <c r="K890" s="16">
        <v>3.0</v>
      </c>
      <c r="L890" s="11">
        <v>3.0</v>
      </c>
    </row>
    <row r="891">
      <c r="A891" s="10" t="s">
        <v>22</v>
      </c>
      <c r="B891" s="17">
        <v>3.0</v>
      </c>
      <c r="C891" s="16">
        <v>3.0</v>
      </c>
      <c r="D891" s="16">
        <v>3.0</v>
      </c>
      <c r="E891" s="16">
        <v>3.0</v>
      </c>
      <c r="F891" s="16">
        <v>3.0</v>
      </c>
      <c r="G891" s="16">
        <v>3.0</v>
      </c>
      <c r="H891" s="16">
        <v>3.0</v>
      </c>
      <c r="I891" s="16">
        <v>3.0</v>
      </c>
      <c r="J891" s="16">
        <v>3.0</v>
      </c>
      <c r="K891" s="16">
        <v>3.0</v>
      </c>
      <c r="L891" s="11">
        <v>3.0</v>
      </c>
    </row>
    <row r="892">
      <c r="A892" s="10" t="s">
        <v>23</v>
      </c>
      <c r="B892" s="17">
        <v>3.0</v>
      </c>
      <c r="C892" s="16">
        <v>3.0</v>
      </c>
      <c r="D892" s="16">
        <v>3.0</v>
      </c>
      <c r="E892" s="16">
        <v>3.0</v>
      </c>
      <c r="F892" s="16">
        <v>2.0</v>
      </c>
      <c r="G892" s="16">
        <v>3.0</v>
      </c>
      <c r="H892" s="16">
        <v>2.0</v>
      </c>
      <c r="I892" s="16">
        <v>3.0</v>
      </c>
      <c r="J892" s="16">
        <v>2.0</v>
      </c>
      <c r="K892" s="16">
        <v>3.0</v>
      </c>
      <c r="L892" s="11">
        <v>3.0</v>
      </c>
    </row>
    <row r="893">
      <c r="A893" s="10" t="s">
        <v>24</v>
      </c>
      <c r="B893" s="17">
        <v>3.0</v>
      </c>
      <c r="C893" s="16">
        <v>3.0</v>
      </c>
      <c r="D893" s="16">
        <v>3.0</v>
      </c>
      <c r="E893" s="16">
        <v>3.0</v>
      </c>
      <c r="F893" s="16">
        <v>3.0</v>
      </c>
      <c r="G893" s="16">
        <v>3.0</v>
      </c>
      <c r="H893" s="16">
        <v>3.0</v>
      </c>
      <c r="I893" s="16">
        <v>3.0</v>
      </c>
      <c r="J893" s="16">
        <v>3.0</v>
      </c>
      <c r="K893" s="16">
        <v>2.0</v>
      </c>
      <c r="L893" s="11">
        <v>3.0</v>
      </c>
    </row>
    <row r="894">
      <c r="A894" s="18" t="s">
        <v>25</v>
      </c>
      <c r="B894" s="19">
        <f t="shared" ref="B894:L894" si="64">AVERAGE(B889:B893)</f>
        <v>2.8</v>
      </c>
      <c r="C894" s="19">
        <f t="shared" si="64"/>
        <v>3</v>
      </c>
      <c r="D894" s="19">
        <f t="shared" si="64"/>
        <v>2.8</v>
      </c>
      <c r="E894" s="19">
        <f t="shared" si="64"/>
        <v>3</v>
      </c>
      <c r="F894" s="19">
        <f t="shared" si="64"/>
        <v>2.8</v>
      </c>
      <c r="G894" s="19">
        <f t="shared" si="64"/>
        <v>3</v>
      </c>
      <c r="H894" s="19">
        <f t="shared" si="64"/>
        <v>2.8</v>
      </c>
      <c r="I894" s="19">
        <f t="shared" si="64"/>
        <v>2.8</v>
      </c>
      <c r="J894" s="19">
        <f t="shared" si="64"/>
        <v>2.8</v>
      </c>
      <c r="K894" s="19">
        <f t="shared" si="64"/>
        <v>2.8</v>
      </c>
      <c r="L894" s="20">
        <f t="shared" si="64"/>
        <v>3</v>
      </c>
    </row>
    <row r="897">
      <c r="A897" s="5"/>
      <c r="B897" s="46" t="s">
        <v>229</v>
      </c>
      <c r="C897" s="5"/>
      <c r="D897" s="5"/>
      <c r="E897" s="5"/>
      <c r="F897" s="5"/>
      <c r="G897" s="5"/>
      <c r="H897" s="5"/>
      <c r="I897" s="5"/>
      <c r="J897" s="5"/>
      <c r="K897" s="47" t="s">
        <v>230</v>
      </c>
      <c r="L897" s="5"/>
      <c r="M897" s="5"/>
      <c r="N897" s="5"/>
      <c r="O897" s="5"/>
      <c r="P897" s="5"/>
      <c r="Q897" s="82" t="s">
        <v>388</v>
      </c>
      <c r="R897" s="5"/>
      <c r="S897" s="48" t="s">
        <v>232</v>
      </c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</row>
    <row r="898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</row>
    <row r="899">
      <c r="A899" s="63"/>
      <c r="B899" s="64" t="s">
        <v>233</v>
      </c>
      <c r="C899" s="64" t="s">
        <v>234</v>
      </c>
      <c r="D899" s="64" t="s">
        <v>235</v>
      </c>
      <c r="E899" s="65" t="s">
        <v>389</v>
      </c>
      <c r="F899" s="64" t="s">
        <v>234</v>
      </c>
      <c r="G899" s="64" t="s">
        <v>235</v>
      </c>
      <c r="H899" s="64" t="s">
        <v>237</v>
      </c>
      <c r="I899" s="64" t="s">
        <v>234</v>
      </c>
      <c r="J899" s="64" t="s">
        <v>235</v>
      </c>
      <c r="K899" s="64" t="s">
        <v>238</v>
      </c>
      <c r="L899" s="64" t="s">
        <v>234</v>
      </c>
      <c r="M899" s="64" t="s">
        <v>235</v>
      </c>
      <c r="N899" s="64" t="s">
        <v>239</v>
      </c>
      <c r="O899" s="64" t="s">
        <v>234</v>
      </c>
      <c r="P899" s="64" t="s">
        <v>235</v>
      </c>
      <c r="Q899" s="64" t="s">
        <v>240</v>
      </c>
      <c r="R899" s="64" t="s">
        <v>234</v>
      </c>
      <c r="S899" s="64" t="s">
        <v>235</v>
      </c>
      <c r="T899" s="64" t="s">
        <v>241</v>
      </c>
      <c r="U899" s="64" t="s">
        <v>234</v>
      </c>
      <c r="V899" s="64" t="s">
        <v>235</v>
      </c>
      <c r="W899" s="64" t="s">
        <v>242</v>
      </c>
      <c r="X899" s="64" t="s">
        <v>234</v>
      </c>
      <c r="Y899" s="64" t="s">
        <v>235</v>
      </c>
      <c r="Z899" s="65" t="s">
        <v>390</v>
      </c>
      <c r="AA899" s="64" t="s">
        <v>234</v>
      </c>
      <c r="AB899" s="64" t="s">
        <v>235</v>
      </c>
      <c r="AC899" s="65" t="s">
        <v>391</v>
      </c>
      <c r="AD899" s="64" t="s">
        <v>234</v>
      </c>
      <c r="AE899" s="64" t="s">
        <v>235</v>
      </c>
      <c r="AF899" s="64" t="s">
        <v>245</v>
      </c>
      <c r="AG899" s="64" t="s">
        <v>246</v>
      </c>
      <c r="AH899" s="64" t="s">
        <v>247</v>
      </c>
      <c r="AI899" s="70"/>
      <c r="AJ899" s="70"/>
      <c r="AK899" s="70"/>
      <c r="AL899" s="70"/>
      <c r="AM899" s="70"/>
      <c r="AN899" s="70"/>
    </row>
    <row r="900">
      <c r="A900" s="66" t="s">
        <v>9</v>
      </c>
      <c r="B900" s="52">
        <v>2.6</v>
      </c>
      <c r="C900" s="52">
        <v>1.0</v>
      </c>
      <c r="D900" s="52">
        <f t="shared" ref="D900:D910" si="65">B900*C900</f>
        <v>2.6</v>
      </c>
      <c r="E900" s="52">
        <v>2.8</v>
      </c>
      <c r="F900" s="52">
        <v>1.0</v>
      </c>
      <c r="G900" s="52">
        <f t="shared" ref="G900:G910" si="66">E900*F900</f>
        <v>2.8</v>
      </c>
      <c r="H900" s="52">
        <v>2.6</v>
      </c>
      <c r="I900" s="52">
        <v>0.75</v>
      </c>
      <c r="J900" s="53">
        <f t="shared" ref="J900:J910" si="67">H900*I900</f>
        <v>1.95</v>
      </c>
      <c r="K900" s="52">
        <v>2.8</v>
      </c>
      <c r="L900" s="52">
        <v>0.75</v>
      </c>
      <c r="M900" s="53">
        <f t="shared" ref="M900:M910" si="68">K900*L900</f>
        <v>2.1</v>
      </c>
      <c r="N900" s="52">
        <v>2.8</v>
      </c>
      <c r="O900" s="52">
        <v>1.0</v>
      </c>
      <c r="P900" s="53">
        <f t="shared" ref="P900:P910" si="69">N900*O900</f>
        <v>2.8</v>
      </c>
      <c r="Q900" s="52">
        <v>2.6</v>
      </c>
      <c r="R900" s="52">
        <v>1.0</v>
      </c>
      <c r="S900" s="53">
        <f t="shared" ref="S900:S910" si="70">Q900*R900</f>
        <v>2.6</v>
      </c>
      <c r="T900" s="52">
        <v>2.6</v>
      </c>
      <c r="U900" s="52">
        <v>1.0</v>
      </c>
      <c r="V900" s="53">
        <f t="shared" ref="V900:V910" si="71">T900*U900</f>
        <v>2.6</v>
      </c>
      <c r="W900" s="52">
        <v>2.6</v>
      </c>
      <c r="X900" s="52">
        <v>1.0</v>
      </c>
      <c r="Y900" s="53">
        <f t="shared" ref="Y900:Y910" si="72">W900*X900</f>
        <v>2.6</v>
      </c>
      <c r="Z900" s="52">
        <v>2.8</v>
      </c>
      <c r="AA900" s="52">
        <v>1.0</v>
      </c>
      <c r="AB900" s="53">
        <f t="shared" ref="AB900:AB910" si="73">Z900*AA900</f>
        <v>2.8</v>
      </c>
      <c r="AC900" s="52">
        <v>2.6</v>
      </c>
      <c r="AD900" s="52">
        <v>1.0</v>
      </c>
      <c r="AE900" s="53">
        <f t="shared" ref="AE900:AE910" si="74">AC900*AD900</f>
        <v>2.6</v>
      </c>
      <c r="AF900" s="53">
        <f t="shared" ref="AF900:AF910" si="75">B900+E900+H900+K900+N900+Q900+T900+W900+Z900+AC900</f>
        <v>26.8</v>
      </c>
      <c r="AG900" s="53">
        <f t="shared" ref="AG900:AG910" si="76">SUM(D900,G900,J900,M900,P900,S900,V900,Y900,AB900,AE900)</f>
        <v>25.45</v>
      </c>
      <c r="AH900" s="54">
        <f t="shared" ref="AH900:AH910" si="77">AG900/AF900</f>
        <v>0.9496268657</v>
      </c>
      <c r="AI900" s="74"/>
      <c r="AJ900" s="74"/>
      <c r="AK900" s="74"/>
      <c r="AL900" s="74"/>
      <c r="AM900" s="74"/>
      <c r="AN900" s="74"/>
    </row>
    <row r="901">
      <c r="A901" s="66" t="s">
        <v>10</v>
      </c>
      <c r="B901" s="52">
        <v>2.6</v>
      </c>
      <c r="C901" s="52">
        <v>1.0</v>
      </c>
      <c r="D901" s="52">
        <f t="shared" si="65"/>
        <v>2.6</v>
      </c>
      <c r="E901" s="52">
        <v>3.0</v>
      </c>
      <c r="F901" s="52">
        <v>1.0</v>
      </c>
      <c r="G901" s="52">
        <f t="shared" si="66"/>
        <v>3</v>
      </c>
      <c r="H901" s="52">
        <v>2.6</v>
      </c>
      <c r="I901" s="52">
        <v>0.75</v>
      </c>
      <c r="J901" s="53">
        <f t="shared" si="67"/>
        <v>1.95</v>
      </c>
      <c r="K901" s="52">
        <v>3.0</v>
      </c>
      <c r="L901" s="52">
        <v>0.75</v>
      </c>
      <c r="M901" s="53">
        <f t="shared" si="68"/>
        <v>2.25</v>
      </c>
      <c r="N901" s="52">
        <v>3.0</v>
      </c>
      <c r="O901" s="52">
        <v>1.0</v>
      </c>
      <c r="P901" s="53">
        <f t="shared" si="69"/>
        <v>3</v>
      </c>
      <c r="Q901" s="53">
        <v>3.0</v>
      </c>
      <c r="R901" s="52">
        <v>1.0</v>
      </c>
      <c r="S901" s="53">
        <f t="shared" si="70"/>
        <v>3</v>
      </c>
      <c r="T901" s="52">
        <v>2.6</v>
      </c>
      <c r="U901" s="52">
        <v>1.0</v>
      </c>
      <c r="V901" s="53">
        <f t="shared" si="71"/>
        <v>2.6</v>
      </c>
      <c r="W901" s="52">
        <v>2.6</v>
      </c>
      <c r="X901" s="52">
        <v>1.0</v>
      </c>
      <c r="Y901" s="53">
        <f t="shared" si="72"/>
        <v>2.6</v>
      </c>
      <c r="Z901" s="52">
        <v>3.0</v>
      </c>
      <c r="AA901" s="52">
        <v>1.0</v>
      </c>
      <c r="AB901" s="53">
        <f t="shared" si="73"/>
        <v>3</v>
      </c>
      <c r="AC901" s="52">
        <v>2.6</v>
      </c>
      <c r="AD901" s="52">
        <v>1.0</v>
      </c>
      <c r="AE901" s="53">
        <f t="shared" si="74"/>
        <v>2.6</v>
      </c>
      <c r="AF901" s="53">
        <f t="shared" si="75"/>
        <v>28</v>
      </c>
      <c r="AG901" s="53">
        <f t="shared" si="76"/>
        <v>26.6</v>
      </c>
      <c r="AH901" s="54">
        <f t="shared" si="77"/>
        <v>0.95</v>
      </c>
      <c r="AI901" s="74"/>
      <c r="AJ901" s="74"/>
      <c r="AK901" s="74"/>
      <c r="AL901" s="74"/>
      <c r="AM901" s="74"/>
      <c r="AN901" s="74"/>
    </row>
    <row r="902">
      <c r="A902" s="66" t="s">
        <v>11</v>
      </c>
      <c r="B902" s="52">
        <v>2.6</v>
      </c>
      <c r="C902" s="52">
        <v>1.0</v>
      </c>
      <c r="D902" s="52">
        <f t="shared" si="65"/>
        <v>2.6</v>
      </c>
      <c r="E902" s="52">
        <v>2.8</v>
      </c>
      <c r="F902" s="52">
        <v>1.0</v>
      </c>
      <c r="G902" s="52">
        <f t="shared" si="66"/>
        <v>2.8</v>
      </c>
      <c r="H902" s="52">
        <v>2.6</v>
      </c>
      <c r="I902" s="52">
        <v>0.75</v>
      </c>
      <c r="J902" s="53">
        <f t="shared" si="67"/>
        <v>1.95</v>
      </c>
      <c r="K902" s="52">
        <v>2.8</v>
      </c>
      <c r="L902" s="52">
        <v>0.75</v>
      </c>
      <c r="M902" s="53">
        <f t="shared" si="68"/>
        <v>2.1</v>
      </c>
      <c r="N902" s="52">
        <v>2.8</v>
      </c>
      <c r="O902" s="52">
        <v>1.0</v>
      </c>
      <c r="P902" s="53">
        <f t="shared" si="69"/>
        <v>2.8</v>
      </c>
      <c r="Q902" s="52">
        <v>2.8</v>
      </c>
      <c r="R902" s="52">
        <v>1.0</v>
      </c>
      <c r="S902" s="53">
        <f t="shared" si="70"/>
        <v>2.8</v>
      </c>
      <c r="T902" s="52">
        <v>2.6</v>
      </c>
      <c r="U902" s="52">
        <v>1.0</v>
      </c>
      <c r="V902" s="53">
        <f t="shared" si="71"/>
        <v>2.6</v>
      </c>
      <c r="W902" s="52">
        <v>2.6</v>
      </c>
      <c r="X902" s="52">
        <v>1.0</v>
      </c>
      <c r="Y902" s="53">
        <f t="shared" si="72"/>
        <v>2.6</v>
      </c>
      <c r="Z902" s="52">
        <v>2.8</v>
      </c>
      <c r="AA902" s="52">
        <v>1.0</v>
      </c>
      <c r="AB902" s="53">
        <f t="shared" si="73"/>
        <v>2.8</v>
      </c>
      <c r="AC902" s="52">
        <v>2.6</v>
      </c>
      <c r="AD902" s="52">
        <v>1.0</v>
      </c>
      <c r="AE902" s="53">
        <f t="shared" si="74"/>
        <v>2.6</v>
      </c>
      <c r="AF902" s="53">
        <f t="shared" si="75"/>
        <v>27</v>
      </c>
      <c r="AG902" s="53">
        <f t="shared" si="76"/>
        <v>25.65</v>
      </c>
      <c r="AH902" s="54">
        <f t="shared" si="77"/>
        <v>0.95</v>
      </c>
      <c r="AI902" s="74"/>
      <c r="AJ902" s="74"/>
      <c r="AK902" s="74"/>
      <c r="AL902" s="74"/>
      <c r="AM902" s="74"/>
      <c r="AN902" s="74"/>
    </row>
    <row r="903">
      <c r="A903" s="66" t="s">
        <v>12</v>
      </c>
      <c r="B903" s="52">
        <v>2.8</v>
      </c>
      <c r="C903" s="52">
        <v>1.0</v>
      </c>
      <c r="D903" s="52">
        <f t="shared" si="65"/>
        <v>2.8</v>
      </c>
      <c r="E903" s="52">
        <v>2.6</v>
      </c>
      <c r="F903" s="52">
        <v>1.0</v>
      </c>
      <c r="G903" s="52">
        <f t="shared" si="66"/>
        <v>2.6</v>
      </c>
      <c r="H903" s="52">
        <v>2.8</v>
      </c>
      <c r="I903" s="52">
        <v>0.75</v>
      </c>
      <c r="J903" s="53">
        <f t="shared" si="67"/>
        <v>2.1</v>
      </c>
      <c r="K903" s="52">
        <v>2.6</v>
      </c>
      <c r="L903" s="52">
        <v>0.75</v>
      </c>
      <c r="M903" s="53">
        <f t="shared" si="68"/>
        <v>1.95</v>
      </c>
      <c r="N903" s="52">
        <v>2.6</v>
      </c>
      <c r="O903" s="52">
        <v>1.0</v>
      </c>
      <c r="P903" s="53">
        <f t="shared" si="69"/>
        <v>2.6</v>
      </c>
      <c r="Q903" s="52">
        <v>2.4</v>
      </c>
      <c r="R903" s="52">
        <v>1.0</v>
      </c>
      <c r="S903" s="53">
        <f t="shared" si="70"/>
        <v>2.4</v>
      </c>
      <c r="T903" s="52">
        <v>2.8</v>
      </c>
      <c r="U903" s="52">
        <v>1.0</v>
      </c>
      <c r="V903" s="53">
        <f t="shared" si="71"/>
        <v>2.8</v>
      </c>
      <c r="W903" s="52">
        <v>2.8</v>
      </c>
      <c r="X903" s="52">
        <v>1.0</v>
      </c>
      <c r="Y903" s="53">
        <f t="shared" si="72"/>
        <v>2.8</v>
      </c>
      <c r="Z903" s="52">
        <v>2.6</v>
      </c>
      <c r="AA903" s="52">
        <v>1.0</v>
      </c>
      <c r="AB903" s="53">
        <f t="shared" si="73"/>
        <v>2.6</v>
      </c>
      <c r="AC903" s="52">
        <v>2.8</v>
      </c>
      <c r="AD903" s="52">
        <v>1.0</v>
      </c>
      <c r="AE903" s="53">
        <f t="shared" si="74"/>
        <v>2.8</v>
      </c>
      <c r="AF903" s="53">
        <f t="shared" si="75"/>
        <v>26.8</v>
      </c>
      <c r="AG903" s="53">
        <f t="shared" si="76"/>
        <v>25.45</v>
      </c>
      <c r="AH903" s="54">
        <f t="shared" si="77"/>
        <v>0.9496268657</v>
      </c>
      <c r="AI903" s="74"/>
      <c r="AJ903" s="74"/>
      <c r="AK903" s="74"/>
      <c r="AL903" s="74"/>
      <c r="AM903" s="74"/>
      <c r="AN903" s="74"/>
    </row>
    <row r="904">
      <c r="A904" s="66" t="s">
        <v>13</v>
      </c>
      <c r="B904" s="52">
        <v>3.0</v>
      </c>
      <c r="C904" s="52">
        <v>1.0</v>
      </c>
      <c r="D904" s="52">
        <f t="shared" si="65"/>
        <v>3</v>
      </c>
      <c r="E904" s="52">
        <v>2.6</v>
      </c>
      <c r="F904" s="52">
        <v>1.0</v>
      </c>
      <c r="G904" s="52">
        <f t="shared" si="66"/>
        <v>2.6</v>
      </c>
      <c r="H904" s="52">
        <v>3.0</v>
      </c>
      <c r="I904" s="52">
        <v>0.75</v>
      </c>
      <c r="J904" s="53">
        <f t="shared" si="67"/>
        <v>2.25</v>
      </c>
      <c r="K904" s="52">
        <v>2.6</v>
      </c>
      <c r="L904" s="52">
        <v>0.75</v>
      </c>
      <c r="M904" s="53">
        <f t="shared" si="68"/>
        <v>1.95</v>
      </c>
      <c r="N904" s="52">
        <v>2.6</v>
      </c>
      <c r="O904" s="52">
        <v>1.0</v>
      </c>
      <c r="P904" s="53">
        <f t="shared" si="69"/>
        <v>2.6</v>
      </c>
      <c r="Q904" s="52">
        <v>2.6</v>
      </c>
      <c r="R904" s="52">
        <v>1.0</v>
      </c>
      <c r="S904" s="53">
        <f t="shared" si="70"/>
        <v>2.6</v>
      </c>
      <c r="T904" s="52">
        <v>3.0</v>
      </c>
      <c r="U904" s="52">
        <v>1.0</v>
      </c>
      <c r="V904" s="53">
        <f t="shared" si="71"/>
        <v>3</v>
      </c>
      <c r="W904" s="52">
        <v>3.0</v>
      </c>
      <c r="X904" s="52">
        <v>1.0</v>
      </c>
      <c r="Y904" s="53">
        <f t="shared" si="72"/>
        <v>3</v>
      </c>
      <c r="Z904" s="52">
        <v>2.6</v>
      </c>
      <c r="AA904" s="52">
        <v>1.0</v>
      </c>
      <c r="AB904" s="53">
        <f t="shared" si="73"/>
        <v>2.6</v>
      </c>
      <c r="AC904" s="52">
        <v>3.0</v>
      </c>
      <c r="AD904" s="52">
        <v>1.0</v>
      </c>
      <c r="AE904" s="53">
        <f t="shared" si="74"/>
        <v>3</v>
      </c>
      <c r="AF904" s="53">
        <f t="shared" si="75"/>
        <v>28</v>
      </c>
      <c r="AG904" s="53">
        <f t="shared" si="76"/>
        <v>26.6</v>
      </c>
      <c r="AH904" s="54">
        <f t="shared" si="77"/>
        <v>0.95</v>
      </c>
      <c r="AI904" s="74"/>
      <c r="AJ904" s="74"/>
      <c r="AK904" s="74"/>
      <c r="AL904" s="74"/>
      <c r="AM904" s="74"/>
      <c r="AN904" s="74"/>
    </row>
    <row r="905">
      <c r="A905" s="66" t="s">
        <v>14</v>
      </c>
      <c r="B905" s="52">
        <v>2.8</v>
      </c>
      <c r="C905" s="52">
        <v>1.0</v>
      </c>
      <c r="D905" s="52">
        <f t="shared" si="65"/>
        <v>2.8</v>
      </c>
      <c r="E905" s="52">
        <v>2.6</v>
      </c>
      <c r="F905" s="52">
        <v>1.0</v>
      </c>
      <c r="G905" s="52">
        <f t="shared" si="66"/>
        <v>2.6</v>
      </c>
      <c r="H905" s="52">
        <v>2.8</v>
      </c>
      <c r="I905" s="52">
        <v>0.75</v>
      </c>
      <c r="J905" s="53">
        <f t="shared" si="67"/>
        <v>2.1</v>
      </c>
      <c r="K905" s="52">
        <v>2.6</v>
      </c>
      <c r="L905" s="52">
        <v>0.75</v>
      </c>
      <c r="M905" s="53">
        <f t="shared" si="68"/>
        <v>1.95</v>
      </c>
      <c r="N905" s="52">
        <v>2.6</v>
      </c>
      <c r="O905" s="52">
        <v>1.0</v>
      </c>
      <c r="P905" s="53">
        <f t="shared" si="69"/>
        <v>2.6</v>
      </c>
      <c r="Q905" s="53">
        <v>3.0</v>
      </c>
      <c r="R905" s="52">
        <v>1.0</v>
      </c>
      <c r="S905" s="53">
        <f t="shared" si="70"/>
        <v>3</v>
      </c>
      <c r="T905" s="52">
        <v>2.8</v>
      </c>
      <c r="U905" s="52">
        <v>1.0</v>
      </c>
      <c r="V905" s="53">
        <f t="shared" si="71"/>
        <v>2.8</v>
      </c>
      <c r="W905" s="52">
        <v>2.8</v>
      </c>
      <c r="X905" s="52">
        <v>1.0</v>
      </c>
      <c r="Y905" s="53">
        <f t="shared" si="72"/>
        <v>2.8</v>
      </c>
      <c r="Z905" s="52">
        <v>2.6</v>
      </c>
      <c r="AA905" s="52">
        <v>1.0</v>
      </c>
      <c r="AB905" s="53">
        <f t="shared" si="73"/>
        <v>2.6</v>
      </c>
      <c r="AC905" s="52">
        <v>2.8</v>
      </c>
      <c r="AD905" s="52">
        <v>1.0</v>
      </c>
      <c r="AE905" s="53">
        <f t="shared" si="74"/>
        <v>2.8</v>
      </c>
      <c r="AF905" s="53">
        <f t="shared" si="75"/>
        <v>27.4</v>
      </c>
      <c r="AG905" s="53">
        <f t="shared" si="76"/>
        <v>26.05</v>
      </c>
      <c r="AH905" s="54">
        <f t="shared" si="77"/>
        <v>0.950729927</v>
      </c>
      <c r="AI905" s="74"/>
      <c r="AJ905" s="74"/>
      <c r="AK905" s="74"/>
      <c r="AL905" s="74"/>
      <c r="AM905" s="74"/>
      <c r="AN905" s="74"/>
    </row>
    <row r="906">
      <c r="A906" s="66" t="s">
        <v>15</v>
      </c>
      <c r="B906" s="52">
        <v>2.6</v>
      </c>
      <c r="C906" s="52">
        <v>1.0</v>
      </c>
      <c r="D906" s="52">
        <f t="shared" si="65"/>
        <v>2.6</v>
      </c>
      <c r="E906" s="52">
        <v>2.4</v>
      </c>
      <c r="F906" s="52">
        <v>1.0</v>
      </c>
      <c r="G906" s="52">
        <f t="shared" si="66"/>
        <v>2.4</v>
      </c>
      <c r="H906" s="52">
        <v>2.6</v>
      </c>
      <c r="I906" s="52">
        <v>0.75</v>
      </c>
      <c r="J906" s="53">
        <f t="shared" si="67"/>
        <v>1.95</v>
      </c>
      <c r="K906" s="52">
        <v>2.4</v>
      </c>
      <c r="L906" s="52">
        <v>0.75</v>
      </c>
      <c r="M906" s="53">
        <f t="shared" si="68"/>
        <v>1.8</v>
      </c>
      <c r="N906" s="52">
        <v>2.4</v>
      </c>
      <c r="O906" s="52">
        <v>1.0</v>
      </c>
      <c r="P906" s="53">
        <f t="shared" si="69"/>
        <v>2.4</v>
      </c>
      <c r="Q906" s="52">
        <v>2.6</v>
      </c>
      <c r="R906" s="52">
        <v>1.0</v>
      </c>
      <c r="S906" s="53">
        <f t="shared" si="70"/>
        <v>2.6</v>
      </c>
      <c r="T906" s="52">
        <v>2.6</v>
      </c>
      <c r="U906" s="52">
        <v>1.0</v>
      </c>
      <c r="V906" s="53">
        <f t="shared" si="71"/>
        <v>2.6</v>
      </c>
      <c r="W906" s="52">
        <v>2.6</v>
      </c>
      <c r="X906" s="52">
        <v>1.0</v>
      </c>
      <c r="Y906" s="53">
        <f t="shared" si="72"/>
        <v>2.6</v>
      </c>
      <c r="Z906" s="52">
        <v>2.4</v>
      </c>
      <c r="AA906" s="52">
        <v>1.0</v>
      </c>
      <c r="AB906" s="53">
        <f t="shared" si="73"/>
        <v>2.4</v>
      </c>
      <c r="AC906" s="52">
        <v>2.6</v>
      </c>
      <c r="AD906" s="52">
        <v>1.0</v>
      </c>
      <c r="AE906" s="53">
        <f t="shared" si="74"/>
        <v>2.6</v>
      </c>
      <c r="AF906" s="53">
        <f t="shared" si="75"/>
        <v>25.2</v>
      </c>
      <c r="AG906" s="53">
        <f t="shared" si="76"/>
        <v>23.95</v>
      </c>
      <c r="AH906" s="54">
        <f t="shared" si="77"/>
        <v>0.9503968254</v>
      </c>
      <c r="AI906" s="74"/>
      <c r="AJ906" s="74"/>
      <c r="AK906" s="74"/>
      <c r="AL906" s="74"/>
      <c r="AM906" s="74"/>
      <c r="AN906" s="74"/>
    </row>
    <row r="907">
      <c r="A907" s="66" t="s">
        <v>16</v>
      </c>
      <c r="B907" s="52">
        <v>3.0</v>
      </c>
      <c r="C907" s="52">
        <v>1.0</v>
      </c>
      <c r="D907" s="52">
        <f t="shared" si="65"/>
        <v>3</v>
      </c>
      <c r="E907" s="52">
        <v>3.0</v>
      </c>
      <c r="F907" s="52">
        <v>1.0</v>
      </c>
      <c r="G907" s="52">
        <f t="shared" si="66"/>
        <v>3</v>
      </c>
      <c r="H907" s="52">
        <v>3.0</v>
      </c>
      <c r="I907" s="52">
        <v>0.75</v>
      </c>
      <c r="J907" s="53">
        <f t="shared" si="67"/>
        <v>2.25</v>
      </c>
      <c r="K907" s="52">
        <v>3.0</v>
      </c>
      <c r="L907" s="52">
        <v>0.75</v>
      </c>
      <c r="M907" s="53">
        <f t="shared" si="68"/>
        <v>2.25</v>
      </c>
      <c r="N907" s="52">
        <v>3.0</v>
      </c>
      <c r="O907" s="52">
        <v>1.0</v>
      </c>
      <c r="P907" s="53">
        <f t="shared" si="69"/>
        <v>3</v>
      </c>
      <c r="Q907" s="53">
        <v>3.0</v>
      </c>
      <c r="R907" s="52">
        <v>1.0</v>
      </c>
      <c r="S907" s="53">
        <f t="shared" si="70"/>
        <v>3</v>
      </c>
      <c r="T907" s="52">
        <v>3.0</v>
      </c>
      <c r="U907" s="52">
        <v>1.0</v>
      </c>
      <c r="V907" s="53">
        <f t="shared" si="71"/>
        <v>3</v>
      </c>
      <c r="W907" s="52">
        <v>3.0</v>
      </c>
      <c r="X907" s="52">
        <v>1.0</v>
      </c>
      <c r="Y907" s="53">
        <f t="shared" si="72"/>
        <v>3</v>
      </c>
      <c r="Z907" s="52">
        <v>3.0</v>
      </c>
      <c r="AA907" s="52">
        <v>1.0</v>
      </c>
      <c r="AB907" s="53">
        <f t="shared" si="73"/>
        <v>3</v>
      </c>
      <c r="AC907" s="52">
        <v>3.0</v>
      </c>
      <c r="AD907" s="52">
        <v>1.0</v>
      </c>
      <c r="AE907" s="53">
        <f t="shared" si="74"/>
        <v>3</v>
      </c>
      <c r="AF907" s="53">
        <f t="shared" si="75"/>
        <v>30</v>
      </c>
      <c r="AG907" s="53">
        <f t="shared" si="76"/>
        <v>28.5</v>
      </c>
      <c r="AH907" s="54">
        <f t="shared" si="77"/>
        <v>0.95</v>
      </c>
      <c r="AI907" s="74"/>
      <c r="AJ907" s="74"/>
      <c r="AK907" s="74"/>
      <c r="AL907" s="74"/>
      <c r="AM907" s="74"/>
      <c r="AN907" s="74"/>
    </row>
    <row r="908">
      <c r="A908" s="66" t="s">
        <v>17</v>
      </c>
      <c r="B908" s="52">
        <v>2.6</v>
      </c>
      <c r="C908" s="52">
        <v>1.0</v>
      </c>
      <c r="D908" s="52">
        <f t="shared" si="65"/>
        <v>2.6</v>
      </c>
      <c r="E908" s="52">
        <v>2.6</v>
      </c>
      <c r="F908" s="52">
        <v>1.0</v>
      </c>
      <c r="G908" s="52">
        <f t="shared" si="66"/>
        <v>2.6</v>
      </c>
      <c r="H908" s="52">
        <v>2.6</v>
      </c>
      <c r="I908" s="52">
        <v>0.75</v>
      </c>
      <c r="J908" s="53">
        <f t="shared" si="67"/>
        <v>1.95</v>
      </c>
      <c r="K908" s="52">
        <v>2.6</v>
      </c>
      <c r="L908" s="52">
        <v>0.75</v>
      </c>
      <c r="M908" s="53">
        <f t="shared" si="68"/>
        <v>1.95</v>
      </c>
      <c r="N908" s="52">
        <v>2.6</v>
      </c>
      <c r="O908" s="52">
        <v>1.0</v>
      </c>
      <c r="P908" s="53">
        <f t="shared" si="69"/>
        <v>2.6</v>
      </c>
      <c r="Q908" s="52">
        <v>2.4</v>
      </c>
      <c r="R908" s="52">
        <v>1.0</v>
      </c>
      <c r="S908" s="53">
        <f t="shared" si="70"/>
        <v>2.4</v>
      </c>
      <c r="T908" s="52">
        <v>2.6</v>
      </c>
      <c r="U908" s="52">
        <v>1.0</v>
      </c>
      <c r="V908" s="53">
        <f t="shared" si="71"/>
        <v>2.6</v>
      </c>
      <c r="W908" s="52">
        <v>2.6</v>
      </c>
      <c r="X908" s="52">
        <v>1.0</v>
      </c>
      <c r="Y908" s="53">
        <f t="shared" si="72"/>
        <v>2.6</v>
      </c>
      <c r="Z908" s="52">
        <v>2.6</v>
      </c>
      <c r="AA908" s="52">
        <v>1.0</v>
      </c>
      <c r="AB908" s="53">
        <f t="shared" si="73"/>
        <v>2.6</v>
      </c>
      <c r="AC908" s="52">
        <v>2.6</v>
      </c>
      <c r="AD908" s="52">
        <v>1.0</v>
      </c>
      <c r="AE908" s="53">
        <f t="shared" si="74"/>
        <v>2.6</v>
      </c>
      <c r="AF908" s="53">
        <f t="shared" si="75"/>
        <v>25.8</v>
      </c>
      <c r="AG908" s="53">
        <f t="shared" si="76"/>
        <v>24.5</v>
      </c>
      <c r="AH908" s="54">
        <f t="shared" si="77"/>
        <v>0.9496124031</v>
      </c>
      <c r="AI908" s="74"/>
      <c r="AJ908" s="74"/>
      <c r="AK908" s="74"/>
      <c r="AL908" s="74"/>
      <c r="AM908" s="74"/>
      <c r="AN908" s="74"/>
    </row>
    <row r="909">
      <c r="A909" s="66" t="s">
        <v>18</v>
      </c>
      <c r="B909" s="52">
        <v>2.8</v>
      </c>
      <c r="C909" s="52">
        <v>1.0</v>
      </c>
      <c r="D909" s="52">
        <f t="shared" si="65"/>
        <v>2.8</v>
      </c>
      <c r="E909" s="52">
        <v>2.6</v>
      </c>
      <c r="F909" s="52">
        <v>1.0</v>
      </c>
      <c r="G909" s="52">
        <f t="shared" si="66"/>
        <v>2.6</v>
      </c>
      <c r="H909" s="52">
        <v>2.8</v>
      </c>
      <c r="I909" s="52">
        <v>0.75</v>
      </c>
      <c r="J909" s="53">
        <f t="shared" si="67"/>
        <v>2.1</v>
      </c>
      <c r="K909" s="52">
        <v>2.6</v>
      </c>
      <c r="L909" s="52">
        <v>0.75</v>
      </c>
      <c r="M909" s="53">
        <f t="shared" si="68"/>
        <v>1.95</v>
      </c>
      <c r="N909" s="52">
        <v>2.6</v>
      </c>
      <c r="O909" s="52">
        <v>1.0</v>
      </c>
      <c r="P909" s="53">
        <f t="shared" si="69"/>
        <v>2.6</v>
      </c>
      <c r="Q909" s="52">
        <v>2.8</v>
      </c>
      <c r="R909" s="52">
        <v>1.0</v>
      </c>
      <c r="S909" s="53">
        <f t="shared" si="70"/>
        <v>2.8</v>
      </c>
      <c r="T909" s="52">
        <v>2.8</v>
      </c>
      <c r="U909" s="52">
        <v>1.0</v>
      </c>
      <c r="V909" s="53">
        <f t="shared" si="71"/>
        <v>2.8</v>
      </c>
      <c r="W909" s="52">
        <v>2.8</v>
      </c>
      <c r="X909" s="52">
        <v>1.0</v>
      </c>
      <c r="Y909" s="53">
        <f t="shared" si="72"/>
        <v>2.8</v>
      </c>
      <c r="Z909" s="52">
        <v>2.6</v>
      </c>
      <c r="AA909" s="52">
        <v>1.0</v>
      </c>
      <c r="AB909" s="53">
        <f t="shared" si="73"/>
        <v>2.6</v>
      </c>
      <c r="AC909" s="52">
        <v>2.8</v>
      </c>
      <c r="AD909" s="52">
        <v>1.0</v>
      </c>
      <c r="AE909" s="53">
        <f t="shared" si="74"/>
        <v>2.8</v>
      </c>
      <c r="AF909" s="53">
        <f t="shared" si="75"/>
        <v>27.2</v>
      </c>
      <c r="AG909" s="53">
        <f t="shared" si="76"/>
        <v>25.85</v>
      </c>
      <c r="AH909" s="54">
        <f t="shared" si="77"/>
        <v>0.9503676471</v>
      </c>
      <c r="AI909" s="74"/>
      <c r="AJ909" s="74"/>
      <c r="AK909" s="74"/>
      <c r="AL909" s="74"/>
      <c r="AM909" s="74"/>
      <c r="AN909" s="74"/>
    </row>
    <row r="910">
      <c r="A910" s="67" t="s">
        <v>19</v>
      </c>
      <c r="B910" s="57">
        <v>2.8</v>
      </c>
      <c r="C910" s="52">
        <v>1.0</v>
      </c>
      <c r="D910" s="52">
        <f t="shared" si="65"/>
        <v>2.8</v>
      </c>
      <c r="E910" s="57">
        <v>3.0</v>
      </c>
      <c r="F910" s="52">
        <v>1.0</v>
      </c>
      <c r="G910" s="52">
        <f t="shared" si="66"/>
        <v>3</v>
      </c>
      <c r="H910" s="57">
        <v>2.8</v>
      </c>
      <c r="I910" s="52">
        <v>0.75</v>
      </c>
      <c r="J910" s="53">
        <f t="shared" si="67"/>
        <v>2.1</v>
      </c>
      <c r="K910" s="57">
        <v>3.0</v>
      </c>
      <c r="L910" s="52">
        <v>0.75</v>
      </c>
      <c r="M910" s="53">
        <f t="shared" si="68"/>
        <v>2.25</v>
      </c>
      <c r="N910" s="57">
        <v>3.0</v>
      </c>
      <c r="O910" s="52">
        <v>1.0</v>
      </c>
      <c r="P910" s="53">
        <f t="shared" si="69"/>
        <v>3</v>
      </c>
      <c r="Q910" s="57">
        <v>3.0</v>
      </c>
      <c r="R910" s="52">
        <v>1.0</v>
      </c>
      <c r="S910" s="53">
        <f t="shared" si="70"/>
        <v>3</v>
      </c>
      <c r="T910" s="57">
        <v>2.8</v>
      </c>
      <c r="U910" s="52">
        <v>1.0</v>
      </c>
      <c r="V910" s="53">
        <f t="shared" si="71"/>
        <v>2.8</v>
      </c>
      <c r="W910" s="57">
        <v>2.8</v>
      </c>
      <c r="X910" s="52">
        <v>1.0</v>
      </c>
      <c r="Y910" s="53">
        <f t="shared" si="72"/>
        <v>2.8</v>
      </c>
      <c r="Z910" s="57">
        <v>3.0</v>
      </c>
      <c r="AA910" s="52">
        <v>1.0</v>
      </c>
      <c r="AB910" s="53">
        <f t="shared" si="73"/>
        <v>3</v>
      </c>
      <c r="AC910" s="57">
        <v>2.8</v>
      </c>
      <c r="AD910" s="52">
        <v>1.0</v>
      </c>
      <c r="AE910" s="53">
        <f t="shared" si="74"/>
        <v>2.8</v>
      </c>
      <c r="AF910" s="53">
        <f t="shared" si="75"/>
        <v>29</v>
      </c>
      <c r="AG910" s="53">
        <f t="shared" si="76"/>
        <v>27.55</v>
      </c>
      <c r="AH910" s="54">
        <f t="shared" si="77"/>
        <v>0.95</v>
      </c>
      <c r="AI910" s="74"/>
      <c r="AJ910" s="74"/>
      <c r="AK910" s="74"/>
      <c r="AL910" s="74"/>
      <c r="AM910" s="74"/>
      <c r="AN910" s="74"/>
    </row>
    <row r="911">
      <c r="B911" s="56"/>
      <c r="C911" s="56"/>
      <c r="D911" s="56"/>
      <c r="E911" s="56"/>
      <c r="F911" s="56"/>
      <c r="G911" s="56"/>
      <c r="H911" s="56"/>
      <c r="I911" s="56"/>
      <c r="J911" s="56"/>
      <c r="K911" s="56"/>
      <c r="L911" s="56"/>
      <c r="M911" s="56"/>
      <c r="N911" s="56"/>
      <c r="O911" s="56"/>
      <c r="P911" s="56"/>
      <c r="Q911" s="56"/>
      <c r="R911" s="56"/>
      <c r="S911" s="56"/>
      <c r="T911" s="56"/>
      <c r="U911" s="56"/>
      <c r="V911" s="56"/>
      <c r="W911" s="56"/>
      <c r="X911" s="56"/>
      <c r="Y911" s="56"/>
      <c r="Z911" s="56"/>
      <c r="AA911" s="56"/>
      <c r="AB911" s="56"/>
      <c r="AC911" s="56"/>
      <c r="AD911" s="56"/>
      <c r="AE911" s="56"/>
      <c r="AF911" s="56"/>
      <c r="AG911" s="56"/>
      <c r="AH911" s="56"/>
    </row>
    <row r="912">
      <c r="B912" s="56"/>
      <c r="C912" s="56"/>
      <c r="D912" s="56"/>
      <c r="E912" s="56"/>
      <c r="F912" s="56"/>
      <c r="G912" s="56"/>
      <c r="H912" s="56"/>
      <c r="I912" s="56"/>
      <c r="J912" s="56"/>
      <c r="K912" s="56"/>
      <c r="L912" s="56"/>
      <c r="M912" s="56"/>
      <c r="N912" s="56"/>
      <c r="O912" s="56"/>
      <c r="P912" s="56"/>
      <c r="Q912" s="56"/>
      <c r="R912" s="56"/>
      <c r="S912" s="56"/>
      <c r="T912" s="56"/>
      <c r="U912" s="56"/>
      <c r="V912" s="56"/>
      <c r="W912" s="56"/>
      <c r="X912" s="56"/>
      <c r="Y912" s="56"/>
      <c r="Z912" s="56"/>
      <c r="AA912" s="56"/>
      <c r="AB912" s="56"/>
      <c r="AC912" s="56"/>
      <c r="AD912" s="56"/>
      <c r="AE912" s="56"/>
      <c r="AF912" s="56"/>
      <c r="AG912" s="56"/>
      <c r="AH912" s="56"/>
    </row>
    <row r="913">
      <c r="A913" s="5"/>
      <c r="B913" s="62" t="s">
        <v>248</v>
      </c>
      <c r="C913" s="59"/>
      <c r="D913" s="59"/>
      <c r="E913" s="59"/>
      <c r="F913" s="83"/>
      <c r="G913" s="59"/>
      <c r="H913" s="59"/>
      <c r="I913" s="59"/>
      <c r="J913" s="59"/>
      <c r="K913" s="60" t="s">
        <v>230</v>
      </c>
      <c r="L913" s="59"/>
      <c r="M913" s="59"/>
      <c r="N913" s="59"/>
      <c r="O913" s="59"/>
      <c r="P913" s="59"/>
      <c r="Q913" s="58" t="s">
        <v>388</v>
      </c>
      <c r="R913" s="59"/>
      <c r="S913" s="62" t="s">
        <v>232</v>
      </c>
      <c r="T913" s="59"/>
      <c r="U913" s="83"/>
      <c r="V913" s="59"/>
      <c r="W913" s="59"/>
      <c r="X913" s="59"/>
      <c r="Y913" s="59"/>
      <c r="Z913" s="59"/>
      <c r="AA913" s="59"/>
      <c r="AB913" s="59"/>
      <c r="AC913" s="59"/>
      <c r="AD913" s="59"/>
      <c r="AE913" s="59"/>
      <c r="AF913" s="59"/>
      <c r="AG913" s="59"/>
      <c r="AH913" s="59"/>
      <c r="AI913" s="5"/>
      <c r="AJ913" s="5"/>
      <c r="AK913" s="5"/>
      <c r="AL913" s="5"/>
      <c r="AM913" s="5"/>
      <c r="AN913" s="5"/>
    </row>
    <row r="914">
      <c r="A914" s="5"/>
      <c r="B914" s="59"/>
      <c r="C914" s="59"/>
      <c r="D914" s="59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  <c r="AA914" s="59"/>
      <c r="AB914" s="59"/>
      <c r="AC914" s="59"/>
      <c r="AD914" s="59"/>
      <c r="AE914" s="59"/>
      <c r="AF914" s="59"/>
      <c r="AG914" s="59"/>
      <c r="AH914" s="59"/>
      <c r="AI914" s="5"/>
      <c r="AJ914" s="5"/>
      <c r="AK914" s="5"/>
      <c r="AL914" s="5"/>
      <c r="AM914" s="5"/>
      <c r="AN914" s="5"/>
    </row>
    <row r="915">
      <c r="A915" s="63"/>
      <c r="B915" s="64" t="s">
        <v>233</v>
      </c>
      <c r="C915" s="64" t="s">
        <v>234</v>
      </c>
      <c r="D915" s="64" t="s">
        <v>235</v>
      </c>
      <c r="E915" s="64" t="s">
        <v>389</v>
      </c>
      <c r="F915" s="64" t="s">
        <v>234</v>
      </c>
      <c r="G915" s="64" t="s">
        <v>235</v>
      </c>
      <c r="H915" s="65" t="s">
        <v>249</v>
      </c>
      <c r="I915" s="84" t="s">
        <v>234</v>
      </c>
      <c r="J915" s="64" t="s">
        <v>235</v>
      </c>
      <c r="K915" s="65" t="s">
        <v>250</v>
      </c>
      <c r="L915" s="64" t="s">
        <v>234</v>
      </c>
      <c r="M915" s="64" t="s">
        <v>235</v>
      </c>
      <c r="N915" s="64" t="s">
        <v>239</v>
      </c>
      <c r="O915" s="64" t="s">
        <v>234</v>
      </c>
      <c r="P915" s="64" t="s">
        <v>235</v>
      </c>
      <c r="Q915" s="64" t="s">
        <v>240</v>
      </c>
      <c r="R915" s="64" t="s">
        <v>234</v>
      </c>
      <c r="S915" s="64" t="s">
        <v>235</v>
      </c>
      <c r="T915" s="64" t="s">
        <v>241</v>
      </c>
      <c r="U915" s="64" t="s">
        <v>234</v>
      </c>
      <c r="V915" s="64" t="s">
        <v>235</v>
      </c>
      <c r="W915" s="64" t="s">
        <v>242</v>
      </c>
      <c r="X915" s="64" t="s">
        <v>234</v>
      </c>
      <c r="Y915" s="64" t="s">
        <v>235</v>
      </c>
      <c r="Z915" s="64" t="s">
        <v>390</v>
      </c>
      <c r="AA915" s="64" t="s">
        <v>234</v>
      </c>
      <c r="AB915" s="64" t="s">
        <v>235</v>
      </c>
      <c r="AC915" s="65" t="s">
        <v>392</v>
      </c>
      <c r="AD915" s="84" t="s">
        <v>234</v>
      </c>
      <c r="AE915" s="64" t="s">
        <v>235</v>
      </c>
      <c r="AF915" s="64" t="s">
        <v>245</v>
      </c>
      <c r="AG915" s="84" t="s">
        <v>246</v>
      </c>
      <c r="AH915" s="64" t="s">
        <v>247</v>
      </c>
      <c r="AI915" s="70"/>
      <c r="AJ915" s="70"/>
      <c r="AK915" s="70"/>
      <c r="AL915" s="70"/>
      <c r="AM915" s="70"/>
      <c r="AN915" s="70"/>
    </row>
    <row r="916">
      <c r="A916" s="66" t="s">
        <v>9</v>
      </c>
      <c r="B916" s="52">
        <v>2.8</v>
      </c>
      <c r="C916" s="52">
        <v>1.0</v>
      </c>
      <c r="D916" s="53">
        <f t="shared" ref="D916:D926" si="78">B916*C916</f>
        <v>2.8</v>
      </c>
      <c r="E916" s="52">
        <v>2.6</v>
      </c>
      <c r="F916" s="52">
        <v>1.0</v>
      </c>
      <c r="G916" s="85">
        <f t="shared" ref="G916:G926" si="79">E916*F916</f>
        <v>2.6</v>
      </c>
      <c r="H916" s="85">
        <v>2.6</v>
      </c>
      <c r="I916" s="52">
        <v>0.75</v>
      </c>
      <c r="J916" s="85">
        <f t="shared" ref="J916:J926" si="80">H916*I916</f>
        <v>1.95</v>
      </c>
      <c r="K916" s="52">
        <v>2.8</v>
      </c>
      <c r="L916" s="52">
        <v>0.75</v>
      </c>
      <c r="M916" s="85">
        <f t="shared" ref="M916:M926" si="81">K916*L916</f>
        <v>2.1</v>
      </c>
      <c r="N916" s="52">
        <v>2.8</v>
      </c>
      <c r="O916" s="52">
        <v>0.5</v>
      </c>
      <c r="P916" s="85">
        <f t="shared" ref="P916:P926" si="82">N916*O916</f>
        <v>1.4</v>
      </c>
      <c r="Q916" s="52">
        <v>2.8</v>
      </c>
      <c r="R916" s="52">
        <v>1.0</v>
      </c>
      <c r="S916" s="85">
        <f t="shared" ref="S916:S926" si="83">Q916*R916</f>
        <v>2.8</v>
      </c>
      <c r="T916" s="53">
        <v>2.6</v>
      </c>
      <c r="U916" s="52">
        <v>1.0</v>
      </c>
      <c r="V916" s="53">
        <f t="shared" ref="V916:V926" si="84">T916*U916</f>
        <v>2.6</v>
      </c>
      <c r="W916" s="52">
        <v>2.8</v>
      </c>
      <c r="X916" s="52">
        <v>1.0</v>
      </c>
      <c r="Y916" s="85">
        <f t="shared" ref="Y916:Y926" si="85">W916*X916</f>
        <v>2.8</v>
      </c>
      <c r="Z916" s="52">
        <v>2.6</v>
      </c>
      <c r="AA916" s="52">
        <v>1.0</v>
      </c>
      <c r="AB916" s="85">
        <f t="shared" ref="AB916:AB926" si="86">Z916*AA916</f>
        <v>2.6</v>
      </c>
      <c r="AC916" s="52">
        <v>2.4</v>
      </c>
      <c r="AD916" s="52">
        <v>1.0</v>
      </c>
      <c r="AE916" s="53">
        <f t="shared" ref="AE916:AE926" si="87">AC916*AD916</f>
        <v>2.4</v>
      </c>
      <c r="AF916" s="53">
        <f t="shared" ref="AF916:AF926" si="88">B916+E916+H916+K916+N916+Q916+T916+W916+Z916+AC916</f>
        <v>26.8</v>
      </c>
      <c r="AG916" s="85">
        <f t="shared" ref="AG916:AG926" si="89">SUM(D916,G916,J916,M916,P916,S916,V916,Y916,AB916,AE916)</f>
        <v>24.05</v>
      </c>
      <c r="AH916" s="86">
        <f t="shared" ref="AH916:AH926" si="90">AG916/AF916</f>
        <v>0.8973880597</v>
      </c>
      <c r="AI916" s="74"/>
      <c r="AJ916" s="74"/>
      <c r="AK916" s="74"/>
      <c r="AL916" s="74"/>
      <c r="AM916" s="74"/>
      <c r="AN916" s="74"/>
    </row>
    <row r="917">
      <c r="A917" s="66" t="s">
        <v>10</v>
      </c>
      <c r="B917" s="52">
        <v>3.0</v>
      </c>
      <c r="C917" s="52">
        <v>1.0</v>
      </c>
      <c r="D917" s="53">
        <f t="shared" si="78"/>
        <v>3</v>
      </c>
      <c r="E917" s="53">
        <v>3.0</v>
      </c>
      <c r="F917" s="52">
        <v>1.0</v>
      </c>
      <c r="G917" s="85">
        <f t="shared" si="79"/>
        <v>3</v>
      </c>
      <c r="H917" s="52">
        <v>3.0</v>
      </c>
      <c r="I917" s="52">
        <v>0.75</v>
      </c>
      <c r="J917" s="85">
        <f t="shared" si="80"/>
        <v>2.25</v>
      </c>
      <c r="K917" s="52">
        <v>2.8</v>
      </c>
      <c r="L917" s="52">
        <v>0.75</v>
      </c>
      <c r="M917" s="85">
        <f t="shared" si="81"/>
        <v>2.1</v>
      </c>
      <c r="N917" s="52">
        <v>2.8</v>
      </c>
      <c r="O917" s="52">
        <v>0.5</v>
      </c>
      <c r="P917" s="85">
        <f t="shared" si="82"/>
        <v>1.4</v>
      </c>
      <c r="Q917" s="52">
        <v>2.8</v>
      </c>
      <c r="R917" s="52">
        <v>1.0</v>
      </c>
      <c r="S917" s="85">
        <f t="shared" si="83"/>
        <v>2.8</v>
      </c>
      <c r="T917" s="52">
        <v>3.0</v>
      </c>
      <c r="U917" s="52">
        <v>1.0</v>
      </c>
      <c r="V917" s="53">
        <f t="shared" si="84"/>
        <v>3</v>
      </c>
      <c r="W917" s="52">
        <v>2.8</v>
      </c>
      <c r="X917" s="52">
        <v>1.0</v>
      </c>
      <c r="Y917" s="85">
        <f t="shared" si="85"/>
        <v>2.8</v>
      </c>
      <c r="Z917" s="53">
        <v>3.0</v>
      </c>
      <c r="AA917" s="52">
        <v>1.0</v>
      </c>
      <c r="AB917" s="85">
        <f t="shared" si="86"/>
        <v>3</v>
      </c>
      <c r="AC917" s="52">
        <v>2.8</v>
      </c>
      <c r="AD917" s="52">
        <v>1.0</v>
      </c>
      <c r="AE917" s="53">
        <f t="shared" si="87"/>
        <v>2.8</v>
      </c>
      <c r="AF917" s="53">
        <f t="shared" si="88"/>
        <v>29</v>
      </c>
      <c r="AG917" s="85">
        <f t="shared" si="89"/>
        <v>26.15</v>
      </c>
      <c r="AH917" s="86">
        <f t="shared" si="90"/>
        <v>0.9017241379</v>
      </c>
      <c r="AI917" s="74"/>
      <c r="AJ917" s="74"/>
      <c r="AK917" s="74"/>
      <c r="AL917" s="74"/>
      <c r="AM917" s="74"/>
      <c r="AN917" s="74"/>
    </row>
    <row r="918">
      <c r="A918" s="66" t="s">
        <v>11</v>
      </c>
      <c r="B918" s="52">
        <v>2.8</v>
      </c>
      <c r="C918" s="52">
        <v>1.0</v>
      </c>
      <c r="D918" s="53">
        <f t="shared" si="78"/>
        <v>2.8</v>
      </c>
      <c r="E918" s="53">
        <v>2.8</v>
      </c>
      <c r="F918" s="52">
        <v>1.0</v>
      </c>
      <c r="G918" s="85">
        <f t="shared" si="79"/>
        <v>2.8</v>
      </c>
      <c r="H918" s="52">
        <v>2.8</v>
      </c>
      <c r="I918" s="52">
        <v>0.75</v>
      </c>
      <c r="J918" s="85">
        <f t="shared" si="80"/>
        <v>2.1</v>
      </c>
      <c r="K918" s="52">
        <v>2.4</v>
      </c>
      <c r="L918" s="52">
        <v>0.75</v>
      </c>
      <c r="M918" s="85">
        <f t="shared" si="81"/>
        <v>1.8</v>
      </c>
      <c r="N918" s="52">
        <v>2.4</v>
      </c>
      <c r="O918" s="52">
        <v>0.5</v>
      </c>
      <c r="P918" s="85">
        <f t="shared" si="82"/>
        <v>1.2</v>
      </c>
      <c r="Q918" s="52">
        <v>2.4</v>
      </c>
      <c r="R918" s="52">
        <v>1.0</v>
      </c>
      <c r="S918" s="85">
        <f t="shared" si="83"/>
        <v>2.4</v>
      </c>
      <c r="T918" s="53">
        <v>2.6</v>
      </c>
      <c r="U918" s="52">
        <v>1.0</v>
      </c>
      <c r="V918" s="53">
        <f t="shared" si="84"/>
        <v>2.6</v>
      </c>
      <c r="W918" s="52">
        <v>2.8</v>
      </c>
      <c r="X918" s="52">
        <v>1.0</v>
      </c>
      <c r="Y918" s="85">
        <f t="shared" si="85"/>
        <v>2.8</v>
      </c>
      <c r="Z918" s="52">
        <v>2.6</v>
      </c>
      <c r="AA918" s="52">
        <v>1.0</v>
      </c>
      <c r="AB918" s="53">
        <f t="shared" si="86"/>
        <v>2.6</v>
      </c>
      <c r="AC918" s="52">
        <v>2.8</v>
      </c>
      <c r="AD918" s="52">
        <v>1.0</v>
      </c>
      <c r="AE918" s="53">
        <f t="shared" si="87"/>
        <v>2.8</v>
      </c>
      <c r="AF918" s="53">
        <f t="shared" si="88"/>
        <v>26.4</v>
      </c>
      <c r="AG918" s="85">
        <f t="shared" si="89"/>
        <v>23.9</v>
      </c>
      <c r="AH918" s="86">
        <f t="shared" si="90"/>
        <v>0.9053030303</v>
      </c>
      <c r="AI918" s="74"/>
      <c r="AJ918" s="74"/>
      <c r="AK918" s="74"/>
      <c r="AL918" s="74"/>
      <c r="AM918" s="74"/>
      <c r="AN918" s="74"/>
    </row>
    <row r="919">
      <c r="A919" s="66" t="s">
        <v>12</v>
      </c>
      <c r="B919" s="52">
        <v>2.6</v>
      </c>
      <c r="C919" s="52">
        <v>1.0</v>
      </c>
      <c r="D919" s="53">
        <f t="shared" si="78"/>
        <v>2.6</v>
      </c>
      <c r="E919" s="52">
        <v>2.4</v>
      </c>
      <c r="F919" s="52">
        <v>1.0</v>
      </c>
      <c r="G919" s="85">
        <f t="shared" si="79"/>
        <v>2.4</v>
      </c>
      <c r="H919" s="52">
        <v>2.4</v>
      </c>
      <c r="I919" s="52">
        <v>0.75</v>
      </c>
      <c r="J919" s="85">
        <f t="shared" si="80"/>
        <v>1.8</v>
      </c>
      <c r="K919" s="52">
        <v>3.0</v>
      </c>
      <c r="L919" s="52">
        <v>0.75</v>
      </c>
      <c r="M919" s="85">
        <f t="shared" si="81"/>
        <v>2.25</v>
      </c>
      <c r="N919" s="52">
        <v>3.0</v>
      </c>
      <c r="O919" s="52">
        <v>0.5</v>
      </c>
      <c r="P919" s="85">
        <f t="shared" si="82"/>
        <v>1.5</v>
      </c>
      <c r="Q919" s="52">
        <v>3.0</v>
      </c>
      <c r="R919" s="52">
        <v>1.0</v>
      </c>
      <c r="S919" s="85">
        <f t="shared" si="83"/>
        <v>3</v>
      </c>
      <c r="T919" s="52">
        <v>3.0</v>
      </c>
      <c r="U919" s="52">
        <v>1.0</v>
      </c>
      <c r="V919" s="53">
        <f t="shared" si="84"/>
        <v>3</v>
      </c>
      <c r="W919" s="53">
        <v>2.8</v>
      </c>
      <c r="X919" s="52">
        <v>1.0</v>
      </c>
      <c r="Y919" s="85">
        <f t="shared" si="85"/>
        <v>2.8</v>
      </c>
      <c r="Z919" s="52">
        <v>3.0</v>
      </c>
      <c r="AA919" s="52">
        <v>1.0</v>
      </c>
      <c r="AB919" s="53">
        <f t="shared" si="86"/>
        <v>3</v>
      </c>
      <c r="AC919" s="52">
        <v>3.0</v>
      </c>
      <c r="AD919" s="52">
        <v>1.0</v>
      </c>
      <c r="AE919" s="53">
        <f t="shared" si="87"/>
        <v>3</v>
      </c>
      <c r="AF919" s="53">
        <f t="shared" si="88"/>
        <v>28.2</v>
      </c>
      <c r="AG919" s="85">
        <f t="shared" si="89"/>
        <v>25.35</v>
      </c>
      <c r="AH919" s="86">
        <f t="shared" si="90"/>
        <v>0.8989361702</v>
      </c>
      <c r="AI919" s="74"/>
      <c r="AJ919" s="74"/>
      <c r="AK919" s="74"/>
      <c r="AL919" s="74"/>
      <c r="AM919" s="74"/>
      <c r="AN919" s="74"/>
    </row>
    <row r="920">
      <c r="A920" s="66" t="s">
        <v>13</v>
      </c>
      <c r="B920" s="52">
        <v>2.6</v>
      </c>
      <c r="C920" s="52">
        <v>1.0</v>
      </c>
      <c r="D920" s="53">
        <f t="shared" si="78"/>
        <v>2.6</v>
      </c>
      <c r="E920" s="53">
        <v>2.6</v>
      </c>
      <c r="F920" s="52">
        <v>1.0</v>
      </c>
      <c r="G920" s="85">
        <f t="shared" si="79"/>
        <v>2.6</v>
      </c>
      <c r="H920" s="52">
        <v>2.6</v>
      </c>
      <c r="I920" s="52">
        <v>0.75</v>
      </c>
      <c r="J920" s="85">
        <f t="shared" si="80"/>
        <v>1.95</v>
      </c>
      <c r="K920" s="52">
        <v>2.8</v>
      </c>
      <c r="L920" s="52">
        <v>0.75</v>
      </c>
      <c r="M920" s="85">
        <f t="shared" si="81"/>
        <v>2.1</v>
      </c>
      <c r="N920" s="52">
        <v>2.8</v>
      </c>
      <c r="O920" s="52">
        <v>0.5</v>
      </c>
      <c r="P920" s="85">
        <f t="shared" si="82"/>
        <v>1.4</v>
      </c>
      <c r="Q920" s="52">
        <v>2.8</v>
      </c>
      <c r="R920" s="52">
        <v>1.0</v>
      </c>
      <c r="S920" s="85">
        <f t="shared" si="83"/>
        <v>2.8</v>
      </c>
      <c r="T920" s="53">
        <v>3.0</v>
      </c>
      <c r="U920" s="52">
        <v>1.0</v>
      </c>
      <c r="V920" s="53">
        <f t="shared" si="84"/>
        <v>3</v>
      </c>
      <c r="W920" s="52">
        <v>2.8</v>
      </c>
      <c r="X920" s="52">
        <v>1.0</v>
      </c>
      <c r="Y920" s="85">
        <f t="shared" si="85"/>
        <v>2.8</v>
      </c>
      <c r="Z920" s="52">
        <v>3.0</v>
      </c>
      <c r="AA920" s="52">
        <v>1.0</v>
      </c>
      <c r="AB920" s="53">
        <f t="shared" si="86"/>
        <v>3</v>
      </c>
      <c r="AC920" s="52">
        <v>2.8</v>
      </c>
      <c r="AD920" s="52">
        <v>1.0</v>
      </c>
      <c r="AE920" s="53">
        <f t="shared" si="87"/>
        <v>2.8</v>
      </c>
      <c r="AF920" s="53">
        <f t="shared" si="88"/>
        <v>27.8</v>
      </c>
      <c r="AG920" s="85">
        <f t="shared" si="89"/>
        <v>25.05</v>
      </c>
      <c r="AH920" s="86">
        <f t="shared" si="90"/>
        <v>0.9010791367</v>
      </c>
      <c r="AI920" s="74"/>
      <c r="AJ920" s="74"/>
      <c r="AK920" s="74"/>
      <c r="AL920" s="74"/>
      <c r="AM920" s="74"/>
      <c r="AN920" s="74"/>
    </row>
    <row r="921">
      <c r="A921" s="66" t="s">
        <v>14</v>
      </c>
      <c r="B921" s="52">
        <v>2.6</v>
      </c>
      <c r="C921" s="52">
        <v>1.0</v>
      </c>
      <c r="D921" s="53">
        <f t="shared" si="78"/>
        <v>2.6</v>
      </c>
      <c r="E921" s="52">
        <v>3.0</v>
      </c>
      <c r="F921" s="52">
        <v>1.0</v>
      </c>
      <c r="G921" s="85">
        <f t="shared" si="79"/>
        <v>3</v>
      </c>
      <c r="H921" s="52">
        <v>3.0</v>
      </c>
      <c r="I921" s="52">
        <v>0.75</v>
      </c>
      <c r="J921" s="85">
        <f t="shared" si="80"/>
        <v>2.25</v>
      </c>
      <c r="K921" s="52">
        <v>2.8</v>
      </c>
      <c r="L921" s="52">
        <v>0.75</v>
      </c>
      <c r="M921" s="85">
        <f t="shared" si="81"/>
        <v>2.1</v>
      </c>
      <c r="N921" s="52">
        <v>2.8</v>
      </c>
      <c r="O921" s="52">
        <v>0.5</v>
      </c>
      <c r="P921" s="85">
        <f t="shared" si="82"/>
        <v>1.4</v>
      </c>
      <c r="Q921" s="52">
        <v>2.8</v>
      </c>
      <c r="R921" s="52">
        <v>1.0</v>
      </c>
      <c r="S921" s="85">
        <f t="shared" si="83"/>
        <v>2.8</v>
      </c>
      <c r="T921" s="53">
        <v>2.8</v>
      </c>
      <c r="U921" s="52">
        <v>1.0</v>
      </c>
      <c r="V921" s="53">
        <f t="shared" si="84"/>
        <v>2.8</v>
      </c>
      <c r="W921" s="52">
        <v>2.6</v>
      </c>
      <c r="X921" s="52">
        <v>1.0</v>
      </c>
      <c r="Y921" s="85">
        <f t="shared" si="85"/>
        <v>2.6</v>
      </c>
      <c r="Z921" s="52">
        <v>2.8</v>
      </c>
      <c r="AA921" s="52">
        <v>1.0</v>
      </c>
      <c r="AB921" s="53">
        <f t="shared" si="86"/>
        <v>2.8</v>
      </c>
      <c r="AC921" s="52">
        <v>2.6</v>
      </c>
      <c r="AD921" s="52">
        <v>1.0</v>
      </c>
      <c r="AE921" s="53">
        <f t="shared" si="87"/>
        <v>2.6</v>
      </c>
      <c r="AF921" s="53">
        <f t="shared" si="88"/>
        <v>27.8</v>
      </c>
      <c r="AG921" s="85">
        <f t="shared" si="89"/>
        <v>24.95</v>
      </c>
      <c r="AH921" s="86">
        <f t="shared" si="90"/>
        <v>0.8974820144</v>
      </c>
      <c r="AI921" s="74"/>
      <c r="AJ921" s="74"/>
      <c r="AK921" s="74"/>
      <c r="AL921" s="74"/>
      <c r="AM921" s="74"/>
      <c r="AN921" s="74"/>
    </row>
    <row r="922">
      <c r="A922" s="66" t="s">
        <v>15</v>
      </c>
      <c r="B922" s="52">
        <v>2.4</v>
      </c>
      <c r="C922" s="52">
        <v>1.0</v>
      </c>
      <c r="D922" s="53">
        <f t="shared" si="78"/>
        <v>2.4</v>
      </c>
      <c r="E922" s="52">
        <v>2.6</v>
      </c>
      <c r="F922" s="52">
        <v>1.0</v>
      </c>
      <c r="G922" s="85">
        <f t="shared" si="79"/>
        <v>2.6</v>
      </c>
      <c r="H922" s="85">
        <v>2.6</v>
      </c>
      <c r="I922" s="52">
        <v>0.75</v>
      </c>
      <c r="J922" s="85">
        <f t="shared" si="80"/>
        <v>1.95</v>
      </c>
      <c r="K922" s="52">
        <v>2.4</v>
      </c>
      <c r="L922" s="52">
        <v>0.75</v>
      </c>
      <c r="M922" s="85">
        <f t="shared" si="81"/>
        <v>1.8</v>
      </c>
      <c r="N922" s="52">
        <v>2.4</v>
      </c>
      <c r="O922" s="52">
        <v>0.5</v>
      </c>
      <c r="P922" s="85">
        <f t="shared" si="82"/>
        <v>1.2</v>
      </c>
      <c r="Q922" s="52">
        <v>2.4</v>
      </c>
      <c r="R922" s="52">
        <v>1.0</v>
      </c>
      <c r="S922" s="85">
        <f t="shared" si="83"/>
        <v>2.4</v>
      </c>
      <c r="T922" s="52">
        <v>3.0</v>
      </c>
      <c r="U922" s="52">
        <v>1.0</v>
      </c>
      <c r="V922" s="53">
        <f t="shared" si="84"/>
        <v>3</v>
      </c>
      <c r="W922" s="53">
        <v>2.6</v>
      </c>
      <c r="X922" s="52">
        <v>1.0</v>
      </c>
      <c r="Y922" s="85">
        <f t="shared" si="85"/>
        <v>2.6</v>
      </c>
      <c r="Z922" s="52">
        <v>3.0</v>
      </c>
      <c r="AA922" s="52">
        <v>1.0</v>
      </c>
      <c r="AB922" s="53">
        <f t="shared" si="86"/>
        <v>3</v>
      </c>
      <c r="AC922" s="52">
        <v>3.0</v>
      </c>
      <c r="AD922" s="52">
        <v>1.0</v>
      </c>
      <c r="AE922" s="53">
        <f t="shared" si="87"/>
        <v>3</v>
      </c>
      <c r="AF922" s="53">
        <f t="shared" si="88"/>
        <v>26.4</v>
      </c>
      <c r="AG922" s="85">
        <f t="shared" si="89"/>
        <v>23.95</v>
      </c>
      <c r="AH922" s="86">
        <f t="shared" si="90"/>
        <v>0.9071969697</v>
      </c>
      <c r="AI922" s="74"/>
      <c r="AJ922" s="74"/>
      <c r="AK922" s="74"/>
      <c r="AL922" s="74"/>
      <c r="AM922" s="74"/>
      <c r="AN922" s="74"/>
    </row>
    <row r="923">
      <c r="A923" s="66" t="s">
        <v>16</v>
      </c>
      <c r="B923" s="53">
        <v>3.0</v>
      </c>
      <c r="C923" s="52">
        <v>1.0</v>
      </c>
      <c r="D923" s="53">
        <f t="shared" si="78"/>
        <v>3</v>
      </c>
      <c r="E923" s="52">
        <v>3.0</v>
      </c>
      <c r="F923" s="52">
        <v>1.0</v>
      </c>
      <c r="G923" s="85">
        <f t="shared" si="79"/>
        <v>3</v>
      </c>
      <c r="H923" s="85">
        <v>3.0</v>
      </c>
      <c r="I923" s="52">
        <v>0.75</v>
      </c>
      <c r="J923" s="85">
        <f t="shared" si="80"/>
        <v>2.25</v>
      </c>
      <c r="K923" s="53">
        <v>3.0</v>
      </c>
      <c r="L923" s="52">
        <v>0.75</v>
      </c>
      <c r="M923" s="85">
        <f t="shared" si="81"/>
        <v>2.25</v>
      </c>
      <c r="N923" s="53">
        <v>3.0</v>
      </c>
      <c r="O923" s="52">
        <v>0.5</v>
      </c>
      <c r="P923" s="85">
        <f t="shared" si="82"/>
        <v>1.5</v>
      </c>
      <c r="Q923" s="53">
        <v>3.0</v>
      </c>
      <c r="R923" s="52">
        <v>1.0</v>
      </c>
      <c r="S923" s="85">
        <f t="shared" si="83"/>
        <v>3</v>
      </c>
      <c r="T923" s="52">
        <v>2.8</v>
      </c>
      <c r="U923" s="52">
        <v>1.0</v>
      </c>
      <c r="V923" s="53">
        <f t="shared" si="84"/>
        <v>2.8</v>
      </c>
      <c r="W923" s="52">
        <v>2.6</v>
      </c>
      <c r="X923" s="52">
        <v>1.0</v>
      </c>
      <c r="Y923" s="85">
        <f t="shared" si="85"/>
        <v>2.6</v>
      </c>
      <c r="Z923" s="52">
        <v>2.8</v>
      </c>
      <c r="AA923" s="52">
        <v>1.0</v>
      </c>
      <c r="AB923" s="53">
        <f t="shared" si="86"/>
        <v>2.8</v>
      </c>
      <c r="AC923" s="52">
        <v>2.6</v>
      </c>
      <c r="AD923" s="52">
        <v>1.0</v>
      </c>
      <c r="AE923" s="53">
        <f t="shared" si="87"/>
        <v>2.6</v>
      </c>
      <c r="AF923" s="53">
        <f t="shared" si="88"/>
        <v>28.8</v>
      </c>
      <c r="AG923" s="85">
        <f t="shared" si="89"/>
        <v>25.8</v>
      </c>
      <c r="AH923" s="86">
        <f t="shared" si="90"/>
        <v>0.8958333333</v>
      </c>
      <c r="AI923" s="74"/>
      <c r="AJ923" s="74"/>
      <c r="AK923" s="74"/>
      <c r="AL923" s="74"/>
      <c r="AM923" s="74"/>
      <c r="AN923" s="74"/>
    </row>
    <row r="924">
      <c r="A924" s="66" t="s">
        <v>17</v>
      </c>
      <c r="B924" s="53">
        <v>2.6</v>
      </c>
      <c r="C924" s="52">
        <v>1.0</v>
      </c>
      <c r="D924" s="53">
        <f t="shared" si="78"/>
        <v>2.6</v>
      </c>
      <c r="E924" s="52">
        <v>2.4</v>
      </c>
      <c r="F924" s="52">
        <v>1.0</v>
      </c>
      <c r="G924" s="85">
        <f t="shared" si="79"/>
        <v>2.4</v>
      </c>
      <c r="H924" s="52">
        <v>2.4</v>
      </c>
      <c r="I924" s="52">
        <v>0.75</v>
      </c>
      <c r="J924" s="85">
        <f t="shared" si="80"/>
        <v>1.8</v>
      </c>
      <c r="K924" s="52">
        <v>2.6</v>
      </c>
      <c r="L924" s="52">
        <v>0.75</v>
      </c>
      <c r="M924" s="85">
        <f t="shared" si="81"/>
        <v>1.95</v>
      </c>
      <c r="N924" s="52">
        <v>2.6</v>
      </c>
      <c r="O924" s="52">
        <v>0.5</v>
      </c>
      <c r="P924" s="85">
        <f t="shared" si="82"/>
        <v>1.3</v>
      </c>
      <c r="Q924" s="52">
        <v>2.6</v>
      </c>
      <c r="R924" s="52">
        <v>1.0</v>
      </c>
      <c r="S924" s="85">
        <f t="shared" si="83"/>
        <v>2.6</v>
      </c>
      <c r="T924" s="52">
        <v>3.0</v>
      </c>
      <c r="U924" s="52">
        <v>1.0</v>
      </c>
      <c r="V924" s="53">
        <f t="shared" si="84"/>
        <v>3</v>
      </c>
      <c r="W924" s="53">
        <v>2.6</v>
      </c>
      <c r="X924" s="52">
        <v>1.0</v>
      </c>
      <c r="Y924" s="85">
        <f t="shared" si="85"/>
        <v>2.6</v>
      </c>
      <c r="Z924" s="52">
        <v>3.0</v>
      </c>
      <c r="AA924" s="52">
        <v>1.0</v>
      </c>
      <c r="AB924" s="53">
        <f t="shared" si="86"/>
        <v>3</v>
      </c>
      <c r="AC924" s="52">
        <v>2.8</v>
      </c>
      <c r="AD924" s="52">
        <v>1.0</v>
      </c>
      <c r="AE924" s="53">
        <f t="shared" si="87"/>
        <v>2.8</v>
      </c>
      <c r="AF924" s="53">
        <f t="shared" si="88"/>
        <v>26.6</v>
      </c>
      <c r="AG924" s="85">
        <f t="shared" si="89"/>
        <v>24.05</v>
      </c>
      <c r="AH924" s="86">
        <f t="shared" si="90"/>
        <v>0.9041353383</v>
      </c>
      <c r="AI924" s="74"/>
      <c r="AJ924" s="74"/>
      <c r="AK924" s="74"/>
      <c r="AL924" s="74"/>
      <c r="AM924" s="74"/>
      <c r="AN924" s="74"/>
    </row>
    <row r="925">
      <c r="A925" s="66" t="s">
        <v>18</v>
      </c>
      <c r="B925" s="52">
        <v>2.6</v>
      </c>
      <c r="C925" s="52">
        <v>1.0</v>
      </c>
      <c r="D925" s="53">
        <f t="shared" si="78"/>
        <v>2.6</v>
      </c>
      <c r="E925" s="52">
        <v>2.8</v>
      </c>
      <c r="F925" s="52">
        <v>1.0</v>
      </c>
      <c r="G925" s="85">
        <f t="shared" si="79"/>
        <v>2.8</v>
      </c>
      <c r="H925" s="85">
        <v>2.8</v>
      </c>
      <c r="I925" s="52">
        <v>0.75</v>
      </c>
      <c r="J925" s="85">
        <f t="shared" si="80"/>
        <v>2.1</v>
      </c>
      <c r="K925" s="53">
        <v>2.8</v>
      </c>
      <c r="L925" s="52">
        <v>0.75</v>
      </c>
      <c r="M925" s="85">
        <f t="shared" si="81"/>
        <v>2.1</v>
      </c>
      <c r="N925" s="53">
        <v>2.8</v>
      </c>
      <c r="O925" s="52">
        <v>0.5</v>
      </c>
      <c r="P925" s="85">
        <f t="shared" si="82"/>
        <v>1.4</v>
      </c>
      <c r="Q925" s="53">
        <v>2.8</v>
      </c>
      <c r="R925" s="52">
        <v>1.0</v>
      </c>
      <c r="S925" s="85">
        <f t="shared" si="83"/>
        <v>2.8</v>
      </c>
      <c r="T925" s="53">
        <v>2.8</v>
      </c>
      <c r="U925" s="52">
        <v>1.0</v>
      </c>
      <c r="V925" s="53">
        <f t="shared" si="84"/>
        <v>2.8</v>
      </c>
      <c r="W925" s="53">
        <v>2.8</v>
      </c>
      <c r="X925" s="52">
        <v>1.0</v>
      </c>
      <c r="Y925" s="85">
        <f t="shared" si="85"/>
        <v>2.8</v>
      </c>
      <c r="Z925" s="52">
        <v>2.8</v>
      </c>
      <c r="AA925" s="52">
        <v>1.0</v>
      </c>
      <c r="AB925" s="53">
        <f t="shared" si="86"/>
        <v>2.8</v>
      </c>
      <c r="AC925" s="52">
        <v>2.6</v>
      </c>
      <c r="AD925" s="52">
        <v>1.0</v>
      </c>
      <c r="AE925" s="53">
        <f t="shared" si="87"/>
        <v>2.6</v>
      </c>
      <c r="AF925" s="53">
        <f t="shared" si="88"/>
        <v>27.6</v>
      </c>
      <c r="AG925" s="85">
        <f t="shared" si="89"/>
        <v>24.8</v>
      </c>
      <c r="AH925" s="86">
        <f t="shared" si="90"/>
        <v>0.8985507246</v>
      </c>
      <c r="AI925" s="74"/>
      <c r="AJ925" s="74"/>
      <c r="AK925" s="74"/>
      <c r="AL925" s="74"/>
      <c r="AM925" s="74"/>
      <c r="AN925" s="74"/>
    </row>
    <row r="926">
      <c r="A926" s="66" t="s">
        <v>19</v>
      </c>
      <c r="B926" s="52">
        <v>3.0</v>
      </c>
      <c r="C926" s="52">
        <v>1.0</v>
      </c>
      <c r="D926" s="53">
        <f t="shared" si="78"/>
        <v>3</v>
      </c>
      <c r="E926" s="53">
        <v>3.0</v>
      </c>
      <c r="F926" s="52">
        <v>1.0</v>
      </c>
      <c r="G926" s="85">
        <f t="shared" si="79"/>
        <v>3</v>
      </c>
      <c r="H926" s="52">
        <v>3.0</v>
      </c>
      <c r="I926" s="52">
        <v>0.75</v>
      </c>
      <c r="J926" s="85">
        <f t="shared" si="80"/>
        <v>2.25</v>
      </c>
      <c r="K926" s="53">
        <v>3.0</v>
      </c>
      <c r="L926" s="52">
        <v>0.75</v>
      </c>
      <c r="M926" s="85">
        <f t="shared" si="81"/>
        <v>2.25</v>
      </c>
      <c r="N926" s="53">
        <v>3.0</v>
      </c>
      <c r="O926" s="52">
        <v>0.5</v>
      </c>
      <c r="P926" s="85">
        <f t="shared" si="82"/>
        <v>1.5</v>
      </c>
      <c r="Q926" s="53">
        <v>3.0</v>
      </c>
      <c r="R926" s="52">
        <v>1.0</v>
      </c>
      <c r="S926" s="85">
        <f t="shared" si="83"/>
        <v>3</v>
      </c>
      <c r="T926" s="52">
        <v>3.0</v>
      </c>
      <c r="U926" s="52">
        <v>1.0</v>
      </c>
      <c r="V926" s="53">
        <f t="shared" si="84"/>
        <v>3</v>
      </c>
      <c r="W926" s="52">
        <v>2.6</v>
      </c>
      <c r="X926" s="52">
        <v>1.0</v>
      </c>
      <c r="Y926" s="85">
        <f t="shared" si="85"/>
        <v>2.6</v>
      </c>
      <c r="Z926" s="53">
        <v>3.0</v>
      </c>
      <c r="AA926" s="52">
        <v>1.0</v>
      </c>
      <c r="AB926" s="53">
        <f t="shared" si="86"/>
        <v>3</v>
      </c>
      <c r="AC926" s="53">
        <v>2.8</v>
      </c>
      <c r="AD926" s="52">
        <v>1.0</v>
      </c>
      <c r="AE926" s="53">
        <f t="shared" si="87"/>
        <v>2.8</v>
      </c>
      <c r="AF926" s="53">
        <f t="shared" si="88"/>
        <v>29.4</v>
      </c>
      <c r="AG926" s="53">
        <f t="shared" si="89"/>
        <v>26.4</v>
      </c>
      <c r="AH926" s="86">
        <f t="shared" si="90"/>
        <v>0.8979591837</v>
      </c>
      <c r="AI926" s="74"/>
      <c r="AJ926" s="74"/>
      <c r="AK926" s="74"/>
      <c r="AL926" s="74"/>
      <c r="AM926" s="74"/>
      <c r="AN926" s="74"/>
    </row>
    <row r="927">
      <c r="B927" s="56"/>
      <c r="C927" s="56"/>
      <c r="D927" s="56"/>
      <c r="E927" s="56"/>
      <c r="F927" s="56"/>
      <c r="G927" s="56"/>
      <c r="H927" s="56"/>
      <c r="I927" s="56"/>
      <c r="J927" s="56"/>
      <c r="K927" s="56"/>
      <c r="L927" s="56"/>
      <c r="M927" s="56"/>
      <c r="N927" s="56"/>
      <c r="O927" s="56"/>
      <c r="P927" s="56"/>
      <c r="Q927" s="56"/>
      <c r="R927" s="56"/>
      <c r="S927" s="56"/>
      <c r="T927" s="56"/>
      <c r="U927" s="56"/>
      <c r="V927" s="56"/>
      <c r="W927" s="56"/>
      <c r="X927" s="56"/>
      <c r="Y927" s="56"/>
      <c r="Z927" s="56"/>
      <c r="AA927" s="56"/>
      <c r="AB927" s="56"/>
      <c r="AC927" s="56"/>
      <c r="AD927" s="56"/>
      <c r="AE927" s="56"/>
      <c r="AF927" s="56"/>
      <c r="AG927" s="56"/>
      <c r="AH927" s="56"/>
    </row>
    <row r="928">
      <c r="B928" s="56"/>
      <c r="C928" s="56"/>
      <c r="D928" s="56"/>
      <c r="E928" s="56"/>
      <c r="F928" s="56"/>
      <c r="G928" s="56"/>
      <c r="H928" s="56"/>
      <c r="I928" s="56"/>
      <c r="J928" s="56"/>
      <c r="K928" s="56"/>
      <c r="L928" s="56"/>
      <c r="M928" s="56"/>
      <c r="N928" s="56"/>
      <c r="O928" s="56"/>
      <c r="P928" s="56"/>
      <c r="Q928" s="56"/>
      <c r="R928" s="56"/>
      <c r="S928" s="56"/>
      <c r="T928" s="56"/>
      <c r="U928" s="56"/>
      <c r="V928" s="56"/>
      <c r="W928" s="56"/>
      <c r="X928" s="56"/>
      <c r="Y928" s="56"/>
      <c r="Z928" s="56"/>
      <c r="AA928" s="56"/>
      <c r="AB928" s="56"/>
      <c r="AC928" s="56"/>
      <c r="AD928" s="56"/>
      <c r="AE928" s="56"/>
      <c r="AF928" s="56"/>
      <c r="AG928" s="56"/>
      <c r="AH928" s="56"/>
    </row>
    <row r="929">
      <c r="A929" s="5"/>
      <c r="B929" s="62" t="s">
        <v>251</v>
      </c>
      <c r="C929" s="59"/>
      <c r="D929" s="59"/>
      <c r="E929" s="59"/>
      <c r="F929" s="83"/>
      <c r="G929" s="59"/>
      <c r="H929" s="59"/>
      <c r="I929" s="59"/>
      <c r="J929" s="59"/>
      <c r="K929" s="60" t="s">
        <v>230</v>
      </c>
      <c r="L929" s="59"/>
      <c r="M929" s="59"/>
      <c r="N929" s="59"/>
      <c r="O929" s="59"/>
      <c r="P929" s="59"/>
      <c r="Q929" s="58" t="s">
        <v>388</v>
      </c>
      <c r="R929" s="59"/>
      <c r="S929" s="62" t="s">
        <v>232</v>
      </c>
      <c r="T929" s="59"/>
      <c r="U929" s="83"/>
      <c r="V929" s="59"/>
      <c r="W929" s="59"/>
      <c r="X929" s="59"/>
      <c r="Y929" s="59"/>
      <c r="Z929" s="59"/>
      <c r="AA929" s="59"/>
      <c r="AB929" s="59"/>
      <c r="AC929" s="59"/>
      <c r="AD929" s="59"/>
      <c r="AE929" s="59"/>
      <c r="AF929" s="59"/>
      <c r="AG929" s="59"/>
      <c r="AH929" s="59"/>
    </row>
    <row r="930">
      <c r="A930" s="5"/>
      <c r="B930" s="59"/>
      <c r="C930" s="59"/>
      <c r="D930" s="59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  <c r="AA930" s="59"/>
      <c r="AB930" s="59"/>
      <c r="AC930" s="59"/>
      <c r="AD930" s="59"/>
      <c r="AE930" s="59"/>
      <c r="AF930" s="59"/>
      <c r="AG930" s="59"/>
      <c r="AH930" s="59"/>
    </row>
    <row r="931">
      <c r="A931" s="49"/>
      <c r="B931" s="87" t="s">
        <v>233</v>
      </c>
      <c r="C931" s="87" t="s">
        <v>234</v>
      </c>
      <c r="D931" s="87" t="s">
        <v>235</v>
      </c>
      <c r="E931" s="87" t="s">
        <v>389</v>
      </c>
      <c r="F931" s="87" t="s">
        <v>234</v>
      </c>
      <c r="G931" s="87" t="s">
        <v>235</v>
      </c>
      <c r="H931" s="88" t="s">
        <v>252</v>
      </c>
      <c r="I931" s="89" t="s">
        <v>234</v>
      </c>
      <c r="J931" s="87" t="s">
        <v>235</v>
      </c>
      <c r="K931" s="88" t="s">
        <v>253</v>
      </c>
      <c r="L931" s="87" t="s">
        <v>234</v>
      </c>
      <c r="M931" s="87" t="s">
        <v>235</v>
      </c>
      <c r="N931" s="88" t="s">
        <v>393</v>
      </c>
      <c r="O931" s="87" t="s">
        <v>234</v>
      </c>
      <c r="P931" s="87" t="s">
        <v>235</v>
      </c>
      <c r="Q931" s="87" t="s">
        <v>240</v>
      </c>
      <c r="R931" s="87" t="s">
        <v>234</v>
      </c>
      <c r="S931" s="87" t="s">
        <v>235</v>
      </c>
      <c r="T931" s="87" t="s">
        <v>241</v>
      </c>
      <c r="U931" s="87" t="s">
        <v>234</v>
      </c>
      <c r="V931" s="87" t="s">
        <v>235</v>
      </c>
      <c r="W931" s="87" t="s">
        <v>242</v>
      </c>
      <c r="X931" s="87" t="s">
        <v>234</v>
      </c>
      <c r="Y931" s="87" t="s">
        <v>235</v>
      </c>
      <c r="Z931" s="87" t="s">
        <v>390</v>
      </c>
      <c r="AA931" s="87" t="s">
        <v>234</v>
      </c>
      <c r="AB931" s="87" t="s">
        <v>235</v>
      </c>
      <c r="AC931" s="88" t="s">
        <v>394</v>
      </c>
      <c r="AD931" s="89" t="s">
        <v>234</v>
      </c>
      <c r="AE931" s="87" t="s">
        <v>235</v>
      </c>
      <c r="AF931" s="87" t="s">
        <v>245</v>
      </c>
      <c r="AG931" s="89" t="s">
        <v>246</v>
      </c>
      <c r="AH931" s="87" t="s">
        <v>247</v>
      </c>
      <c r="AI931" s="90"/>
      <c r="AJ931" s="90"/>
      <c r="AK931" s="90"/>
      <c r="AL931" s="90"/>
      <c r="AM931" s="90"/>
      <c r="AN931" s="90"/>
    </row>
    <row r="932">
      <c r="A932" s="43" t="s">
        <v>9</v>
      </c>
      <c r="B932" s="52">
        <v>3.0</v>
      </c>
      <c r="C932" s="52">
        <v>1.0</v>
      </c>
      <c r="D932" s="53">
        <f t="shared" ref="D932:D942" si="91">B932*C932</f>
        <v>3</v>
      </c>
      <c r="E932" s="52">
        <v>3.0</v>
      </c>
      <c r="F932" s="52">
        <v>1.0</v>
      </c>
      <c r="G932" s="85">
        <f t="shared" ref="G932:G942" si="92">E932*F932</f>
        <v>3</v>
      </c>
      <c r="H932" s="52">
        <v>2.8</v>
      </c>
      <c r="I932" s="52">
        <v>0.75</v>
      </c>
      <c r="J932" s="85">
        <f t="shared" ref="J932:J942" si="93">H932*I932</f>
        <v>2.1</v>
      </c>
      <c r="K932" s="52">
        <v>3.0</v>
      </c>
      <c r="L932" s="52">
        <v>0.75</v>
      </c>
      <c r="M932" s="85">
        <f t="shared" ref="M932:M942" si="94">K932*L932</f>
        <v>2.25</v>
      </c>
      <c r="N932" s="52">
        <v>2.4</v>
      </c>
      <c r="O932" s="52">
        <v>0.5</v>
      </c>
      <c r="P932" s="85">
        <f t="shared" ref="P932:P942" si="95">N932*O932</f>
        <v>1.2</v>
      </c>
      <c r="Q932" s="52">
        <v>3.0</v>
      </c>
      <c r="R932" s="52">
        <v>1.0</v>
      </c>
      <c r="S932" s="85">
        <f t="shared" ref="S932:S942" si="96">Q932*R932</f>
        <v>3</v>
      </c>
      <c r="T932" s="52">
        <v>2.8</v>
      </c>
      <c r="U932" s="52">
        <v>1.0</v>
      </c>
      <c r="V932" s="53">
        <f t="shared" ref="V932:V942" si="97">T932*U932</f>
        <v>2.8</v>
      </c>
      <c r="W932" s="52">
        <v>3.0</v>
      </c>
      <c r="X932" s="52">
        <v>1.0</v>
      </c>
      <c r="Y932" s="85">
        <f t="shared" ref="Y932:Y942" si="98">W932*X932</f>
        <v>3</v>
      </c>
      <c r="Z932" s="52">
        <v>2.8</v>
      </c>
      <c r="AA932" s="52">
        <v>1.0</v>
      </c>
      <c r="AB932" s="85">
        <f t="shared" ref="AB932:AB942" si="99">Z932*AA932</f>
        <v>2.8</v>
      </c>
      <c r="AC932" s="52">
        <v>2.8</v>
      </c>
      <c r="AD932" s="52">
        <v>1.0</v>
      </c>
      <c r="AE932" s="53">
        <f t="shared" ref="AE932:AE942" si="100">AC932*AD932</f>
        <v>2.8</v>
      </c>
      <c r="AF932" s="53">
        <f t="shared" ref="AF932:AF942" si="101">B932+E932+H932+K932+N932+Q932+T932+W932+Z932+AC932</f>
        <v>28.6</v>
      </c>
      <c r="AG932" s="85">
        <f t="shared" ref="AG932:AG942" si="102">SUM(D932,G932,J932,M932,P932,S932,V932,Y932,AB932,AE932)</f>
        <v>25.95</v>
      </c>
      <c r="AH932" s="91">
        <f t="shared" ref="AH932:AH942" si="103">AG932/AF932</f>
        <v>0.9073426573</v>
      </c>
    </row>
    <row r="933">
      <c r="A933" s="43" t="s">
        <v>10</v>
      </c>
      <c r="B933" s="52">
        <v>2.6</v>
      </c>
      <c r="C933" s="52">
        <v>1.0</v>
      </c>
      <c r="D933" s="53">
        <f t="shared" si="91"/>
        <v>2.6</v>
      </c>
      <c r="E933" s="52">
        <v>2.6</v>
      </c>
      <c r="F933" s="52">
        <v>1.0</v>
      </c>
      <c r="G933" s="85">
        <f t="shared" si="92"/>
        <v>2.6</v>
      </c>
      <c r="H933" s="52">
        <v>3.0</v>
      </c>
      <c r="I933" s="52">
        <v>0.75</v>
      </c>
      <c r="J933" s="85">
        <f t="shared" si="93"/>
        <v>2.25</v>
      </c>
      <c r="K933" s="52">
        <v>2.6</v>
      </c>
      <c r="L933" s="52">
        <v>0.75</v>
      </c>
      <c r="M933" s="85">
        <f t="shared" si="94"/>
        <v>1.95</v>
      </c>
      <c r="N933" s="52">
        <v>3.0</v>
      </c>
      <c r="O933" s="52">
        <v>0.5</v>
      </c>
      <c r="P933" s="85">
        <f t="shared" si="95"/>
        <v>1.5</v>
      </c>
      <c r="Q933" s="52">
        <v>2.6</v>
      </c>
      <c r="R933" s="52">
        <v>1.0</v>
      </c>
      <c r="S933" s="85">
        <f t="shared" si="96"/>
        <v>2.6</v>
      </c>
      <c r="T933" s="52">
        <v>3.0</v>
      </c>
      <c r="U933" s="52">
        <v>1.0</v>
      </c>
      <c r="V933" s="53">
        <f t="shared" si="97"/>
        <v>3</v>
      </c>
      <c r="W933" s="52">
        <v>3.0</v>
      </c>
      <c r="X933" s="52">
        <v>1.0</v>
      </c>
      <c r="Y933" s="85">
        <f t="shared" si="98"/>
        <v>3</v>
      </c>
      <c r="Z933" s="52">
        <v>3.0</v>
      </c>
      <c r="AA933" s="52">
        <v>1.0</v>
      </c>
      <c r="AB933" s="85">
        <f t="shared" si="99"/>
        <v>3</v>
      </c>
      <c r="AC933" s="52">
        <v>2.6</v>
      </c>
      <c r="AD933" s="52">
        <v>1.0</v>
      </c>
      <c r="AE933" s="53">
        <f t="shared" si="100"/>
        <v>2.6</v>
      </c>
      <c r="AF933" s="53">
        <f t="shared" si="101"/>
        <v>28</v>
      </c>
      <c r="AG933" s="85">
        <f t="shared" si="102"/>
        <v>25.1</v>
      </c>
      <c r="AH933" s="91">
        <f t="shared" si="103"/>
        <v>0.8964285714</v>
      </c>
    </row>
    <row r="934">
      <c r="A934" s="43" t="s">
        <v>11</v>
      </c>
      <c r="B934" s="52">
        <v>2.6</v>
      </c>
      <c r="C934" s="52">
        <v>1.0</v>
      </c>
      <c r="D934" s="53">
        <f t="shared" si="91"/>
        <v>2.6</v>
      </c>
      <c r="E934" s="52">
        <v>2.6</v>
      </c>
      <c r="F934" s="52">
        <v>1.0</v>
      </c>
      <c r="G934" s="85">
        <f t="shared" si="92"/>
        <v>2.6</v>
      </c>
      <c r="H934" s="52">
        <v>3.0</v>
      </c>
      <c r="I934" s="52">
        <v>0.75</v>
      </c>
      <c r="J934" s="85">
        <f t="shared" si="93"/>
        <v>2.25</v>
      </c>
      <c r="K934" s="52">
        <v>2.6</v>
      </c>
      <c r="L934" s="52">
        <v>0.75</v>
      </c>
      <c r="M934" s="85">
        <f t="shared" si="94"/>
        <v>1.95</v>
      </c>
      <c r="N934" s="52">
        <v>2.6</v>
      </c>
      <c r="O934" s="52">
        <v>0.5</v>
      </c>
      <c r="P934" s="85">
        <f t="shared" si="95"/>
        <v>1.3</v>
      </c>
      <c r="Q934" s="52">
        <v>2.6</v>
      </c>
      <c r="R934" s="52">
        <v>1.0</v>
      </c>
      <c r="S934" s="85">
        <f t="shared" si="96"/>
        <v>2.6</v>
      </c>
      <c r="T934" s="52">
        <v>2.8</v>
      </c>
      <c r="U934" s="52">
        <v>1.0</v>
      </c>
      <c r="V934" s="53">
        <f t="shared" si="97"/>
        <v>2.8</v>
      </c>
      <c r="W934" s="52">
        <v>3.0</v>
      </c>
      <c r="X934" s="52">
        <v>1.0</v>
      </c>
      <c r="Y934" s="85">
        <f t="shared" si="98"/>
        <v>3</v>
      </c>
      <c r="Z934" s="52">
        <v>2.8</v>
      </c>
      <c r="AA934" s="52">
        <v>1.0</v>
      </c>
      <c r="AB934" s="53">
        <f t="shared" si="99"/>
        <v>2.8</v>
      </c>
      <c r="AC934" s="52">
        <v>3.0</v>
      </c>
      <c r="AD934" s="52">
        <v>1.0</v>
      </c>
      <c r="AE934" s="53">
        <f t="shared" si="100"/>
        <v>3</v>
      </c>
      <c r="AF934" s="53">
        <f t="shared" si="101"/>
        <v>27.6</v>
      </c>
      <c r="AG934" s="85">
        <f t="shared" si="102"/>
        <v>24.9</v>
      </c>
      <c r="AH934" s="91">
        <f t="shared" si="103"/>
        <v>0.902173913</v>
      </c>
    </row>
    <row r="935">
      <c r="A935" s="43" t="s">
        <v>12</v>
      </c>
      <c r="B935" s="52">
        <v>2.6</v>
      </c>
      <c r="C935" s="52">
        <v>1.0</v>
      </c>
      <c r="D935" s="53">
        <f t="shared" si="91"/>
        <v>2.6</v>
      </c>
      <c r="E935" s="52">
        <v>2.6</v>
      </c>
      <c r="F935" s="52">
        <v>1.0</v>
      </c>
      <c r="G935" s="85">
        <f t="shared" si="92"/>
        <v>2.6</v>
      </c>
      <c r="H935" s="52">
        <v>2.4</v>
      </c>
      <c r="I935" s="52">
        <v>0.75</v>
      </c>
      <c r="J935" s="85">
        <f t="shared" si="93"/>
        <v>1.8</v>
      </c>
      <c r="K935" s="52">
        <v>2.6</v>
      </c>
      <c r="L935" s="52">
        <v>0.75</v>
      </c>
      <c r="M935" s="85">
        <f t="shared" si="94"/>
        <v>1.95</v>
      </c>
      <c r="N935" s="52">
        <v>2.4</v>
      </c>
      <c r="O935" s="52">
        <v>0.5</v>
      </c>
      <c r="P935" s="85">
        <f t="shared" si="95"/>
        <v>1.2</v>
      </c>
      <c r="Q935" s="52">
        <v>2.6</v>
      </c>
      <c r="R935" s="52">
        <v>1.0</v>
      </c>
      <c r="S935" s="85">
        <f t="shared" si="96"/>
        <v>2.6</v>
      </c>
      <c r="T935" s="52">
        <v>3.0</v>
      </c>
      <c r="U935" s="52">
        <v>1.0</v>
      </c>
      <c r="V935" s="53">
        <f t="shared" si="97"/>
        <v>3</v>
      </c>
      <c r="W935" s="52">
        <v>2.6</v>
      </c>
      <c r="X935" s="52">
        <v>1.0</v>
      </c>
      <c r="Y935" s="85">
        <f t="shared" si="98"/>
        <v>2.6</v>
      </c>
      <c r="Z935" s="52">
        <v>3.0</v>
      </c>
      <c r="AA935" s="52">
        <v>1.0</v>
      </c>
      <c r="AB935" s="53">
        <f t="shared" si="99"/>
        <v>3</v>
      </c>
      <c r="AC935" s="52">
        <v>2.8</v>
      </c>
      <c r="AD935" s="52">
        <v>1.0</v>
      </c>
      <c r="AE935" s="53">
        <f t="shared" si="100"/>
        <v>2.8</v>
      </c>
      <c r="AF935" s="53">
        <f t="shared" si="101"/>
        <v>26.6</v>
      </c>
      <c r="AG935" s="85">
        <f t="shared" si="102"/>
        <v>24.15</v>
      </c>
      <c r="AH935" s="91">
        <f t="shared" si="103"/>
        <v>0.9078947368</v>
      </c>
    </row>
    <row r="936">
      <c r="A936" s="43" t="s">
        <v>13</v>
      </c>
      <c r="B936" s="52">
        <v>2.8</v>
      </c>
      <c r="C936" s="52">
        <v>1.0</v>
      </c>
      <c r="D936" s="53">
        <f t="shared" si="91"/>
        <v>2.8</v>
      </c>
      <c r="E936" s="52">
        <v>2.8</v>
      </c>
      <c r="F936" s="52">
        <v>1.0</v>
      </c>
      <c r="G936" s="85">
        <f t="shared" si="92"/>
        <v>2.8</v>
      </c>
      <c r="H936" s="52">
        <v>2.4</v>
      </c>
      <c r="I936" s="52">
        <v>0.75</v>
      </c>
      <c r="J936" s="85">
        <f t="shared" si="93"/>
        <v>1.8</v>
      </c>
      <c r="K936" s="52">
        <v>2.8</v>
      </c>
      <c r="L936" s="52">
        <v>0.75</v>
      </c>
      <c r="M936" s="85">
        <f t="shared" si="94"/>
        <v>2.1</v>
      </c>
      <c r="N936" s="52">
        <v>2.4</v>
      </c>
      <c r="O936" s="52">
        <v>0.5</v>
      </c>
      <c r="P936" s="85">
        <f t="shared" si="95"/>
        <v>1.2</v>
      </c>
      <c r="Q936" s="52">
        <v>2.8</v>
      </c>
      <c r="R936" s="52">
        <v>1.0</v>
      </c>
      <c r="S936" s="85">
        <f t="shared" si="96"/>
        <v>2.8</v>
      </c>
      <c r="T936" s="53">
        <v>3.0</v>
      </c>
      <c r="U936" s="52">
        <v>1.0</v>
      </c>
      <c r="V936" s="53">
        <f t="shared" si="97"/>
        <v>3</v>
      </c>
      <c r="W936" s="52">
        <v>2.6</v>
      </c>
      <c r="X936" s="52">
        <v>1.0</v>
      </c>
      <c r="Y936" s="85">
        <f t="shared" si="98"/>
        <v>2.6</v>
      </c>
      <c r="Z936" s="52">
        <v>2.8</v>
      </c>
      <c r="AA936" s="52">
        <v>1.0</v>
      </c>
      <c r="AB936" s="53">
        <f t="shared" si="99"/>
        <v>2.8</v>
      </c>
      <c r="AC936" s="52">
        <v>2.8</v>
      </c>
      <c r="AD936" s="52">
        <v>1.0</v>
      </c>
      <c r="AE936" s="53">
        <f t="shared" si="100"/>
        <v>2.8</v>
      </c>
      <c r="AF936" s="53">
        <f t="shared" si="101"/>
        <v>27.2</v>
      </c>
      <c r="AG936" s="85">
        <f t="shared" si="102"/>
        <v>24.7</v>
      </c>
      <c r="AH936" s="91">
        <f t="shared" si="103"/>
        <v>0.9080882353</v>
      </c>
    </row>
    <row r="937">
      <c r="A937" s="43" t="s">
        <v>14</v>
      </c>
      <c r="B937" s="52">
        <v>2.6</v>
      </c>
      <c r="C937" s="52">
        <v>1.0</v>
      </c>
      <c r="D937" s="53">
        <f t="shared" si="91"/>
        <v>2.6</v>
      </c>
      <c r="E937" s="52">
        <v>2.6</v>
      </c>
      <c r="F937" s="52">
        <v>1.0</v>
      </c>
      <c r="G937" s="85">
        <f t="shared" si="92"/>
        <v>2.6</v>
      </c>
      <c r="H937" s="52">
        <v>3.0</v>
      </c>
      <c r="I937" s="52">
        <v>0.75</v>
      </c>
      <c r="J937" s="85">
        <f t="shared" si="93"/>
        <v>2.25</v>
      </c>
      <c r="K937" s="52">
        <v>2.6</v>
      </c>
      <c r="L937" s="52">
        <v>0.75</v>
      </c>
      <c r="M937" s="85">
        <f t="shared" si="94"/>
        <v>1.95</v>
      </c>
      <c r="N937" s="52">
        <v>3.0</v>
      </c>
      <c r="O937" s="52">
        <v>0.5</v>
      </c>
      <c r="P937" s="85">
        <f t="shared" si="95"/>
        <v>1.5</v>
      </c>
      <c r="Q937" s="52">
        <v>2.6</v>
      </c>
      <c r="R937" s="52">
        <v>1.0</v>
      </c>
      <c r="S937" s="85">
        <f t="shared" si="96"/>
        <v>2.6</v>
      </c>
      <c r="T937" s="53">
        <v>2.8</v>
      </c>
      <c r="U937" s="52">
        <v>1.0</v>
      </c>
      <c r="V937" s="53">
        <f t="shared" si="97"/>
        <v>2.8</v>
      </c>
      <c r="W937" s="52">
        <v>3.0</v>
      </c>
      <c r="X937" s="52">
        <v>1.0</v>
      </c>
      <c r="Y937" s="85">
        <f t="shared" si="98"/>
        <v>3</v>
      </c>
      <c r="Z937" s="52">
        <v>3.0</v>
      </c>
      <c r="AA937" s="52">
        <v>1.0</v>
      </c>
      <c r="AB937" s="53">
        <f t="shared" si="99"/>
        <v>3</v>
      </c>
      <c r="AC937" s="52">
        <v>2.8</v>
      </c>
      <c r="AD937" s="52">
        <v>1.0</v>
      </c>
      <c r="AE937" s="53">
        <f t="shared" si="100"/>
        <v>2.8</v>
      </c>
      <c r="AF937" s="53">
        <f t="shared" si="101"/>
        <v>28</v>
      </c>
      <c r="AG937" s="85">
        <f t="shared" si="102"/>
        <v>25.1</v>
      </c>
      <c r="AH937" s="91">
        <f t="shared" si="103"/>
        <v>0.8964285714</v>
      </c>
    </row>
    <row r="938">
      <c r="A938" s="43" t="s">
        <v>15</v>
      </c>
      <c r="B938" s="52">
        <v>2.6</v>
      </c>
      <c r="C938" s="52">
        <v>1.0</v>
      </c>
      <c r="D938" s="53">
        <f t="shared" si="91"/>
        <v>2.6</v>
      </c>
      <c r="E938" s="52">
        <v>2.6</v>
      </c>
      <c r="F938" s="52">
        <v>1.0</v>
      </c>
      <c r="G938" s="85">
        <f t="shared" si="92"/>
        <v>2.6</v>
      </c>
      <c r="H938" s="52">
        <v>3.0</v>
      </c>
      <c r="I938" s="52">
        <v>0.75</v>
      </c>
      <c r="J938" s="85">
        <f t="shared" si="93"/>
        <v>2.25</v>
      </c>
      <c r="K938" s="52">
        <v>2.6</v>
      </c>
      <c r="L938" s="52">
        <v>0.75</v>
      </c>
      <c r="M938" s="85">
        <f t="shared" si="94"/>
        <v>1.95</v>
      </c>
      <c r="N938" s="52">
        <v>2.4</v>
      </c>
      <c r="O938" s="52">
        <v>0.5</v>
      </c>
      <c r="P938" s="85">
        <f t="shared" si="95"/>
        <v>1.2</v>
      </c>
      <c r="Q938" s="52">
        <v>2.6</v>
      </c>
      <c r="R938" s="52">
        <v>1.0</v>
      </c>
      <c r="S938" s="85">
        <f t="shared" si="96"/>
        <v>2.6</v>
      </c>
      <c r="T938" s="52">
        <v>3.0</v>
      </c>
      <c r="U938" s="52">
        <v>1.0</v>
      </c>
      <c r="V938" s="53">
        <f t="shared" si="97"/>
        <v>3</v>
      </c>
      <c r="W938" s="52">
        <v>3.0</v>
      </c>
      <c r="X938" s="52">
        <v>1.0</v>
      </c>
      <c r="Y938" s="85">
        <f t="shared" si="98"/>
        <v>3</v>
      </c>
      <c r="Z938" s="52">
        <v>2.8</v>
      </c>
      <c r="AA938" s="52">
        <v>1.0</v>
      </c>
      <c r="AB938" s="53">
        <f t="shared" si="99"/>
        <v>2.8</v>
      </c>
      <c r="AC938" s="52">
        <v>3.0</v>
      </c>
      <c r="AD938" s="52">
        <v>1.0</v>
      </c>
      <c r="AE938" s="53">
        <f t="shared" si="100"/>
        <v>3</v>
      </c>
      <c r="AF938" s="53">
        <f t="shared" si="101"/>
        <v>27.6</v>
      </c>
      <c r="AG938" s="85">
        <f t="shared" si="102"/>
        <v>25</v>
      </c>
      <c r="AH938" s="91">
        <f t="shared" si="103"/>
        <v>0.9057971014</v>
      </c>
    </row>
    <row r="939">
      <c r="A939" s="43" t="s">
        <v>16</v>
      </c>
      <c r="B939" s="52">
        <v>2.8</v>
      </c>
      <c r="C939" s="52">
        <v>1.0</v>
      </c>
      <c r="D939" s="53">
        <f t="shared" si="91"/>
        <v>2.8</v>
      </c>
      <c r="E939" s="52">
        <v>2.8</v>
      </c>
      <c r="F939" s="52">
        <v>1.0</v>
      </c>
      <c r="G939" s="85">
        <f t="shared" si="92"/>
        <v>2.8</v>
      </c>
      <c r="H939" s="85">
        <v>3.0</v>
      </c>
      <c r="I939" s="52">
        <v>0.75</v>
      </c>
      <c r="J939" s="85">
        <f t="shared" si="93"/>
        <v>2.25</v>
      </c>
      <c r="K939" s="52">
        <v>2.8</v>
      </c>
      <c r="L939" s="52">
        <v>0.75</v>
      </c>
      <c r="M939" s="85">
        <f t="shared" si="94"/>
        <v>2.1</v>
      </c>
      <c r="N939" s="53">
        <v>3.0</v>
      </c>
      <c r="O939" s="52">
        <v>0.5</v>
      </c>
      <c r="P939" s="85">
        <f t="shared" si="95"/>
        <v>1.5</v>
      </c>
      <c r="Q939" s="52">
        <v>2.8</v>
      </c>
      <c r="R939" s="52">
        <v>1.0</v>
      </c>
      <c r="S939" s="85">
        <f t="shared" si="96"/>
        <v>2.8</v>
      </c>
      <c r="T939" s="52">
        <v>2.8</v>
      </c>
      <c r="U939" s="52">
        <v>1.0</v>
      </c>
      <c r="V939" s="53">
        <f t="shared" si="97"/>
        <v>2.8</v>
      </c>
      <c r="W939" s="52">
        <v>3.0</v>
      </c>
      <c r="X939" s="52">
        <v>1.0</v>
      </c>
      <c r="Y939" s="85">
        <f t="shared" si="98"/>
        <v>3</v>
      </c>
      <c r="Z939" s="52">
        <v>2.8</v>
      </c>
      <c r="AA939" s="52">
        <v>1.0</v>
      </c>
      <c r="AB939" s="53">
        <f t="shared" si="99"/>
        <v>2.8</v>
      </c>
      <c r="AC939" s="52">
        <v>2.8</v>
      </c>
      <c r="AD939" s="52">
        <v>1.0</v>
      </c>
      <c r="AE939" s="53">
        <f t="shared" si="100"/>
        <v>2.8</v>
      </c>
      <c r="AF939" s="53">
        <f t="shared" si="101"/>
        <v>28.6</v>
      </c>
      <c r="AG939" s="85">
        <f t="shared" si="102"/>
        <v>25.65</v>
      </c>
      <c r="AH939" s="91">
        <f t="shared" si="103"/>
        <v>0.8968531469</v>
      </c>
    </row>
    <row r="940">
      <c r="A940" s="43" t="s">
        <v>17</v>
      </c>
      <c r="B940" s="52">
        <v>3.0</v>
      </c>
      <c r="C940" s="52">
        <v>1.0</v>
      </c>
      <c r="D940" s="53">
        <f t="shared" si="91"/>
        <v>3</v>
      </c>
      <c r="E940" s="52">
        <v>3.0</v>
      </c>
      <c r="F940" s="52">
        <v>1.0</v>
      </c>
      <c r="G940" s="85">
        <f t="shared" si="92"/>
        <v>3</v>
      </c>
      <c r="H940" s="52">
        <v>2.8</v>
      </c>
      <c r="I940" s="52">
        <v>0.75</v>
      </c>
      <c r="J940" s="85">
        <f t="shared" si="93"/>
        <v>2.1</v>
      </c>
      <c r="K940" s="52">
        <v>3.0</v>
      </c>
      <c r="L940" s="52">
        <v>0.75</v>
      </c>
      <c r="M940" s="85">
        <f t="shared" si="94"/>
        <v>2.25</v>
      </c>
      <c r="N940" s="52">
        <v>2.8</v>
      </c>
      <c r="O940" s="52">
        <v>0.5</v>
      </c>
      <c r="P940" s="85">
        <f t="shared" si="95"/>
        <v>1.4</v>
      </c>
      <c r="Q940" s="52">
        <v>3.0</v>
      </c>
      <c r="R940" s="52">
        <v>1.0</v>
      </c>
      <c r="S940" s="85">
        <f t="shared" si="96"/>
        <v>3</v>
      </c>
      <c r="T940" s="52">
        <v>3.0</v>
      </c>
      <c r="U940" s="52">
        <v>1.0</v>
      </c>
      <c r="V940" s="53">
        <f t="shared" si="97"/>
        <v>3</v>
      </c>
      <c r="W940" s="52">
        <v>2.8</v>
      </c>
      <c r="X940" s="52">
        <v>1.0</v>
      </c>
      <c r="Y940" s="85">
        <f t="shared" si="98"/>
        <v>2.8</v>
      </c>
      <c r="Z940" s="52">
        <v>2.8</v>
      </c>
      <c r="AA940" s="52">
        <v>1.0</v>
      </c>
      <c r="AB940" s="53">
        <f t="shared" si="99"/>
        <v>2.8</v>
      </c>
      <c r="AC940" s="52">
        <v>3.0</v>
      </c>
      <c r="AD940" s="52">
        <v>1.0</v>
      </c>
      <c r="AE940" s="53">
        <f t="shared" si="100"/>
        <v>3</v>
      </c>
      <c r="AF940" s="53">
        <f t="shared" si="101"/>
        <v>29.2</v>
      </c>
      <c r="AG940" s="85">
        <f t="shared" si="102"/>
        <v>26.35</v>
      </c>
      <c r="AH940" s="91">
        <f t="shared" si="103"/>
        <v>0.9023972603</v>
      </c>
    </row>
    <row r="941">
      <c r="A941" s="43" t="s">
        <v>18</v>
      </c>
      <c r="B941" s="52">
        <v>2.8</v>
      </c>
      <c r="C941" s="52">
        <v>1.0</v>
      </c>
      <c r="D941" s="53">
        <f t="shared" si="91"/>
        <v>2.8</v>
      </c>
      <c r="E941" s="52">
        <v>2.8</v>
      </c>
      <c r="F941" s="52">
        <v>1.0</v>
      </c>
      <c r="G941" s="85">
        <f t="shared" si="92"/>
        <v>2.8</v>
      </c>
      <c r="H941" s="52">
        <v>2.4</v>
      </c>
      <c r="I941" s="52">
        <v>0.75</v>
      </c>
      <c r="J941" s="85">
        <f t="shared" si="93"/>
        <v>1.8</v>
      </c>
      <c r="K941" s="53">
        <v>2.8</v>
      </c>
      <c r="L941" s="52">
        <v>0.75</v>
      </c>
      <c r="M941" s="85">
        <f t="shared" si="94"/>
        <v>2.1</v>
      </c>
      <c r="N941" s="52">
        <v>2.4</v>
      </c>
      <c r="O941" s="52">
        <v>0.5</v>
      </c>
      <c r="P941" s="85">
        <f t="shared" si="95"/>
        <v>1.2</v>
      </c>
      <c r="Q941" s="53">
        <v>2.8</v>
      </c>
      <c r="R941" s="52">
        <v>1.0</v>
      </c>
      <c r="S941" s="85">
        <f t="shared" si="96"/>
        <v>2.8</v>
      </c>
      <c r="T941" s="53">
        <v>2.8</v>
      </c>
      <c r="U941" s="52">
        <v>1.0</v>
      </c>
      <c r="V941" s="53">
        <f t="shared" si="97"/>
        <v>2.8</v>
      </c>
      <c r="W941" s="52">
        <v>2.6</v>
      </c>
      <c r="X941" s="52">
        <v>1.0</v>
      </c>
      <c r="Y941" s="85">
        <f t="shared" si="98"/>
        <v>2.6</v>
      </c>
      <c r="Z941" s="52">
        <v>2.8</v>
      </c>
      <c r="AA941" s="52">
        <v>1.0</v>
      </c>
      <c r="AB941" s="53">
        <f t="shared" si="99"/>
        <v>2.8</v>
      </c>
      <c r="AC941" s="52">
        <v>2.8</v>
      </c>
      <c r="AD941" s="52">
        <v>1.0</v>
      </c>
      <c r="AE941" s="53">
        <f t="shared" si="100"/>
        <v>2.8</v>
      </c>
      <c r="AF941" s="53">
        <f t="shared" si="101"/>
        <v>27</v>
      </c>
      <c r="AG941" s="85">
        <f t="shared" si="102"/>
        <v>24.5</v>
      </c>
      <c r="AH941" s="91">
        <f t="shared" si="103"/>
        <v>0.9074074074</v>
      </c>
    </row>
    <row r="942">
      <c r="A942" s="43" t="s">
        <v>19</v>
      </c>
      <c r="B942" s="53">
        <v>3.0</v>
      </c>
      <c r="C942" s="52">
        <v>1.0</v>
      </c>
      <c r="D942" s="53">
        <f t="shared" si="91"/>
        <v>3</v>
      </c>
      <c r="E942" s="53">
        <v>3.0</v>
      </c>
      <c r="F942" s="52">
        <v>1.0</v>
      </c>
      <c r="G942" s="85">
        <f t="shared" si="92"/>
        <v>3</v>
      </c>
      <c r="H942" s="52">
        <v>3.0</v>
      </c>
      <c r="I942" s="52">
        <v>0.75</v>
      </c>
      <c r="J942" s="85">
        <f t="shared" si="93"/>
        <v>2.25</v>
      </c>
      <c r="K942" s="53">
        <v>3.0</v>
      </c>
      <c r="L942" s="52">
        <v>0.75</v>
      </c>
      <c r="M942" s="85">
        <f t="shared" si="94"/>
        <v>2.25</v>
      </c>
      <c r="N942" s="53">
        <v>3.0</v>
      </c>
      <c r="O942" s="52">
        <v>0.5</v>
      </c>
      <c r="P942" s="85">
        <f t="shared" si="95"/>
        <v>1.5</v>
      </c>
      <c r="Q942" s="53">
        <v>3.0</v>
      </c>
      <c r="R942" s="52">
        <v>1.0</v>
      </c>
      <c r="S942" s="85">
        <f t="shared" si="96"/>
        <v>3</v>
      </c>
      <c r="T942" s="52">
        <v>3.0</v>
      </c>
      <c r="U942" s="52">
        <v>1.0</v>
      </c>
      <c r="V942" s="53">
        <f t="shared" si="97"/>
        <v>3</v>
      </c>
      <c r="W942" s="52">
        <v>3.0</v>
      </c>
      <c r="X942" s="52">
        <v>1.0</v>
      </c>
      <c r="Y942" s="85">
        <f t="shared" si="98"/>
        <v>3</v>
      </c>
      <c r="Z942" s="53">
        <v>3.0</v>
      </c>
      <c r="AA942" s="52">
        <v>1.0</v>
      </c>
      <c r="AB942" s="53">
        <f t="shared" si="99"/>
        <v>3</v>
      </c>
      <c r="AC942" s="53">
        <v>2.8</v>
      </c>
      <c r="AD942" s="52">
        <v>1.0</v>
      </c>
      <c r="AE942" s="53">
        <f t="shared" si="100"/>
        <v>2.8</v>
      </c>
      <c r="AF942" s="53">
        <f t="shared" si="101"/>
        <v>29.8</v>
      </c>
      <c r="AG942" s="85">
        <f t="shared" si="102"/>
        <v>26.8</v>
      </c>
      <c r="AH942" s="91">
        <f t="shared" si="103"/>
        <v>0.8993288591</v>
      </c>
    </row>
    <row r="943">
      <c r="B943" s="56"/>
      <c r="C943" s="56"/>
      <c r="D943" s="56"/>
      <c r="E943" s="56"/>
      <c r="F943" s="56"/>
      <c r="G943" s="56"/>
      <c r="H943" s="56"/>
      <c r="I943" s="56"/>
      <c r="J943" s="56"/>
      <c r="K943" s="56"/>
      <c r="L943" s="56"/>
      <c r="M943" s="56"/>
      <c r="N943" s="56"/>
      <c r="O943" s="56"/>
      <c r="P943" s="56"/>
      <c r="Q943" s="56"/>
      <c r="R943" s="56"/>
      <c r="S943" s="56"/>
      <c r="T943" s="56"/>
      <c r="U943" s="56"/>
      <c r="V943" s="56"/>
      <c r="W943" s="56"/>
      <c r="X943" s="56"/>
      <c r="Y943" s="56"/>
      <c r="Z943" s="56"/>
      <c r="AA943" s="56"/>
      <c r="AB943" s="56"/>
      <c r="AC943" s="56"/>
      <c r="AD943" s="56"/>
      <c r="AE943" s="56"/>
      <c r="AF943" s="56"/>
      <c r="AG943" s="56"/>
      <c r="AH943" s="56"/>
    </row>
    <row r="944">
      <c r="B944" s="56"/>
      <c r="C944" s="56"/>
      <c r="D944" s="56"/>
      <c r="E944" s="56"/>
      <c r="F944" s="56"/>
      <c r="G944" s="56"/>
      <c r="H944" s="56"/>
      <c r="I944" s="56"/>
      <c r="J944" s="56"/>
      <c r="K944" s="56"/>
      <c r="L944" s="56"/>
      <c r="M944" s="56"/>
      <c r="N944" s="56"/>
      <c r="O944" s="56"/>
      <c r="P944" s="56"/>
      <c r="Q944" s="56"/>
      <c r="R944" s="56"/>
      <c r="S944" s="56"/>
      <c r="T944" s="56"/>
      <c r="U944" s="56"/>
      <c r="V944" s="56"/>
      <c r="W944" s="56"/>
      <c r="X944" s="56"/>
      <c r="Y944" s="56"/>
      <c r="Z944" s="56"/>
      <c r="AA944" s="56"/>
      <c r="AB944" s="56"/>
      <c r="AC944" s="56"/>
      <c r="AD944" s="56"/>
      <c r="AE944" s="56"/>
      <c r="AF944" s="56"/>
      <c r="AG944" s="56"/>
      <c r="AH944" s="56"/>
    </row>
    <row r="945">
      <c r="A945" s="5"/>
      <c r="B945" s="58" t="s">
        <v>254</v>
      </c>
      <c r="C945" s="68"/>
      <c r="D945" s="59"/>
      <c r="E945" s="59"/>
      <c r="F945" s="59"/>
      <c r="G945" s="59"/>
      <c r="H945" s="59"/>
      <c r="I945" s="59"/>
      <c r="J945" s="59"/>
      <c r="K945" s="60" t="s">
        <v>230</v>
      </c>
      <c r="L945" s="59"/>
      <c r="M945" s="59"/>
      <c r="N945" s="59"/>
      <c r="O945" s="59"/>
      <c r="P945" s="59"/>
      <c r="Q945" s="58" t="s">
        <v>388</v>
      </c>
      <c r="R945" s="59"/>
      <c r="S945" s="62" t="s">
        <v>232</v>
      </c>
      <c r="T945" s="59"/>
      <c r="U945" s="59"/>
      <c r="V945" s="59"/>
      <c r="W945" s="59"/>
      <c r="X945" s="59"/>
      <c r="Y945" s="59"/>
      <c r="Z945" s="59"/>
      <c r="AA945" s="59"/>
      <c r="AB945" s="59"/>
      <c r="AC945" s="59"/>
      <c r="AD945" s="59"/>
      <c r="AE945" s="59"/>
      <c r="AF945" s="59"/>
      <c r="AG945" s="59"/>
      <c r="AH945" s="59"/>
    </row>
    <row r="946">
      <c r="A946" s="5"/>
      <c r="B946" s="59"/>
      <c r="C946" s="59"/>
      <c r="D946" s="59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  <c r="Z946" s="59"/>
      <c r="AA946" s="59"/>
      <c r="AB946" s="59"/>
      <c r="AC946" s="59"/>
      <c r="AD946" s="59"/>
      <c r="AE946" s="59"/>
      <c r="AF946" s="59"/>
      <c r="AG946" s="59"/>
      <c r="AH946" s="59"/>
    </row>
    <row r="947">
      <c r="A947" s="63"/>
      <c r="B947" s="65" t="s">
        <v>255</v>
      </c>
      <c r="C947" s="64" t="s">
        <v>234</v>
      </c>
      <c r="D947" s="64" t="s">
        <v>235</v>
      </c>
      <c r="E947" s="65" t="s">
        <v>256</v>
      </c>
      <c r="F947" s="64" t="s">
        <v>234</v>
      </c>
      <c r="G947" s="64" t="s">
        <v>235</v>
      </c>
      <c r="H947" s="65" t="s">
        <v>257</v>
      </c>
      <c r="I947" s="64" t="s">
        <v>234</v>
      </c>
      <c r="J947" s="64" t="s">
        <v>235</v>
      </c>
      <c r="K947" s="65" t="s">
        <v>258</v>
      </c>
      <c r="L947" s="64" t="s">
        <v>234</v>
      </c>
      <c r="M947" s="64" t="s">
        <v>235</v>
      </c>
      <c r="N947" s="64" t="s">
        <v>239</v>
      </c>
      <c r="O947" s="64" t="s">
        <v>234</v>
      </c>
      <c r="P947" s="64" t="s">
        <v>235</v>
      </c>
      <c r="Q947" s="64" t="s">
        <v>240</v>
      </c>
      <c r="R947" s="64" t="s">
        <v>234</v>
      </c>
      <c r="S947" s="64" t="s">
        <v>235</v>
      </c>
      <c r="T947" s="64" t="s">
        <v>241</v>
      </c>
      <c r="U947" s="64" t="s">
        <v>234</v>
      </c>
      <c r="V947" s="64" t="s">
        <v>235</v>
      </c>
      <c r="W947" s="64" t="s">
        <v>242</v>
      </c>
      <c r="X947" s="64" t="s">
        <v>234</v>
      </c>
      <c r="Y947" s="64" t="s">
        <v>235</v>
      </c>
      <c r="Z947" s="65" t="s">
        <v>395</v>
      </c>
      <c r="AA947" s="64" t="s">
        <v>234</v>
      </c>
      <c r="AB947" s="64" t="s">
        <v>235</v>
      </c>
      <c r="AC947" s="65" t="s">
        <v>396</v>
      </c>
      <c r="AD947" s="64" t="s">
        <v>234</v>
      </c>
      <c r="AE947" s="64" t="s">
        <v>235</v>
      </c>
      <c r="AF947" s="64" t="s">
        <v>245</v>
      </c>
      <c r="AG947" s="64" t="s">
        <v>246</v>
      </c>
      <c r="AH947" s="64" t="s">
        <v>247</v>
      </c>
    </row>
    <row r="948">
      <c r="A948" s="66" t="s">
        <v>9</v>
      </c>
      <c r="B948" s="52">
        <v>2.8</v>
      </c>
      <c r="C948" s="52">
        <v>0.75</v>
      </c>
      <c r="D948" s="53">
        <f t="shared" ref="D948:D958" si="104">B948*C948</f>
        <v>2.1</v>
      </c>
      <c r="E948" s="52">
        <v>2.8</v>
      </c>
      <c r="F948" s="52">
        <v>0.75</v>
      </c>
      <c r="G948" s="52">
        <f t="shared" ref="G948:G958" si="105">E948*F948</f>
        <v>2.1</v>
      </c>
      <c r="H948" s="52">
        <v>2.8</v>
      </c>
      <c r="I948" s="52">
        <v>0.75</v>
      </c>
      <c r="J948" s="53">
        <f t="shared" ref="J948:J958" si="106">H948*I948</f>
        <v>2.1</v>
      </c>
      <c r="K948" s="52">
        <v>2.8</v>
      </c>
      <c r="L948" s="52">
        <v>0.75</v>
      </c>
      <c r="M948" s="53">
        <f t="shared" ref="M948:M958" si="107">K948*L948</f>
        <v>2.1</v>
      </c>
      <c r="N948" s="52">
        <v>2.6</v>
      </c>
      <c r="O948" s="52">
        <v>0.75</v>
      </c>
      <c r="P948" s="53">
        <f t="shared" ref="P948:P958" si="108">N948*O948</f>
        <v>1.95</v>
      </c>
      <c r="Q948" s="52">
        <v>2.8</v>
      </c>
      <c r="R948" s="52">
        <v>1.0</v>
      </c>
      <c r="S948" s="53">
        <f t="shared" ref="S948:S958" si="109">Q948*R948</f>
        <v>2.8</v>
      </c>
      <c r="T948" s="52">
        <v>3.0</v>
      </c>
      <c r="U948" s="52">
        <v>0.75</v>
      </c>
      <c r="V948" s="53">
        <f t="shared" ref="V948:V958" si="110">T948*U948</f>
        <v>2.25</v>
      </c>
      <c r="W948" s="52">
        <v>2.8</v>
      </c>
      <c r="X948" s="52">
        <v>1.0</v>
      </c>
      <c r="Y948" s="53">
        <f t="shared" ref="Y948:Y958" si="111">W948*X948</f>
        <v>2.8</v>
      </c>
      <c r="Z948" s="52">
        <v>3.0</v>
      </c>
      <c r="AA948" s="52">
        <v>1.0</v>
      </c>
      <c r="AB948" s="53">
        <f t="shared" ref="AB948:AB958" si="112">Z948*AA948</f>
        <v>3</v>
      </c>
      <c r="AC948" s="52">
        <v>2.8</v>
      </c>
      <c r="AD948" s="52">
        <v>1.0</v>
      </c>
      <c r="AE948" s="53">
        <f t="shared" ref="AE948:AE958" si="113">AC948*AD948</f>
        <v>2.8</v>
      </c>
      <c r="AF948" s="53">
        <f t="shared" ref="AF948:AF958" si="114">B948+E948+H948+K948+N948+Q948+T948+W948+Z948+AC948</f>
        <v>28.2</v>
      </c>
      <c r="AG948" s="53">
        <f t="shared" ref="AG948:AG958" si="115">SUM(D948,G948,J948,M948,P948,S948,V948,Y948,AB948,AE948)</f>
        <v>24</v>
      </c>
      <c r="AH948" s="54">
        <f t="shared" ref="AH948:AH958" si="116">AG948/AF948</f>
        <v>0.8510638298</v>
      </c>
    </row>
    <row r="949">
      <c r="A949" s="66" t="s">
        <v>10</v>
      </c>
      <c r="B949" s="52">
        <v>3.0</v>
      </c>
      <c r="C949" s="52">
        <v>0.75</v>
      </c>
      <c r="D949" s="53">
        <f t="shared" si="104"/>
        <v>2.25</v>
      </c>
      <c r="E949" s="52">
        <v>3.0</v>
      </c>
      <c r="F949" s="52">
        <v>0.75</v>
      </c>
      <c r="G949" s="52">
        <f t="shared" si="105"/>
        <v>2.25</v>
      </c>
      <c r="H949" s="52">
        <v>2.6</v>
      </c>
      <c r="I949" s="52">
        <v>0.75</v>
      </c>
      <c r="J949" s="53">
        <f t="shared" si="106"/>
        <v>1.95</v>
      </c>
      <c r="K949" s="52">
        <v>3.0</v>
      </c>
      <c r="L949" s="52">
        <v>0.75</v>
      </c>
      <c r="M949" s="53">
        <f t="shared" si="107"/>
        <v>2.25</v>
      </c>
      <c r="N949" s="52">
        <v>3.0</v>
      </c>
      <c r="O949" s="52">
        <v>0.75</v>
      </c>
      <c r="P949" s="53">
        <f t="shared" si="108"/>
        <v>2.25</v>
      </c>
      <c r="Q949" s="52">
        <v>3.0</v>
      </c>
      <c r="R949" s="52">
        <v>1.0</v>
      </c>
      <c r="S949" s="53">
        <f t="shared" si="109"/>
        <v>3</v>
      </c>
      <c r="T949" s="52">
        <v>2.8</v>
      </c>
      <c r="U949" s="52">
        <v>0.75</v>
      </c>
      <c r="V949" s="53">
        <f t="shared" si="110"/>
        <v>2.1</v>
      </c>
      <c r="W949" s="52">
        <v>3.0</v>
      </c>
      <c r="X949" s="52">
        <v>1.0</v>
      </c>
      <c r="Y949" s="53">
        <f t="shared" si="111"/>
        <v>3</v>
      </c>
      <c r="Z949" s="52">
        <v>2.8</v>
      </c>
      <c r="AA949" s="52">
        <v>1.0</v>
      </c>
      <c r="AB949" s="53">
        <f t="shared" si="112"/>
        <v>2.8</v>
      </c>
      <c r="AC949" s="52">
        <v>3.0</v>
      </c>
      <c r="AD949" s="52">
        <v>1.0</v>
      </c>
      <c r="AE949" s="53">
        <f t="shared" si="113"/>
        <v>3</v>
      </c>
      <c r="AF949" s="53">
        <f t="shared" si="114"/>
        <v>29.2</v>
      </c>
      <c r="AG949" s="53">
        <f t="shared" si="115"/>
        <v>24.85</v>
      </c>
      <c r="AH949" s="54">
        <f t="shared" si="116"/>
        <v>0.8510273973</v>
      </c>
    </row>
    <row r="950">
      <c r="A950" s="66" t="s">
        <v>11</v>
      </c>
      <c r="B950" s="52">
        <v>2.8</v>
      </c>
      <c r="C950" s="52">
        <v>0.75</v>
      </c>
      <c r="D950" s="53">
        <f t="shared" si="104"/>
        <v>2.1</v>
      </c>
      <c r="E950" s="52">
        <v>2.8</v>
      </c>
      <c r="F950" s="52">
        <v>0.75</v>
      </c>
      <c r="G950" s="52">
        <f t="shared" si="105"/>
        <v>2.1</v>
      </c>
      <c r="H950" s="52">
        <v>3.0</v>
      </c>
      <c r="I950" s="52">
        <v>0.75</v>
      </c>
      <c r="J950" s="53">
        <f t="shared" si="106"/>
        <v>2.25</v>
      </c>
      <c r="K950" s="52">
        <v>2.8</v>
      </c>
      <c r="L950" s="52">
        <v>0.75</v>
      </c>
      <c r="M950" s="53">
        <f t="shared" si="107"/>
        <v>2.1</v>
      </c>
      <c r="N950" s="52">
        <v>3.0</v>
      </c>
      <c r="O950" s="52">
        <v>0.75</v>
      </c>
      <c r="P950" s="53">
        <f t="shared" si="108"/>
        <v>2.25</v>
      </c>
      <c r="Q950" s="52">
        <v>2.8</v>
      </c>
      <c r="R950" s="52">
        <v>1.0</v>
      </c>
      <c r="S950" s="53">
        <f t="shared" si="109"/>
        <v>2.8</v>
      </c>
      <c r="T950" s="52">
        <v>3.0</v>
      </c>
      <c r="U950" s="52">
        <v>0.75</v>
      </c>
      <c r="V950" s="53">
        <f t="shared" si="110"/>
        <v>2.25</v>
      </c>
      <c r="W950" s="52">
        <v>2.8</v>
      </c>
      <c r="X950" s="52">
        <v>1.0</v>
      </c>
      <c r="Y950" s="53">
        <f t="shared" si="111"/>
        <v>2.8</v>
      </c>
      <c r="Z950" s="52">
        <v>2.8</v>
      </c>
      <c r="AA950" s="52">
        <v>1.0</v>
      </c>
      <c r="AB950" s="53">
        <f t="shared" si="112"/>
        <v>2.8</v>
      </c>
      <c r="AC950" s="52">
        <v>2.8</v>
      </c>
      <c r="AD950" s="52">
        <v>1.0</v>
      </c>
      <c r="AE950" s="53">
        <f t="shared" si="113"/>
        <v>2.8</v>
      </c>
      <c r="AF950" s="53">
        <f t="shared" si="114"/>
        <v>28.6</v>
      </c>
      <c r="AG950" s="53">
        <f t="shared" si="115"/>
        <v>24.25</v>
      </c>
      <c r="AH950" s="54">
        <f t="shared" si="116"/>
        <v>0.8479020979</v>
      </c>
    </row>
    <row r="951">
      <c r="A951" s="66" t="s">
        <v>12</v>
      </c>
      <c r="B951" s="52">
        <v>3.0</v>
      </c>
      <c r="C951" s="52">
        <v>0.75</v>
      </c>
      <c r="D951" s="53">
        <f t="shared" si="104"/>
        <v>2.25</v>
      </c>
      <c r="E951" s="52">
        <v>3.0</v>
      </c>
      <c r="F951" s="52">
        <v>0.75</v>
      </c>
      <c r="G951" s="52">
        <f t="shared" si="105"/>
        <v>2.25</v>
      </c>
      <c r="H951" s="52">
        <v>2.6</v>
      </c>
      <c r="I951" s="52">
        <v>0.75</v>
      </c>
      <c r="J951" s="53">
        <f t="shared" si="106"/>
        <v>1.95</v>
      </c>
      <c r="K951" s="52">
        <v>3.0</v>
      </c>
      <c r="L951" s="52">
        <v>0.75</v>
      </c>
      <c r="M951" s="53">
        <f t="shared" si="107"/>
        <v>2.25</v>
      </c>
      <c r="N951" s="52">
        <v>3.0</v>
      </c>
      <c r="O951" s="52">
        <v>0.75</v>
      </c>
      <c r="P951" s="53">
        <f t="shared" si="108"/>
        <v>2.25</v>
      </c>
      <c r="Q951" s="52">
        <v>3.0</v>
      </c>
      <c r="R951" s="52">
        <v>1.0</v>
      </c>
      <c r="S951" s="53">
        <f t="shared" si="109"/>
        <v>3</v>
      </c>
      <c r="T951" s="52">
        <v>2.8</v>
      </c>
      <c r="U951" s="52">
        <v>0.75</v>
      </c>
      <c r="V951" s="53">
        <f t="shared" si="110"/>
        <v>2.1</v>
      </c>
      <c r="W951" s="52">
        <v>3.0</v>
      </c>
      <c r="X951" s="52">
        <v>1.0</v>
      </c>
      <c r="Y951" s="53">
        <f t="shared" si="111"/>
        <v>3</v>
      </c>
      <c r="Z951" s="52">
        <v>2.6</v>
      </c>
      <c r="AA951" s="52">
        <v>1.0</v>
      </c>
      <c r="AB951" s="53">
        <f t="shared" si="112"/>
        <v>2.6</v>
      </c>
      <c r="AC951" s="52">
        <v>3.0</v>
      </c>
      <c r="AD951" s="52">
        <v>1.0</v>
      </c>
      <c r="AE951" s="53">
        <f t="shared" si="113"/>
        <v>3</v>
      </c>
      <c r="AF951" s="53">
        <f t="shared" si="114"/>
        <v>29</v>
      </c>
      <c r="AG951" s="53">
        <f t="shared" si="115"/>
        <v>24.65</v>
      </c>
      <c r="AH951" s="54">
        <f t="shared" si="116"/>
        <v>0.85</v>
      </c>
    </row>
    <row r="952">
      <c r="A952" s="66" t="s">
        <v>13</v>
      </c>
      <c r="B952" s="52">
        <v>2.8</v>
      </c>
      <c r="C952" s="52">
        <v>0.75</v>
      </c>
      <c r="D952" s="53">
        <f t="shared" si="104"/>
        <v>2.1</v>
      </c>
      <c r="E952" s="52">
        <v>2.8</v>
      </c>
      <c r="F952" s="52">
        <v>0.75</v>
      </c>
      <c r="G952" s="52">
        <f t="shared" si="105"/>
        <v>2.1</v>
      </c>
      <c r="H952" s="52">
        <v>2.8</v>
      </c>
      <c r="I952" s="52">
        <v>0.75</v>
      </c>
      <c r="J952" s="53">
        <f t="shared" si="106"/>
        <v>2.1</v>
      </c>
      <c r="K952" s="52">
        <v>2.8</v>
      </c>
      <c r="L952" s="52">
        <v>0.75</v>
      </c>
      <c r="M952" s="53">
        <f t="shared" si="107"/>
        <v>2.1</v>
      </c>
      <c r="N952" s="52">
        <v>2.8</v>
      </c>
      <c r="O952" s="52">
        <v>0.75</v>
      </c>
      <c r="P952" s="53">
        <f t="shared" si="108"/>
        <v>2.1</v>
      </c>
      <c r="Q952" s="52">
        <v>2.8</v>
      </c>
      <c r="R952" s="52">
        <v>1.0</v>
      </c>
      <c r="S952" s="53">
        <f t="shared" si="109"/>
        <v>2.8</v>
      </c>
      <c r="T952" s="52">
        <v>2.8</v>
      </c>
      <c r="U952" s="52">
        <v>0.75</v>
      </c>
      <c r="V952" s="53">
        <f t="shared" si="110"/>
        <v>2.1</v>
      </c>
      <c r="W952" s="52">
        <v>2.8</v>
      </c>
      <c r="X952" s="52">
        <v>1.0</v>
      </c>
      <c r="Y952" s="53">
        <f t="shared" si="111"/>
        <v>2.8</v>
      </c>
      <c r="Z952" s="52">
        <v>2.8</v>
      </c>
      <c r="AA952" s="52">
        <v>1.0</v>
      </c>
      <c r="AB952" s="53">
        <f t="shared" si="112"/>
        <v>2.8</v>
      </c>
      <c r="AC952" s="52">
        <v>2.8</v>
      </c>
      <c r="AD952" s="52">
        <v>1.0</v>
      </c>
      <c r="AE952" s="53">
        <f t="shared" si="113"/>
        <v>2.8</v>
      </c>
      <c r="AF952" s="53">
        <f t="shared" si="114"/>
        <v>28</v>
      </c>
      <c r="AG952" s="53">
        <f t="shared" si="115"/>
        <v>23.8</v>
      </c>
      <c r="AH952" s="54">
        <f t="shared" si="116"/>
        <v>0.85</v>
      </c>
    </row>
    <row r="953">
      <c r="A953" s="66" t="s">
        <v>14</v>
      </c>
      <c r="B953" s="52">
        <v>3.0</v>
      </c>
      <c r="C953" s="52">
        <v>0.75</v>
      </c>
      <c r="D953" s="53">
        <f t="shared" si="104"/>
        <v>2.25</v>
      </c>
      <c r="E953" s="52">
        <v>3.0</v>
      </c>
      <c r="F953" s="52">
        <v>0.75</v>
      </c>
      <c r="G953" s="52">
        <f t="shared" si="105"/>
        <v>2.25</v>
      </c>
      <c r="H953" s="52">
        <v>2.8</v>
      </c>
      <c r="I953" s="52">
        <v>0.75</v>
      </c>
      <c r="J953" s="53">
        <f t="shared" si="106"/>
        <v>2.1</v>
      </c>
      <c r="K953" s="52">
        <v>3.0</v>
      </c>
      <c r="L953" s="52">
        <v>0.75</v>
      </c>
      <c r="M953" s="53">
        <f t="shared" si="107"/>
        <v>2.25</v>
      </c>
      <c r="N953" s="52">
        <v>3.0</v>
      </c>
      <c r="O953" s="52">
        <v>0.75</v>
      </c>
      <c r="P953" s="53">
        <f t="shared" si="108"/>
        <v>2.25</v>
      </c>
      <c r="Q953" s="52">
        <v>3.0</v>
      </c>
      <c r="R953" s="52">
        <v>1.0</v>
      </c>
      <c r="S953" s="53">
        <f t="shared" si="109"/>
        <v>3</v>
      </c>
      <c r="T953" s="52">
        <v>2.8</v>
      </c>
      <c r="U953" s="52">
        <v>0.75</v>
      </c>
      <c r="V953" s="53">
        <f t="shared" si="110"/>
        <v>2.1</v>
      </c>
      <c r="W953" s="52">
        <v>3.0</v>
      </c>
      <c r="X953" s="52">
        <v>1.0</v>
      </c>
      <c r="Y953" s="53">
        <f t="shared" si="111"/>
        <v>3</v>
      </c>
      <c r="Z953" s="52">
        <v>3.0</v>
      </c>
      <c r="AA953" s="52">
        <v>1.0</v>
      </c>
      <c r="AB953" s="53">
        <f t="shared" si="112"/>
        <v>3</v>
      </c>
      <c r="AC953" s="52">
        <v>3.0</v>
      </c>
      <c r="AD953" s="52">
        <v>1.0</v>
      </c>
      <c r="AE953" s="53">
        <f t="shared" si="113"/>
        <v>3</v>
      </c>
      <c r="AF953" s="53">
        <f t="shared" si="114"/>
        <v>29.6</v>
      </c>
      <c r="AG953" s="53">
        <f t="shared" si="115"/>
        <v>25.2</v>
      </c>
      <c r="AH953" s="54">
        <f t="shared" si="116"/>
        <v>0.8513513514</v>
      </c>
    </row>
    <row r="954">
      <c r="A954" s="66" t="s">
        <v>15</v>
      </c>
      <c r="B954" s="52">
        <v>2.8</v>
      </c>
      <c r="C954" s="52">
        <v>0.75</v>
      </c>
      <c r="D954" s="53">
        <f t="shared" si="104"/>
        <v>2.1</v>
      </c>
      <c r="E954" s="52">
        <v>2.8</v>
      </c>
      <c r="F954" s="52">
        <v>0.75</v>
      </c>
      <c r="G954" s="52">
        <f t="shared" si="105"/>
        <v>2.1</v>
      </c>
      <c r="H954" s="52">
        <v>2.6</v>
      </c>
      <c r="I954" s="52">
        <v>0.75</v>
      </c>
      <c r="J954" s="53">
        <f t="shared" si="106"/>
        <v>1.95</v>
      </c>
      <c r="K954" s="52">
        <v>2.8</v>
      </c>
      <c r="L954" s="52">
        <v>0.75</v>
      </c>
      <c r="M954" s="53">
        <f t="shared" si="107"/>
        <v>2.1</v>
      </c>
      <c r="N954" s="52">
        <v>2.8</v>
      </c>
      <c r="O954" s="52">
        <v>0.75</v>
      </c>
      <c r="P954" s="53">
        <f t="shared" si="108"/>
        <v>2.1</v>
      </c>
      <c r="Q954" s="52">
        <v>2.8</v>
      </c>
      <c r="R954" s="52">
        <v>1.0</v>
      </c>
      <c r="S954" s="53">
        <f t="shared" si="109"/>
        <v>2.8</v>
      </c>
      <c r="T954" s="52">
        <v>2.6</v>
      </c>
      <c r="U954" s="52">
        <v>0.75</v>
      </c>
      <c r="V954" s="53">
        <f t="shared" si="110"/>
        <v>1.95</v>
      </c>
      <c r="W954" s="52">
        <v>2.8</v>
      </c>
      <c r="X954" s="52">
        <v>1.0</v>
      </c>
      <c r="Y954" s="53">
        <f t="shared" si="111"/>
        <v>2.8</v>
      </c>
      <c r="Z954" s="52">
        <v>2.6</v>
      </c>
      <c r="AA954" s="52">
        <v>1.0</v>
      </c>
      <c r="AB954" s="53">
        <f t="shared" si="112"/>
        <v>2.6</v>
      </c>
      <c r="AC954" s="52">
        <v>2.8</v>
      </c>
      <c r="AD954" s="52">
        <v>1.0</v>
      </c>
      <c r="AE954" s="53">
        <f t="shared" si="113"/>
        <v>2.8</v>
      </c>
      <c r="AF954" s="53">
        <f t="shared" si="114"/>
        <v>27.4</v>
      </c>
      <c r="AG954" s="53">
        <f t="shared" si="115"/>
        <v>23.3</v>
      </c>
      <c r="AH954" s="54">
        <f t="shared" si="116"/>
        <v>0.8503649635</v>
      </c>
    </row>
    <row r="955">
      <c r="A955" s="66" t="s">
        <v>16</v>
      </c>
      <c r="B955" s="52">
        <v>2.8</v>
      </c>
      <c r="C955" s="52">
        <v>0.75</v>
      </c>
      <c r="D955" s="53">
        <f t="shared" si="104"/>
        <v>2.1</v>
      </c>
      <c r="E955" s="52">
        <v>2.8</v>
      </c>
      <c r="F955" s="52">
        <v>0.75</v>
      </c>
      <c r="G955" s="52">
        <f t="shared" si="105"/>
        <v>2.1</v>
      </c>
      <c r="H955" s="52">
        <v>3.0</v>
      </c>
      <c r="I955" s="52">
        <v>0.75</v>
      </c>
      <c r="J955" s="53">
        <f t="shared" si="106"/>
        <v>2.25</v>
      </c>
      <c r="K955" s="52">
        <v>2.8</v>
      </c>
      <c r="L955" s="52">
        <v>0.75</v>
      </c>
      <c r="M955" s="53">
        <f t="shared" si="107"/>
        <v>2.1</v>
      </c>
      <c r="N955" s="52">
        <v>3.0</v>
      </c>
      <c r="O955" s="52">
        <v>0.75</v>
      </c>
      <c r="P955" s="53">
        <f t="shared" si="108"/>
        <v>2.25</v>
      </c>
      <c r="Q955" s="52">
        <v>2.8</v>
      </c>
      <c r="R955" s="52">
        <v>1.0</v>
      </c>
      <c r="S955" s="53">
        <f t="shared" si="109"/>
        <v>2.8</v>
      </c>
      <c r="T955" s="52">
        <v>2.6</v>
      </c>
      <c r="U955" s="52">
        <v>0.75</v>
      </c>
      <c r="V955" s="53">
        <f t="shared" si="110"/>
        <v>1.95</v>
      </c>
      <c r="W955" s="52">
        <v>2.8</v>
      </c>
      <c r="X955" s="52">
        <v>1.0</v>
      </c>
      <c r="Y955" s="53">
        <f t="shared" si="111"/>
        <v>2.8</v>
      </c>
      <c r="Z955" s="52">
        <v>2.8</v>
      </c>
      <c r="AA955" s="52">
        <v>1.0</v>
      </c>
      <c r="AB955" s="53">
        <f t="shared" si="112"/>
        <v>2.8</v>
      </c>
      <c r="AC955" s="52">
        <v>2.8</v>
      </c>
      <c r="AD955" s="52">
        <v>1.0</v>
      </c>
      <c r="AE955" s="53">
        <f t="shared" si="113"/>
        <v>2.8</v>
      </c>
      <c r="AF955" s="53">
        <f t="shared" si="114"/>
        <v>28.2</v>
      </c>
      <c r="AG955" s="53">
        <f t="shared" si="115"/>
        <v>23.95</v>
      </c>
      <c r="AH955" s="54">
        <f t="shared" si="116"/>
        <v>0.8492907801</v>
      </c>
    </row>
    <row r="956">
      <c r="A956" s="66" t="s">
        <v>17</v>
      </c>
      <c r="B956" s="52">
        <v>2.8</v>
      </c>
      <c r="C956" s="52">
        <v>0.75</v>
      </c>
      <c r="D956" s="53">
        <f t="shared" si="104"/>
        <v>2.1</v>
      </c>
      <c r="E956" s="52">
        <v>2.8</v>
      </c>
      <c r="F956" s="52">
        <v>0.75</v>
      </c>
      <c r="G956" s="52">
        <f t="shared" si="105"/>
        <v>2.1</v>
      </c>
      <c r="H956" s="52">
        <v>2.8</v>
      </c>
      <c r="I956" s="52">
        <v>0.75</v>
      </c>
      <c r="J956" s="53">
        <f t="shared" si="106"/>
        <v>2.1</v>
      </c>
      <c r="K956" s="52">
        <v>2.8</v>
      </c>
      <c r="L956" s="52">
        <v>0.75</v>
      </c>
      <c r="M956" s="53">
        <f t="shared" si="107"/>
        <v>2.1</v>
      </c>
      <c r="N956" s="52">
        <v>2.8</v>
      </c>
      <c r="O956" s="52">
        <v>0.75</v>
      </c>
      <c r="P956" s="53">
        <f t="shared" si="108"/>
        <v>2.1</v>
      </c>
      <c r="Q956" s="52">
        <v>2.8</v>
      </c>
      <c r="R956" s="52">
        <v>1.0</v>
      </c>
      <c r="S956" s="53">
        <f t="shared" si="109"/>
        <v>2.8</v>
      </c>
      <c r="T956" s="52">
        <v>2.8</v>
      </c>
      <c r="U956" s="52">
        <v>0.75</v>
      </c>
      <c r="V956" s="53">
        <f t="shared" si="110"/>
        <v>2.1</v>
      </c>
      <c r="W956" s="52">
        <v>2.8</v>
      </c>
      <c r="X956" s="52">
        <v>1.0</v>
      </c>
      <c r="Y956" s="53">
        <f t="shared" si="111"/>
        <v>2.8</v>
      </c>
      <c r="Z956" s="52">
        <v>2.8</v>
      </c>
      <c r="AA956" s="52">
        <v>1.0</v>
      </c>
      <c r="AB956" s="53">
        <f t="shared" si="112"/>
        <v>2.8</v>
      </c>
      <c r="AC956" s="52">
        <v>2.8</v>
      </c>
      <c r="AD956" s="52">
        <v>1.0</v>
      </c>
      <c r="AE956" s="53">
        <f t="shared" si="113"/>
        <v>2.8</v>
      </c>
      <c r="AF956" s="53">
        <f t="shared" si="114"/>
        <v>28</v>
      </c>
      <c r="AG956" s="53">
        <f t="shared" si="115"/>
        <v>23.8</v>
      </c>
      <c r="AH956" s="54">
        <f t="shared" si="116"/>
        <v>0.85</v>
      </c>
    </row>
    <row r="957">
      <c r="A957" s="66" t="s">
        <v>18</v>
      </c>
      <c r="B957" s="52">
        <v>2.8</v>
      </c>
      <c r="C957" s="52">
        <v>0.75</v>
      </c>
      <c r="D957" s="53">
        <f t="shared" si="104"/>
        <v>2.1</v>
      </c>
      <c r="E957" s="52">
        <v>2.8</v>
      </c>
      <c r="F957" s="52">
        <v>0.75</v>
      </c>
      <c r="G957" s="52">
        <f t="shared" si="105"/>
        <v>2.1</v>
      </c>
      <c r="H957" s="52">
        <v>2.8</v>
      </c>
      <c r="I957" s="52">
        <v>0.75</v>
      </c>
      <c r="J957" s="53">
        <f t="shared" si="106"/>
        <v>2.1</v>
      </c>
      <c r="K957" s="52">
        <v>2.8</v>
      </c>
      <c r="L957" s="52">
        <v>0.75</v>
      </c>
      <c r="M957" s="53">
        <f t="shared" si="107"/>
        <v>2.1</v>
      </c>
      <c r="N957" s="52">
        <v>2.8</v>
      </c>
      <c r="O957" s="52">
        <v>0.75</v>
      </c>
      <c r="P957" s="53">
        <f t="shared" si="108"/>
        <v>2.1</v>
      </c>
      <c r="Q957" s="52">
        <v>2.8</v>
      </c>
      <c r="R957" s="52">
        <v>1.0</v>
      </c>
      <c r="S957" s="53">
        <f t="shared" si="109"/>
        <v>2.8</v>
      </c>
      <c r="T957" s="52">
        <v>2.8</v>
      </c>
      <c r="U957" s="52">
        <v>0.75</v>
      </c>
      <c r="V957" s="53">
        <f t="shared" si="110"/>
        <v>2.1</v>
      </c>
      <c r="W957" s="52">
        <v>2.8</v>
      </c>
      <c r="X957" s="52">
        <v>1.0</v>
      </c>
      <c r="Y957" s="53">
        <f t="shared" si="111"/>
        <v>2.8</v>
      </c>
      <c r="Z957" s="52">
        <v>2.8</v>
      </c>
      <c r="AA957" s="52">
        <v>1.0</v>
      </c>
      <c r="AB957" s="53">
        <f t="shared" si="112"/>
        <v>2.8</v>
      </c>
      <c r="AC957" s="52">
        <v>2.8</v>
      </c>
      <c r="AD957" s="52">
        <v>1.0</v>
      </c>
      <c r="AE957" s="53">
        <f t="shared" si="113"/>
        <v>2.8</v>
      </c>
      <c r="AF957" s="53">
        <f t="shared" si="114"/>
        <v>28</v>
      </c>
      <c r="AG957" s="53">
        <f t="shared" si="115"/>
        <v>23.8</v>
      </c>
      <c r="AH957" s="54">
        <f t="shared" si="116"/>
        <v>0.85</v>
      </c>
    </row>
    <row r="958">
      <c r="A958" s="67" t="s">
        <v>19</v>
      </c>
      <c r="B958" s="57">
        <v>3.0</v>
      </c>
      <c r="C958" s="52">
        <v>0.75</v>
      </c>
      <c r="D958" s="53">
        <f t="shared" si="104"/>
        <v>2.25</v>
      </c>
      <c r="E958" s="57">
        <v>3.0</v>
      </c>
      <c r="F958" s="52">
        <v>0.75</v>
      </c>
      <c r="G958" s="52">
        <f t="shared" si="105"/>
        <v>2.25</v>
      </c>
      <c r="H958" s="57">
        <v>2.8</v>
      </c>
      <c r="I958" s="52">
        <v>0.75</v>
      </c>
      <c r="J958" s="53">
        <f t="shared" si="106"/>
        <v>2.1</v>
      </c>
      <c r="K958" s="57">
        <v>3.0</v>
      </c>
      <c r="L958" s="52">
        <v>0.75</v>
      </c>
      <c r="M958" s="53">
        <f t="shared" si="107"/>
        <v>2.25</v>
      </c>
      <c r="N958" s="57">
        <v>3.0</v>
      </c>
      <c r="O958" s="52">
        <v>0.75</v>
      </c>
      <c r="P958" s="53">
        <f t="shared" si="108"/>
        <v>2.25</v>
      </c>
      <c r="Q958" s="57">
        <v>3.0</v>
      </c>
      <c r="R958" s="52">
        <v>1.0</v>
      </c>
      <c r="S958" s="53">
        <f t="shared" si="109"/>
        <v>3</v>
      </c>
      <c r="T958" s="57">
        <v>2.8</v>
      </c>
      <c r="U958" s="52">
        <v>0.75</v>
      </c>
      <c r="V958" s="53">
        <f t="shared" si="110"/>
        <v>2.1</v>
      </c>
      <c r="W958" s="57">
        <v>3.0</v>
      </c>
      <c r="X958" s="52">
        <v>1.0</v>
      </c>
      <c r="Y958" s="53">
        <f t="shared" si="111"/>
        <v>3</v>
      </c>
      <c r="Z958" s="57">
        <v>2.8</v>
      </c>
      <c r="AA958" s="52">
        <v>1.0</v>
      </c>
      <c r="AB958" s="53">
        <f t="shared" si="112"/>
        <v>2.8</v>
      </c>
      <c r="AC958" s="57">
        <v>3.0</v>
      </c>
      <c r="AD958" s="52">
        <v>1.0</v>
      </c>
      <c r="AE958" s="53">
        <f t="shared" si="113"/>
        <v>3</v>
      </c>
      <c r="AF958" s="53">
        <f t="shared" si="114"/>
        <v>29.4</v>
      </c>
      <c r="AG958" s="53">
        <f t="shared" si="115"/>
        <v>25</v>
      </c>
      <c r="AH958" s="54">
        <f t="shared" si="116"/>
        <v>0.8503401361</v>
      </c>
    </row>
    <row r="961">
      <c r="A961" s="5"/>
      <c r="B961" s="82" t="s">
        <v>259</v>
      </c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47" t="s">
        <v>230</v>
      </c>
      <c r="O961" s="5"/>
      <c r="P961" s="5"/>
      <c r="Q961" s="5"/>
      <c r="R961" s="5"/>
      <c r="S961" s="5"/>
      <c r="T961" s="82" t="s">
        <v>388</v>
      </c>
      <c r="U961" s="5"/>
      <c r="V961" s="48" t="s">
        <v>232</v>
      </c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</row>
    <row r="96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</row>
    <row r="963">
      <c r="A963" s="63"/>
      <c r="B963" s="92" t="s">
        <v>397</v>
      </c>
      <c r="C963" s="63" t="s">
        <v>234</v>
      </c>
      <c r="D963" s="63" t="s">
        <v>235</v>
      </c>
      <c r="E963" s="92" t="s">
        <v>398</v>
      </c>
      <c r="F963" s="63" t="s">
        <v>234</v>
      </c>
      <c r="G963" s="63" t="s">
        <v>235</v>
      </c>
      <c r="H963" s="92" t="s">
        <v>399</v>
      </c>
      <c r="I963" s="63" t="s">
        <v>234</v>
      </c>
      <c r="J963" s="63" t="s">
        <v>235</v>
      </c>
      <c r="K963" s="92" t="s">
        <v>263</v>
      </c>
      <c r="L963" s="63" t="s">
        <v>234</v>
      </c>
      <c r="M963" s="63" t="s">
        <v>235</v>
      </c>
      <c r="N963" s="92" t="s">
        <v>400</v>
      </c>
      <c r="O963" s="63" t="s">
        <v>234</v>
      </c>
      <c r="P963" s="63" t="s">
        <v>235</v>
      </c>
      <c r="Q963" s="92" t="s">
        <v>392</v>
      </c>
      <c r="R963" s="63" t="s">
        <v>234</v>
      </c>
      <c r="S963" s="63" t="s">
        <v>235</v>
      </c>
      <c r="T963" s="92" t="s">
        <v>266</v>
      </c>
      <c r="U963" s="63" t="s">
        <v>234</v>
      </c>
      <c r="V963" s="63" t="s">
        <v>235</v>
      </c>
      <c r="W963" s="92" t="s">
        <v>267</v>
      </c>
      <c r="X963" s="63" t="s">
        <v>234</v>
      </c>
      <c r="Y963" s="63" t="s">
        <v>235</v>
      </c>
      <c r="Z963" s="92" t="s">
        <v>268</v>
      </c>
      <c r="AA963" s="63" t="s">
        <v>234</v>
      </c>
      <c r="AB963" s="63" t="s">
        <v>235</v>
      </c>
      <c r="AC963" s="63" t="s">
        <v>242</v>
      </c>
      <c r="AD963" s="63" t="s">
        <v>234</v>
      </c>
      <c r="AE963" s="63" t="s">
        <v>235</v>
      </c>
      <c r="AF963" s="92" t="s">
        <v>401</v>
      </c>
      <c r="AG963" s="63" t="s">
        <v>234</v>
      </c>
      <c r="AH963" s="63" t="s">
        <v>235</v>
      </c>
      <c r="AI963" s="92" t="s">
        <v>392</v>
      </c>
      <c r="AJ963" s="63" t="s">
        <v>234</v>
      </c>
      <c r="AK963" s="63" t="s">
        <v>235</v>
      </c>
      <c r="AL963" s="63" t="s">
        <v>245</v>
      </c>
      <c r="AM963" s="63" t="s">
        <v>246</v>
      </c>
      <c r="AN963" s="63" t="s">
        <v>247</v>
      </c>
    </row>
    <row r="964">
      <c r="A964" s="66" t="s">
        <v>9</v>
      </c>
      <c r="B964" s="93">
        <v>3.0</v>
      </c>
      <c r="C964" s="93">
        <v>0.75</v>
      </c>
      <c r="D964" s="93">
        <f t="shared" ref="D964:D974" si="117">B964*C964</f>
        <v>2.25</v>
      </c>
      <c r="E964" s="93">
        <v>2.8</v>
      </c>
      <c r="F964" s="93">
        <v>1.0</v>
      </c>
      <c r="G964" s="93">
        <f t="shared" ref="G964:G974" si="118">E964*F964</f>
        <v>2.8</v>
      </c>
      <c r="H964" s="93">
        <v>2.8</v>
      </c>
      <c r="I964" s="93">
        <v>1.0</v>
      </c>
      <c r="J964" s="93">
        <f t="shared" ref="J964:J974" si="119">H964*I964</f>
        <v>2.8</v>
      </c>
      <c r="K964" s="93">
        <v>2.8</v>
      </c>
      <c r="L964" s="93">
        <v>1.0</v>
      </c>
      <c r="M964" s="66">
        <f t="shared" ref="M964:M974" si="120">K964*L964</f>
        <v>2.8</v>
      </c>
      <c r="N964" s="93">
        <v>2.8</v>
      </c>
      <c r="O964" s="93">
        <v>1.0</v>
      </c>
      <c r="P964" s="66">
        <f t="shared" ref="P964:P974" si="121">N964*O964</f>
        <v>2.8</v>
      </c>
      <c r="Q964" s="93">
        <v>2.8</v>
      </c>
      <c r="R964" s="93">
        <v>1.0</v>
      </c>
      <c r="S964" s="93">
        <f t="shared" ref="S964:S974" si="122">Q964*R964</f>
        <v>2.8</v>
      </c>
      <c r="T964" s="93">
        <v>2.8</v>
      </c>
      <c r="U964" s="93">
        <v>0.5</v>
      </c>
      <c r="V964" s="66">
        <f t="shared" ref="V964:V974" si="123">T964*U964</f>
        <v>1.4</v>
      </c>
      <c r="W964" s="93">
        <v>2.8</v>
      </c>
      <c r="X964" s="93">
        <v>1.0</v>
      </c>
      <c r="Y964" s="66">
        <f t="shared" ref="Y964:Y974" si="124">W964*X964</f>
        <v>2.8</v>
      </c>
      <c r="Z964" s="93">
        <v>2.8</v>
      </c>
      <c r="AA964" s="93">
        <v>1.0</v>
      </c>
      <c r="AB964" s="93">
        <f t="shared" ref="AB964:AB974" si="125">Z964*AA964</f>
        <v>2.8</v>
      </c>
      <c r="AC964" s="93">
        <v>2.8</v>
      </c>
      <c r="AD964" s="93">
        <v>1.0</v>
      </c>
      <c r="AE964" s="66">
        <f t="shared" ref="AE964:AE974" si="126">AC964*AD964</f>
        <v>2.8</v>
      </c>
      <c r="AF964" s="93">
        <v>2.8</v>
      </c>
      <c r="AG964" s="93">
        <v>1.0</v>
      </c>
      <c r="AH964" s="66">
        <f t="shared" ref="AH964:AH974" si="127">AF964*AG964</f>
        <v>2.8</v>
      </c>
      <c r="AI964" s="93">
        <v>2.8</v>
      </c>
      <c r="AJ964" s="93">
        <v>1.0</v>
      </c>
      <c r="AK964" s="66">
        <f t="shared" ref="AK964:AK974" si="128">AI964*AJ964</f>
        <v>2.8</v>
      </c>
      <c r="AL964" s="66">
        <f t="shared" ref="AL964:AL974" si="129">B964+E964+H964+K964+N964+Q964+T964+W964+Z964+AC964+AF964+AI964</f>
        <v>33.8</v>
      </c>
      <c r="AM964" s="66">
        <f t="shared" ref="AM964:AM974" si="130">SUM(D964,G964,J964,M964,P964,S964,V964,Y964,AB964,AE964,AH964,AK964)</f>
        <v>31.65</v>
      </c>
      <c r="AN964" s="94">
        <f t="shared" ref="AN964:AN974" si="131">AM964/AL964</f>
        <v>0.9363905325</v>
      </c>
    </row>
    <row r="965">
      <c r="A965" s="66" t="s">
        <v>10</v>
      </c>
      <c r="B965" s="93">
        <v>2.8</v>
      </c>
      <c r="C965" s="93">
        <v>0.75</v>
      </c>
      <c r="D965" s="66">
        <f t="shared" si="117"/>
        <v>2.1</v>
      </c>
      <c r="E965" s="93">
        <v>3.0</v>
      </c>
      <c r="F965" s="93">
        <v>1.0</v>
      </c>
      <c r="G965" s="93">
        <f t="shared" si="118"/>
        <v>3</v>
      </c>
      <c r="H965" s="93">
        <v>2.8</v>
      </c>
      <c r="I965" s="93">
        <v>1.0</v>
      </c>
      <c r="J965" s="93">
        <f t="shared" si="119"/>
        <v>2.8</v>
      </c>
      <c r="K965" s="93">
        <v>3.0</v>
      </c>
      <c r="L965" s="93">
        <v>1.0</v>
      </c>
      <c r="M965" s="66">
        <f t="shared" si="120"/>
        <v>3</v>
      </c>
      <c r="N965" s="93">
        <v>3.0</v>
      </c>
      <c r="O965" s="93">
        <v>1.0</v>
      </c>
      <c r="P965" s="66">
        <f t="shared" si="121"/>
        <v>3</v>
      </c>
      <c r="Q965" s="93">
        <v>3.0</v>
      </c>
      <c r="R965" s="93">
        <v>1.0</v>
      </c>
      <c r="S965" s="93">
        <f t="shared" si="122"/>
        <v>3</v>
      </c>
      <c r="T965" s="93">
        <v>3.0</v>
      </c>
      <c r="U965" s="93">
        <v>0.5</v>
      </c>
      <c r="V965" s="66">
        <f t="shared" si="123"/>
        <v>1.5</v>
      </c>
      <c r="W965" s="93">
        <v>3.0</v>
      </c>
      <c r="X965" s="93">
        <v>1.0</v>
      </c>
      <c r="Y965" s="66">
        <f t="shared" si="124"/>
        <v>3</v>
      </c>
      <c r="Z965" s="93">
        <v>3.0</v>
      </c>
      <c r="AA965" s="93">
        <v>1.0</v>
      </c>
      <c r="AB965" s="93">
        <f t="shared" si="125"/>
        <v>3</v>
      </c>
      <c r="AC965" s="93">
        <v>3.0</v>
      </c>
      <c r="AD965" s="93">
        <v>1.0</v>
      </c>
      <c r="AE965" s="66">
        <f t="shared" si="126"/>
        <v>3</v>
      </c>
      <c r="AF965" s="93">
        <v>3.0</v>
      </c>
      <c r="AG965" s="93">
        <v>1.0</v>
      </c>
      <c r="AH965" s="66">
        <f t="shared" si="127"/>
        <v>3</v>
      </c>
      <c r="AI965" s="93">
        <v>3.0</v>
      </c>
      <c r="AJ965" s="93">
        <v>1.0</v>
      </c>
      <c r="AK965" s="66">
        <f t="shared" si="128"/>
        <v>3</v>
      </c>
      <c r="AL965" s="66">
        <f t="shared" si="129"/>
        <v>35.6</v>
      </c>
      <c r="AM965" s="66">
        <f t="shared" si="130"/>
        <v>33.4</v>
      </c>
      <c r="AN965" s="94">
        <f t="shared" si="131"/>
        <v>0.9382022472</v>
      </c>
    </row>
    <row r="966">
      <c r="A966" s="66" t="s">
        <v>11</v>
      </c>
      <c r="B966" s="93">
        <v>2.8</v>
      </c>
      <c r="C966" s="93">
        <v>0.75</v>
      </c>
      <c r="D966" s="66">
        <f t="shared" si="117"/>
        <v>2.1</v>
      </c>
      <c r="E966" s="93">
        <v>2.8</v>
      </c>
      <c r="F966" s="93">
        <v>1.0</v>
      </c>
      <c r="G966" s="93">
        <f t="shared" si="118"/>
        <v>2.8</v>
      </c>
      <c r="H966" s="93">
        <v>2.8</v>
      </c>
      <c r="I966" s="93">
        <v>1.0</v>
      </c>
      <c r="J966" s="93">
        <f t="shared" si="119"/>
        <v>2.8</v>
      </c>
      <c r="K966" s="93">
        <v>2.8</v>
      </c>
      <c r="L966" s="93">
        <v>1.0</v>
      </c>
      <c r="M966" s="66">
        <f t="shared" si="120"/>
        <v>2.8</v>
      </c>
      <c r="N966" s="93">
        <v>2.8</v>
      </c>
      <c r="O966" s="93">
        <v>1.0</v>
      </c>
      <c r="P966" s="66">
        <f t="shared" si="121"/>
        <v>2.8</v>
      </c>
      <c r="Q966" s="93">
        <v>2.8</v>
      </c>
      <c r="R966" s="93">
        <v>1.0</v>
      </c>
      <c r="S966" s="93">
        <f t="shared" si="122"/>
        <v>2.8</v>
      </c>
      <c r="T966" s="93">
        <v>3.0</v>
      </c>
      <c r="U966" s="93">
        <v>0.5</v>
      </c>
      <c r="V966" s="66">
        <f t="shared" si="123"/>
        <v>1.5</v>
      </c>
      <c r="W966" s="93">
        <v>2.8</v>
      </c>
      <c r="X966" s="93">
        <v>1.0</v>
      </c>
      <c r="Y966" s="66">
        <f t="shared" si="124"/>
        <v>2.8</v>
      </c>
      <c r="Z966" s="93">
        <v>2.8</v>
      </c>
      <c r="AA966" s="93">
        <v>1.0</v>
      </c>
      <c r="AB966" s="93">
        <f t="shared" si="125"/>
        <v>2.8</v>
      </c>
      <c r="AC966" s="93">
        <v>2.8</v>
      </c>
      <c r="AD966" s="93">
        <v>1.0</v>
      </c>
      <c r="AE966" s="66">
        <f t="shared" si="126"/>
        <v>2.8</v>
      </c>
      <c r="AF966" s="93">
        <v>2.6</v>
      </c>
      <c r="AG966" s="93">
        <v>1.0</v>
      </c>
      <c r="AH966" s="66">
        <f t="shared" si="127"/>
        <v>2.6</v>
      </c>
      <c r="AI966" s="93">
        <v>2.8</v>
      </c>
      <c r="AJ966" s="93">
        <v>1.0</v>
      </c>
      <c r="AK966" s="66">
        <f t="shared" si="128"/>
        <v>2.8</v>
      </c>
      <c r="AL966" s="66">
        <f t="shared" si="129"/>
        <v>33.6</v>
      </c>
      <c r="AM966" s="66">
        <f t="shared" si="130"/>
        <v>31.4</v>
      </c>
      <c r="AN966" s="94">
        <f t="shared" si="131"/>
        <v>0.9345238095</v>
      </c>
    </row>
    <row r="967">
      <c r="A967" s="66" t="s">
        <v>12</v>
      </c>
      <c r="B967" s="93">
        <v>3.0</v>
      </c>
      <c r="C967" s="93">
        <v>0.75</v>
      </c>
      <c r="D967" s="66">
        <f t="shared" si="117"/>
        <v>2.25</v>
      </c>
      <c r="E967" s="93">
        <v>3.0</v>
      </c>
      <c r="F967" s="93">
        <v>1.0</v>
      </c>
      <c r="G967" s="93">
        <f t="shared" si="118"/>
        <v>3</v>
      </c>
      <c r="H967" s="93">
        <v>2.8</v>
      </c>
      <c r="I967" s="93">
        <v>1.0</v>
      </c>
      <c r="J967" s="93">
        <f t="shared" si="119"/>
        <v>2.8</v>
      </c>
      <c r="K967" s="93">
        <v>3.0</v>
      </c>
      <c r="L967" s="93">
        <v>1.0</v>
      </c>
      <c r="M967" s="66">
        <f t="shared" si="120"/>
        <v>3</v>
      </c>
      <c r="N967" s="93">
        <v>3.0</v>
      </c>
      <c r="O967" s="93">
        <v>1.0</v>
      </c>
      <c r="P967" s="66">
        <f t="shared" si="121"/>
        <v>3</v>
      </c>
      <c r="Q967" s="93">
        <v>3.0</v>
      </c>
      <c r="R967" s="93">
        <v>1.0</v>
      </c>
      <c r="S967" s="93">
        <f t="shared" si="122"/>
        <v>3</v>
      </c>
      <c r="T967" s="93">
        <v>2.8</v>
      </c>
      <c r="U967" s="93">
        <v>0.5</v>
      </c>
      <c r="V967" s="66">
        <f t="shared" si="123"/>
        <v>1.4</v>
      </c>
      <c r="W967" s="93">
        <v>3.0</v>
      </c>
      <c r="X967" s="93">
        <v>1.0</v>
      </c>
      <c r="Y967" s="66">
        <f t="shared" si="124"/>
        <v>3</v>
      </c>
      <c r="Z967" s="93">
        <v>2.8</v>
      </c>
      <c r="AA967" s="93">
        <v>1.0</v>
      </c>
      <c r="AB967" s="93">
        <f t="shared" si="125"/>
        <v>2.8</v>
      </c>
      <c r="AC967" s="93">
        <v>3.0</v>
      </c>
      <c r="AD967" s="93">
        <v>1.0</v>
      </c>
      <c r="AE967" s="66">
        <f t="shared" si="126"/>
        <v>3</v>
      </c>
      <c r="AF967" s="93">
        <v>2.8</v>
      </c>
      <c r="AG967" s="93">
        <v>1.0</v>
      </c>
      <c r="AH967" s="66">
        <f t="shared" si="127"/>
        <v>2.8</v>
      </c>
      <c r="AI967" s="93">
        <v>3.0</v>
      </c>
      <c r="AJ967" s="93">
        <v>1.0</v>
      </c>
      <c r="AK967" s="66">
        <f t="shared" si="128"/>
        <v>3</v>
      </c>
      <c r="AL967" s="66">
        <f t="shared" si="129"/>
        <v>35.2</v>
      </c>
      <c r="AM967" s="66">
        <f t="shared" si="130"/>
        <v>33.05</v>
      </c>
      <c r="AN967" s="94">
        <f t="shared" si="131"/>
        <v>0.9389204545</v>
      </c>
    </row>
    <row r="968">
      <c r="A968" s="66" t="s">
        <v>13</v>
      </c>
      <c r="B968" s="93">
        <v>2.8</v>
      </c>
      <c r="C968" s="93">
        <v>0.75</v>
      </c>
      <c r="D968" s="66">
        <f t="shared" si="117"/>
        <v>2.1</v>
      </c>
      <c r="E968" s="93">
        <v>2.8</v>
      </c>
      <c r="F968" s="93">
        <v>1.0</v>
      </c>
      <c r="G968" s="93">
        <f t="shared" si="118"/>
        <v>2.8</v>
      </c>
      <c r="H968" s="93">
        <v>2.8</v>
      </c>
      <c r="I968" s="93">
        <v>1.0</v>
      </c>
      <c r="J968" s="93">
        <f t="shared" si="119"/>
        <v>2.8</v>
      </c>
      <c r="K968" s="93">
        <v>2.8</v>
      </c>
      <c r="L968" s="93">
        <v>1.0</v>
      </c>
      <c r="M968" s="66">
        <f t="shared" si="120"/>
        <v>2.8</v>
      </c>
      <c r="N968" s="93">
        <v>3.0</v>
      </c>
      <c r="O968" s="93">
        <v>1.0</v>
      </c>
      <c r="P968" s="66">
        <f t="shared" si="121"/>
        <v>3</v>
      </c>
      <c r="Q968" s="93">
        <v>2.8</v>
      </c>
      <c r="R968" s="93">
        <v>1.0</v>
      </c>
      <c r="S968" s="93">
        <f t="shared" si="122"/>
        <v>2.8</v>
      </c>
      <c r="T968" s="93">
        <v>2.8</v>
      </c>
      <c r="U968" s="93">
        <v>0.5</v>
      </c>
      <c r="V968" s="66">
        <f t="shared" si="123"/>
        <v>1.4</v>
      </c>
      <c r="W968" s="93">
        <v>2.8</v>
      </c>
      <c r="X968" s="93">
        <v>1.0</v>
      </c>
      <c r="Y968" s="66">
        <f t="shared" si="124"/>
        <v>2.8</v>
      </c>
      <c r="Z968" s="93">
        <v>3.0</v>
      </c>
      <c r="AA968" s="93">
        <v>1.0</v>
      </c>
      <c r="AB968" s="93">
        <f t="shared" si="125"/>
        <v>3</v>
      </c>
      <c r="AC968" s="93">
        <v>2.8</v>
      </c>
      <c r="AD968" s="93">
        <v>1.0</v>
      </c>
      <c r="AE968" s="66">
        <f t="shared" si="126"/>
        <v>2.8</v>
      </c>
      <c r="AF968" s="93">
        <v>3.0</v>
      </c>
      <c r="AG968" s="93">
        <v>1.0</v>
      </c>
      <c r="AH968" s="66">
        <f t="shared" si="127"/>
        <v>3</v>
      </c>
      <c r="AI968" s="93">
        <v>2.8</v>
      </c>
      <c r="AJ968" s="93">
        <v>1.0</v>
      </c>
      <c r="AK968" s="66">
        <f t="shared" si="128"/>
        <v>2.8</v>
      </c>
      <c r="AL968" s="66">
        <f t="shared" si="129"/>
        <v>34.2</v>
      </c>
      <c r="AM968" s="66">
        <f t="shared" si="130"/>
        <v>32.1</v>
      </c>
      <c r="AN968" s="94">
        <f t="shared" si="131"/>
        <v>0.9385964912</v>
      </c>
    </row>
    <row r="969">
      <c r="A969" s="66" t="s">
        <v>14</v>
      </c>
      <c r="B969" s="93">
        <v>2.8</v>
      </c>
      <c r="C969" s="93">
        <v>0.75</v>
      </c>
      <c r="D969" s="66">
        <f t="shared" si="117"/>
        <v>2.1</v>
      </c>
      <c r="E969" s="93">
        <v>3.0</v>
      </c>
      <c r="F969" s="93">
        <v>1.0</v>
      </c>
      <c r="G969" s="93">
        <f t="shared" si="118"/>
        <v>3</v>
      </c>
      <c r="H969" s="93">
        <v>2.8</v>
      </c>
      <c r="I969" s="93">
        <v>1.0</v>
      </c>
      <c r="J969" s="93">
        <f t="shared" si="119"/>
        <v>2.8</v>
      </c>
      <c r="K969" s="93">
        <v>3.0</v>
      </c>
      <c r="L969" s="93">
        <v>1.0</v>
      </c>
      <c r="M969" s="66">
        <f t="shared" si="120"/>
        <v>3</v>
      </c>
      <c r="N969" s="93">
        <v>2.8</v>
      </c>
      <c r="O969" s="93">
        <v>1.0</v>
      </c>
      <c r="P969" s="66">
        <f t="shared" si="121"/>
        <v>2.8</v>
      </c>
      <c r="Q969" s="93">
        <v>3.0</v>
      </c>
      <c r="R969" s="93">
        <v>1.0</v>
      </c>
      <c r="S969" s="93">
        <f t="shared" si="122"/>
        <v>3</v>
      </c>
      <c r="T969" s="93">
        <v>3.0</v>
      </c>
      <c r="U969" s="93">
        <v>0.5</v>
      </c>
      <c r="V969" s="66">
        <f t="shared" si="123"/>
        <v>1.5</v>
      </c>
      <c r="W969" s="93">
        <v>3.0</v>
      </c>
      <c r="X969" s="93">
        <v>1.0</v>
      </c>
      <c r="Y969" s="66">
        <f t="shared" si="124"/>
        <v>3</v>
      </c>
      <c r="Z969" s="93">
        <v>2.8</v>
      </c>
      <c r="AA969" s="93">
        <v>1.0</v>
      </c>
      <c r="AB969" s="93">
        <f t="shared" si="125"/>
        <v>2.8</v>
      </c>
      <c r="AC969" s="93">
        <v>3.0</v>
      </c>
      <c r="AD969" s="93">
        <v>1.0</v>
      </c>
      <c r="AE969" s="66">
        <f t="shared" si="126"/>
        <v>3</v>
      </c>
      <c r="AF969" s="93">
        <v>2.8</v>
      </c>
      <c r="AG969" s="93">
        <v>1.0</v>
      </c>
      <c r="AH969" s="66">
        <f t="shared" si="127"/>
        <v>2.8</v>
      </c>
      <c r="AI969" s="93">
        <v>3.0</v>
      </c>
      <c r="AJ969" s="93">
        <v>1.0</v>
      </c>
      <c r="AK969" s="66">
        <f t="shared" si="128"/>
        <v>3</v>
      </c>
      <c r="AL969" s="66">
        <f t="shared" si="129"/>
        <v>35</v>
      </c>
      <c r="AM969" s="66">
        <f t="shared" si="130"/>
        <v>32.8</v>
      </c>
      <c r="AN969" s="94">
        <f t="shared" si="131"/>
        <v>0.9371428571</v>
      </c>
    </row>
    <row r="970">
      <c r="A970" s="66" t="s">
        <v>15</v>
      </c>
      <c r="B970" s="93">
        <v>2.6</v>
      </c>
      <c r="C970" s="93">
        <v>0.75</v>
      </c>
      <c r="D970" s="66">
        <f t="shared" si="117"/>
        <v>1.95</v>
      </c>
      <c r="E970" s="93">
        <v>2.8</v>
      </c>
      <c r="F970" s="93">
        <v>1.0</v>
      </c>
      <c r="G970" s="93">
        <f t="shared" si="118"/>
        <v>2.8</v>
      </c>
      <c r="H970" s="93">
        <v>2.6</v>
      </c>
      <c r="I970" s="93">
        <v>1.0</v>
      </c>
      <c r="J970" s="93">
        <f t="shared" si="119"/>
        <v>2.6</v>
      </c>
      <c r="K970" s="93">
        <v>2.8</v>
      </c>
      <c r="L970" s="93">
        <v>1.0</v>
      </c>
      <c r="M970" s="66">
        <f t="shared" si="120"/>
        <v>2.8</v>
      </c>
      <c r="N970" s="93">
        <v>3.0</v>
      </c>
      <c r="O970" s="93">
        <v>1.0</v>
      </c>
      <c r="P970" s="66">
        <f t="shared" si="121"/>
        <v>3</v>
      </c>
      <c r="Q970" s="93">
        <v>2.8</v>
      </c>
      <c r="R970" s="93">
        <v>1.0</v>
      </c>
      <c r="S970" s="93">
        <f t="shared" si="122"/>
        <v>2.8</v>
      </c>
      <c r="T970" s="93">
        <v>2.8</v>
      </c>
      <c r="U970" s="93">
        <v>0.5</v>
      </c>
      <c r="V970" s="66">
        <f t="shared" si="123"/>
        <v>1.4</v>
      </c>
      <c r="W970" s="93">
        <v>2.8</v>
      </c>
      <c r="X970" s="93">
        <v>1.0</v>
      </c>
      <c r="Y970" s="66">
        <f t="shared" si="124"/>
        <v>2.8</v>
      </c>
      <c r="Z970" s="93">
        <v>2.8</v>
      </c>
      <c r="AA970" s="93">
        <v>1.0</v>
      </c>
      <c r="AB970" s="93">
        <f t="shared" si="125"/>
        <v>2.8</v>
      </c>
      <c r="AC970" s="93">
        <v>2.8</v>
      </c>
      <c r="AD970" s="93">
        <v>1.0</v>
      </c>
      <c r="AE970" s="66">
        <f t="shared" si="126"/>
        <v>2.8</v>
      </c>
      <c r="AF970" s="93">
        <v>2.6</v>
      </c>
      <c r="AG970" s="93">
        <v>1.0</v>
      </c>
      <c r="AH970" s="66">
        <f t="shared" si="127"/>
        <v>2.6</v>
      </c>
      <c r="AI970" s="93">
        <v>2.8</v>
      </c>
      <c r="AJ970" s="93">
        <v>1.0</v>
      </c>
      <c r="AK970" s="66">
        <f t="shared" si="128"/>
        <v>2.8</v>
      </c>
      <c r="AL970" s="66">
        <f t="shared" si="129"/>
        <v>33.2</v>
      </c>
      <c r="AM970" s="66">
        <f t="shared" si="130"/>
        <v>31.15</v>
      </c>
      <c r="AN970" s="94">
        <f t="shared" si="131"/>
        <v>0.938253012</v>
      </c>
    </row>
    <row r="971">
      <c r="A971" s="66" t="s">
        <v>16</v>
      </c>
      <c r="B971" s="93">
        <v>2.8</v>
      </c>
      <c r="C971" s="93">
        <v>0.75</v>
      </c>
      <c r="D971" s="66">
        <f t="shared" si="117"/>
        <v>2.1</v>
      </c>
      <c r="E971" s="93">
        <v>2.8</v>
      </c>
      <c r="F971" s="93">
        <v>1.0</v>
      </c>
      <c r="G971" s="93">
        <f t="shared" si="118"/>
        <v>2.8</v>
      </c>
      <c r="H971" s="93">
        <v>3.0</v>
      </c>
      <c r="I971" s="93">
        <v>1.0</v>
      </c>
      <c r="J971" s="93">
        <f t="shared" si="119"/>
        <v>3</v>
      </c>
      <c r="K971" s="93">
        <v>2.8</v>
      </c>
      <c r="L971" s="93">
        <v>1.0</v>
      </c>
      <c r="M971" s="66">
        <f t="shared" si="120"/>
        <v>2.8</v>
      </c>
      <c r="N971" s="93">
        <v>2.8</v>
      </c>
      <c r="O971" s="93">
        <v>1.0</v>
      </c>
      <c r="P971" s="66">
        <f t="shared" si="121"/>
        <v>2.8</v>
      </c>
      <c r="Q971" s="93">
        <v>2.8</v>
      </c>
      <c r="R971" s="93">
        <v>1.0</v>
      </c>
      <c r="S971" s="93">
        <f t="shared" si="122"/>
        <v>2.8</v>
      </c>
      <c r="T971" s="66">
        <v>3.0</v>
      </c>
      <c r="U971" s="93">
        <v>0.5</v>
      </c>
      <c r="V971" s="66">
        <f t="shared" si="123"/>
        <v>1.5</v>
      </c>
      <c r="W971" s="93">
        <v>2.8</v>
      </c>
      <c r="X971" s="93">
        <v>1.0</v>
      </c>
      <c r="Y971" s="66">
        <f t="shared" si="124"/>
        <v>2.8</v>
      </c>
      <c r="Z971" s="93">
        <v>2.8</v>
      </c>
      <c r="AA971" s="93">
        <v>1.0</v>
      </c>
      <c r="AB971" s="93">
        <f t="shared" si="125"/>
        <v>2.8</v>
      </c>
      <c r="AC971" s="93">
        <v>2.8</v>
      </c>
      <c r="AD971" s="93">
        <v>1.0</v>
      </c>
      <c r="AE971" s="66">
        <f t="shared" si="126"/>
        <v>2.8</v>
      </c>
      <c r="AF971" s="93">
        <v>2.8</v>
      </c>
      <c r="AG971" s="93">
        <v>1.0</v>
      </c>
      <c r="AH971" s="66">
        <f t="shared" si="127"/>
        <v>2.8</v>
      </c>
      <c r="AI971" s="93">
        <v>2.8</v>
      </c>
      <c r="AJ971" s="93">
        <v>1.0</v>
      </c>
      <c r="AK971" s="66">
        <f t="shared" si="128"/>
        <v>2.8</v>
      </c>
      <c r="AL971" s="66">
        <f t="shared" si="129"/>
        <v>34</v>
      </c>
      <c r="AM971" s="66">
        <f t="shared" si="130"/>
        <v>31.8</v>
      </c>
      <c r="AN971" s="94">
        <f t="shared" si="131"/>
        <v>0.9352941176</v>
      </c>
    </row>
    <row r="972">
      <c r="A972" s="66" t="s">
        <v>17</v>
      </c>
      <c r="B972" s="93">
        <v>3.0</v>
      </c>
      <c r="C972" s="93">
        <v>0.75</v>
      </c>
      <c r="D972" s="66">
        <f t="shared" si="117"/>
        <v>2.25</v>
      </c>
      <c r="E972" s="93">
        <v>2.8</v>
      </c>
      <c r="F972" s="93">
        <v>1.0</v>
      </c>
      <c r="G972" s="93">
        <f t="shared" si="118"/>
        <v>2.8</v>
      </c>
      <c r="H972" s="93">
        <v>2.8</v>
      </c>
      <c r="I972" s="93">
        <v>1.0</v>
      </c>
      <c r="J972" s="93">
        <f t="shared" si="119"/>
        <v>2.8</v>
      </c>
      <c r="K972" s="93">
        <v>2.8</v>
      </c>
      <c r="L972" s="93">
        <v>1.0</v>
      </c>
      <c r="M972" s="66">
        <f t="shared" si="120"/>
        <v>2.8</v>
      </c>
      <c r="N972" s="93">
        <v>3.0</v>
      </c>
      <c r="O972" s="93">
        <v>1.0</v>
      </c>
      <c r="P972" s="66">
        <f t="shared" si="121"/>
        <v>3</v>
      </c>
      <c r="Q972" s="93">
        <v>2.8</v>
      </c>
      <c r="R972" s="93">
        <v>1.0</v>
      </c>
      <c r="S972" s="93">
        <f t="shared" si="122"/>
        <v>2.8</v>
      </c>
      <c r="T972" s="93">
        <v>2.8</v>
      </c>
      <c r="U972" s="93">
        <v>0.5</v>
      </c>
      <c r="V972" s="66">
        <f t="shared" si="123"/>
        <v>1.4</v>
      </c>
      <c r="W972" s="93">
        <v>2.8</v>
      </c>
      <c r="X972" s="93">
        <v>1.0</v>
      </c>
      <c r="Y972" s="66">
        <f t="shared" si="124"/>
        <v>2.8</v>
      </c>
      <c r="Z972" s="93">
        <v>2.8</v>
      </c>
      <c r="AA972" s="93">
        <v>1.0</v>
      </c>
      <c r="AB972" s="93">
        <f t="shared" si="125"/>
        <v>2.8</v>
      </c>
      <c r="AC972" s="93">
        <v>2.8</v>
      </c>
      <c r="AD972" s="93">
        <v>1.0</v>
      </c>
      <c r="AE972" s="66">
        <f t="shared" si="126"/>
        <v>2.8</v>
      </c>
      <c r="AF972" s="93">
        <v>2.8</v>
      </c>
      <c r="AG972" s="93">
        <v>1.0</v>
      </c>
      <c r="AH972" s="66">
        <f t="shared" si="127"/>
        <v>2.8</v>
      </c>
      <c r="AI972" s="93">
        <v>2.8</v>
      </c>
      <c r="AJ972" s="93">
        <v>1.0</v>
      </c>
      <c r="AK972" s="66">
        <f t="shared" si="128"/>
        <v>2.8</v>
      </c>
      <c r="AL972" s="66">
        <f t="shared" si="129"/>
        <v>34</v>
      </c>
      <c r="AM972" s="66">
        <f t="shared" si="130"/>
        <v>31.85</v>
      </c>
      <c r="AN972" s="94">
        <f t="shared" si="131"/>
        <v>0.9367647059</v>
      </c>
    </row>
    <row r="973">
      <c r="A973" s="66" t="s">
        <v>18</v>
      </c>
      <c r="B973" s="93">
        <v>2.6</v>
      </c>
      <c r="C973" s="93">
        <v>0.75</v>
      </c>
      <c r="D973" s="66">
        <f t="shared" si="117"/>
        <v>1.95</v>
      </c>
      <c r="E973" s="93">
        <v>2.8</v>
      </c>
      <c r="F973" s="93">
        <v>1.0</v>
      </c>
      <c r="G973" s="93">
        <f t="shared" si="118"/>
        <v>2.8</v>
      </c>
      <c r="H973" s="93">
        <v>3.0</v>
      </c>
      <c r="I973" s="93">
        <v>1.0</v>
      </c>
      <c r="J973" s="93">
        <f t="shared" si="119"/>
        <v>3</v>
      </c>
      <c r="K973" s="93">
        <v>2.8</v>
      </c>
      <c r="L973" s="93">
        <v>1.0</v>
      </c>
      <c r="M973" s="66">
        <f t="shared" si="120"/>
        <v>2.8</v>
      </c>
      <c r="N973" s="93">
        <v>2.8</v>
      </c>
      <c r="O973" s="93">
        <v>1.0</v>
      </c>
      <c r="P973" s="66">
        <f t="shared" si="121"/>
        <v>2.8</v>
      </c>
      <c r="Q973" s="93">
        <v>2.8</v>
      </c>
      <c r="R973" s="93">
        <v>1.0</v>
      </c>
      <c r="S973" s="93">
        <f t="shared" si="122"/>
        <v>2.8</v>
      </c>
      <c r="T973" s="93">
        <v>2.8</v>
      </c>
      <c r="U973" s="93">
        <v>0.5</v>
      </c>
      <c r="V973" s="66">
        <f t="shared" si="123"/>
        <v>1.4</v>
      </c>
      <c r="W973" s="93">
        <v>2.8</v>
      </c>
      <c r="X973" s="93">
        <v>1.0</v>
      </c>
      <c r="Y973" s="66">
        <f t="shared" si="124"/>
        <v>2.8</v>
      </c>
      <c r="Z973" s="93">
        <v>2.6</v>
      </c>
      <c r="AA973" s="93">
        <v>1.0</v>
      </c>
      <c r="AB973" s="93">
        <f t="shared" si="125"/>
        <v>2.6</v>
      </c>
      <c r="AC973" s="93">
        <v>2.8</v>
      </c>
      <c r="AD973" s="93">
        <v>1.0</v>
      </c>
      <c r="AE973" s="66">
        <f t="shared" si="126"/>
        <v>2.8</v>
      </c>
      <c r="AF973" s="93">
        <v>2.8</v>
      </c>
      <c r="AG973" s="93">
        <v>1.0</v>
      </c>
      <c r="AH973" s="66">
        <f t="shared" si="127"/>
        <v>2.8</v>
      </c>
      <c r="AI973" s="93">
        <v>2.8</v>
      </c>
      <c r="AJ973" s="93">
        <v>1.0</v>
      </c>
      <c r="AK973" s="66">
        <f t="shared" si="128"/>
        <v>2.8</v>
      </c>
      <c r="AL973" s="66">
        <f t="shared" si="129"/>
        <v>33.4</v>
      </c>
      <c r="AM973" s="66">
        <f t="shared" si="130"/>
        <v>31.35</v>
      </c>
      <c r="AN973" s="94">
        <f t="shared" si="131"/>
        <v>0.9386227545</v>
      </c>
    </row>
    <row r="974">
      <c r="A974" s="67" t="s">
        <v>19</v>
      </c>
      <c r="B974" s="67">
        <v>2.8</v>
      </c>
      <c r="C974" s="93">
        <v>0.75</v>
      </c>
      <c r="D974" s="66">
        <f t="shared" si="117"/>
        <v>2.1</v>
      </c>
      <c r="E974" s="67">
        <v>3.0</v>
      </c>
      <c r="F974" s="93">
        <v>1.0</v>
      </c>
      <c r="G974" s="93">
        <f t="shared" si="118"/>
        <v>3</v>
      </c>
      <c r="H974" s="67">
        <v>2.8</v>
      </c>
      <c r="I974" s="93">
        <v>1.0</v>
      </c>
      <c r="J974" s="93">
        <f t="shared" si="119"/>
        <v>2.8</v>
      </c>
      <c r="K974" s="67">
        <v>3.0</v>
      </c>
      <c r="L974" s="93">
        <v>1.0</v>
      </c>
      <c r="M974" s="66">
        <f t="shared" si="120"/>
        <v>3</v>
      </c>
      <c r="N974" s="67">
        <v>2.8</v>
      </c>
      <c r="O974" s="93">
        <v>1.0</v>
      </c>
      <c r="P974" s="66">
        <f t="shared" si="121"/>
        <v>2.8</v>
      </c>
      <c r="Q974" s="67">
        <v>3.0</v>
      </c>
      <c r="R974" s="93">
        <v>1.0</v>
      </c>
      <c r="S974" s="93">
        <f t="shared" si="122"/>
        <v>3</v>
      </c>
      <c r="T974" s="67">
        <v>3.0</v>
      </c>
      <c r="U974" s="93">
        <v>0.5</v>
      </c>
      <c r="V974" s="66">
        <f t="shared" si="123"/>
        <v>1.5</v>
      </c>
      <c r="W974" s="67">
        <v>3.0</v>
      </c>
      <c r="X974" s="93">
        <v>1.0</v>
      </c>
      <c r="Y974" s="66">
        <f t="shared" si="124"/>
        <v>3</v>
      </c>
      <c r="Z974" s="67">
        <v>2.8</v>
      </c>
      <c r="AA974" s="93">
        <v>1.0</v>
      </c>
      <c r="AB974" s="93">
        <f t="shared" si="125"/>
        <v>2.8</v>
      </c>
      <c r="AC974" s="67">
        <v>3.0</v>
      </c>
      <c r="AD974" s="93">
        <v>1.0</v>
      </c>
      <c r="AE974" s="66">
        <f t="shared" si="126"/>
        <v>3</v>
      </c>
      <c r="AF974" s="67">
        <v>2.8</v>
      </c>
      <c r="AG974" s="93">
        <v>1.0</v>
      </c>
      <c r="AH974" s="66">
        <f t="shared" si="127"/>
        <v>2.8</v>
      </c>
      <c r="AI974" s="67">
        <v>3.0</v>
      </c>
      <c r="AJ974" s="93">
        <v>1.0</v>
      </c>
      <c r="AK974" s="66">
        <f t="shared" si="128"/>
        <v>3</v>
      </c>
      <c r="AL974" s="66">
        <f t="shared" si="129"/>
        <v>35</v>
      </c>
      <c r="AM974" s="66">
        <f t="shared" si="130"/>
        <v>32.8</v>
      </c>
      <c r="AN974" s="94">
        <f t="shared" si="131"/>
        <v>0.9371428571</v>
      </c>
    </row>
    <row r="977">
      <c r="A977" s="5"/>
      <c r="B977" s="82" t="s">
        <v>270</v>
      </c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47" t="s">
        <v>230</v>
      </c>
      <c r="O977" s="5"/>
      <c r="P977" s="5"/>
      <c r="Q977" s="5"/>
      <c r="R977" s="5"/>
      <c r="S977" s="5"/>
      <c r="T977" s="82" t="s">
        <v>388</v>
      </c>
      <c r="U977" s="5"/>
      <c r="V977" s="48" t="s">
        <v>232</v>
      </c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</row>
    <row r="978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</row>
    <row r="979">
      <c r="A979" s="49"/>
      <c r="B979" s="50" t="s">
        <v>271</v>
      </c>
      <c r="C979" s="49" t="s">
        <v>234</v>
      </c>
      <c r="D979" s="49" t="s">
        <v>235</v>
      </c>
      <c r="E979" s="50" t="s">
        <v>272</v>
      </c>
      <c r="F979" s="49" t="s">
        <v>234</v>
      </c>
      <c r="G979" s="49" t="s">
        <v>235</v>
      </c>
      <c r="H979" s="50" t="s">
        <v>273</v>
      </c>
      <c r="I979" s="49" t="s">
        <v>234</v>
      </c>
      <c r="J979" s="49" t="s">
        <v>235</v>
      </c>
      <c r="K979" s="50" t="s">
        <v>263</v>
      </c>
      <c r="L979" s="49" t="s">
        <v>234</v>
      </c>
      <c r="M979" s="49" t="s">
        <v>235</v>
      </c>
      <c r="N979" s="50" t="s">
        <v>390</v>
      </c>
      <c r="O979" s="49" t="s">
        <v>234</v>
      </c>
      <c r="P979" s="49" t="s">
        <v>235</v>
      </c>
      <c r="Q979" s="50" t="s">
        <v>392</v>
      </c>
      <c r="R979" s="49" t="s">
        <v>234</v>
      </c>
      <c r="S979" s="49" t="s">
        <v>235</v>
      </c>
      <c r="T979" s="50" t="s">
        <v>275</v>
      </c>
      <c r="U979" s="49" t="s">
        <v>234</v>
      </c>
      <c r="V979" s="49" t="s">
        <v>235</v>
      </c>
      <c r="W979" s="50" t="s">
        <v>276</v>
      </c>
      <c r="X979" s="49" t="s">
        <v>234</v>
      </c>
      <c r="Y979" s="49" t="s">
        <v>235</v>
      </c>
      <c r="Z979" s="50" t="s">
        <v>277</v>
      </c>
      <c r="AA979" s="49" t="s">
        <v>234</v>
      </c>
      <c r="AB979" s="49" t="s">
        <v>235</v>
      </c>
      <c r="AC979" s="50" t="s">
        <v>402</v>
      </c>
      <c r="AD979" s="49" t="s">
        <v>234</v>
      </c>
      <c r="AE979" s="49" t="s">
        <v>235</v>
      </c>
      <c r="AF979" s="50" t="s">
        <v>403</v>
      </c>
      <c r="AG979" s="49" t="s">
        <v>234</v>
      </c>
      <c r="AH979" s="49" t="s">
        <v>235</v>
      </c>
      <c r="AI979" s="50" t="s">
        <v>404</v>
      </c>
      <c r="AJ979" s="49" t="s">
        <v>234</v>
      </c>
      <c r="AK979" s="49" t="s">
        <v>235</v>
      </c>
      <c r="AL979" s="49" t="s">
        <v>245</v>
      </c>
      <c r="AM979" s="49" t="s">
        <v>246</v>
      </c>
      <c r="AN979" s="49" t="s">
        <v>247</v>
      </c>
    </row>
    <row r="980">
      <c r="A980" s="43" t="s">
        <v>9</v>
      </c>
      <c r="B980" s="93">
        <v>2.8</v>
      </c>
      <c r="C980" s="93">
        <v>1.0</v>
      </c>
      <c r="D980" s="93">
        <f t="shared" ref="D980:D990" si="132">B980*C980</f>
        <v>2.8</v>
      </c>
      <c r="E980" s="93">
        <v>2.8</v>
      </c>
      <c r="F980" s="93">
        <v>1.0</v>
      </c>
      <c r="G980" s="93">
        <f t="shared" ref="G980:G990" si="133">E980*F980</f>
        <v>2.8</v>
      </c>
      <c r="H980" s="93">
        <v>2.8</v>
      </c>
      <c r="I980" s="93">
        <v>1.0</v>
      </c>
      <c r="J980" s="93">
        <f t="shared" ref="J980:J990" si="134">H980*I980</f>
        <v>2.8</v>
      </c>
      <c r="K980" s="93">
        <v>2.8</v>
      </c>
      <c r="L980" s="93">
        <v>1.0</v>
      </c>
      <c r="M980" s="66">
        <f t="shared" ref="M980:M990" si="135">K980*L980</f>
        <v>2.8</v>
      </c>
      <c r="N980" s="93">
        <v>3.0</v>
      </c>
      <c r="O980" s="93">
        <v>1.0</v>
      </c>
      <c r="P980" s="66">
        <f t="shared" ref="P980:P990" si="136">N980*O980</f>
        <v>3</v>
      </c>
      <c r="Q980" s="93">
        <v>3.0</v>
      </c>
      <c r="R980" s="93">
        <v>1.0</v>
      </c>
      <c r="S980" s="93">
        <f t="shared" ref="S980:S990" si="137">Q980*R980</f>
        <v>3</v>
      </c>
      <c r="T980" s="93">
        <v>2.8</v>
      </c>
      <c r="U980" s="93">
        <v>1.0</v>
      </c>
      <c r="V980" s="66">
        <f t="shared" ref="V980:V990" si="138">T980*U980</f>
        <v>2.8</v>
      </c>
      <c r="W980" s="93">
        <v>3.0</v>
      </c>
      <c r="X980" s="93">
        <v>1.0</v>
      </c>
      <c r="Y980" s="66">
        <f t="shared" ref="Y980:Y990" si="139">W980*X980</f>
        <v>3</v>
      </c>
      <c r="Z980" s="93">
        <v>3.0</v>
      </c>
      <c r="AA980" s="93">
        <v>1.0</v>
      </c>
      <c r="AB980" s="93">
        <f t="shared" ref="AB980:AB990" si="140">Z980*AA980</f>
        <v>3</v>
      </c>
      <c r="AC980" s="93">
        <v>2.8</v>
      </c>
      <c r="AD980" s="93">
        <v>1.0</v>
      </c>
      <c r="AE980" s="66">
        <f t="shared" ref="AE980:AE990" si="141">AC980*AD980</f>
        <v>2.8</v>
      </c>
      <c r="AF980" s="93">
        <v>2.8</v>
      </c>
      <c r="AG980" s="93">
        <v>1.0</v>
      </c>
      <c r="AH980" s="66">
        <f t="shared" ref="AH980:AH990" si="142">AF980*AG980</f>
        <v>2.8</v>
      </c>
      <c r="AI980" s="93">
        <v>2.8</v>
      </c>
      <c r="AJ980" s="93">
        <v>1.0</v>
      </c>
      <c r="AK980" s="66">
        <f t="shared" ref="AK980:AK990" si="143">AI980*AJ980</f>
        <v>2.8</v>
      </c>
      <c r="AL980" s="66">
        <f t="shared" ref="AL980:AL990" si="144">B980+E980+H980+K980+N980+Q980+T980+W980+Z980+AC980+AF980+AI980</f>
        <v>34.4</v>
      </c>
      <c r="AM980" s="66">
        <f t="shared" ref="AM980:AM990" si="145">SUM(D980,G980,J980,M980,P980,S980,V980,Y980,AB980,AE980,AH980,AK980)</f>
        <v>34.4</v>
      </c>
      <c r="AN980" s="94">
        <f t="shared" ref="AN980:AN990" si="146">AM980/AL980</f>
        <v>1</v>
      </c>
    </row>
    <row r="981">
      <c r="A981" s="43" t="s">
        <v>10</v>
      </c>
      <c r="B981" s="93">
        <v>3.0</v>
      </c>
      <c r="C981" s="93">
        <v>1.0</v>
      </c>
      <c r="D981" s="66">
        <f t="shared" si="132"/>
        <v>3</v>
      </c>
      <c r="E981" s="93">
        <v>3.0</v>
      </c>
      <c r="F981" s="93">
        <v>1.0</v>
      </c>
      <c r="G981" s="93">
        <f t="shared" si="133"/>
        <v>3</v>
      </c>
      <c r="H981" s="93">
        <v>3.0</v>
      </c>
      <c r="I981" s="93">
        <v>1.0</v>
      </c>
      <c r="J981" s="93">
        <f t="shared" si="134"/>
        <v>3</v>
      </c>
      <c r="K981" s="93">
        <v>3.0</v>
      </c>
      <c r="L981" s="93">
        <v>1.0</v>
      </c>
      <c r="M981" s="66">
        <f t="shared" si="135"/>
        <v>3</v>
      </c>
      <c r="N981" s="93">
        <v>3.0</v>
      </c>
      <c r="O981" s="93">
        <v>1.0</v>
      </c>
      <c r="P981" s="66">
        <f t="shared" si="136"/>
        <v>3</v>
      </c>
      <c r="Q981" s="93">
        <v>3.0</v>
      </c>
      <c r="R981" s="93">
        <v>1.0</v>
      </c>
      <c r="S981" s="93">
        <f t="shared" si="137"/>
        <v>3</v>
      </c>
      <c r="T981" s="93">
        <v>3.0</v>
      </c>
      <c r="U981" s="93">
        <v>1.0</v>
      </c>
      <c r="V981" s="66">
        <f t="shared" si="138"/>
        <v>3</v>
      </c>
      <c r="W981" s="93">
        <v>3.0</v>
      </c>
      <c r="X981" s="93">
        <v>1.0</v>
      </c>
      <c r="Y981" s="66">
        <f t="shared" si="139"/>
        <v>3</v>
      </c>
      <c r="Z981" s="93">
        <v>3.0</v>
      </c>
      <c r="AA981" s="93">
        <v>1.0</v>
      </c>
      <c r="AB981" s="93">
        <f t="shared" si="140"/>
        <v>3</v>
      </c>
      <c r="AC981" s="93">
        <v>3.0</v>
      </c>
      <c r="AD981" s="93">
        <v>1.0</v>
      </c>
      <c r="AE981" s="66">
        <f t="shared" si="141"/>
        <v>3</v>
      </c>
      <c r="AF981" s="93">
        <v>2.8</v>
      </c>
      <c r="AG981" s="93">
        <v>1.0</v>
      </c>
      <c r="AH981" s="66">
        <f t="shared" si="142"/>
        <v>2.8</v>
      </c>
      <c r="AI981" s="93">
        <v>3.0</v>
      </c>
      <c r="AJ981" s="93">
        <v>1.0</v>
      </c>
      <c r="AK981" s="66">
        <f t="shared" si="143"/>
        <v>3</v>
      </c>
      <c r="AL981" s="66">
        <f t="shared" si="144"/>
        <v>35.8</v>
      </c>
      <c r="AM981" s="66">
        <f t="shared" si="145"/>
        <v>35.8</v>
      </c>
      <c r="AN981" s="94">
        <f t="shared" si="146"/>
        <v>1</v>
      </c>
    </row>
    <row r="982">
      <c r="A982" s="43" t="s">
        <v>11</v>
      </c>
      <c r="B982" s="93">
        <v>3.0</v>
      </c>
      <c r="C982" s="93">
        <v>1.0</v>
      </c>
      <c r="D982" s="66">
        <f t="shared" si="132"/>
        <v>3</v>
      </c>
      <c r="E982" s="93">
        <v>2.8</v>
      </c>
      <c r="F982" s="93">
        <v>1.0</v>
      </c>
      <c r="G982" s="93">
        <f t="shared" si="133"/>
        <v>2.8</v>
      </c>
      <c r="H982" s="93">
        <v>3.0</v>
      </c>
      <c r="I982" s="93">
        <v>1.0</v>
      </c>
      <c r="J982" s="93">
        <f t="shared" si="134"/>
        <v>3</v>
      </c>
      <c r="K982" s="93">
        <v>2.8</v>
      </c>
      <c r="L982" s="93">
        <v>1.0</v>
      </c>
      <c r="M982" s="66">
        <f t="shared" si="135"/>
        <v>2.8</v>
      </c>
      <c r="N982" s="93">
        <v>3.0</v>
      </c>
      <c r="O982" s="93">
        <v>1.0</v>
      </c>
      <c r="P982" s="66">
        <f t="shared" si="136"/>
        <v>3</v>
      </c>
      <c r="Q982" s="93">
        <v>3.0</v>
      </c>
      <c r="R982" s="93">
        <v>1.0</v>
      </c>
      <c r="S982" s="93">
        <f t="shared" si="137"/>
        <v>3</v>
      </c>
      <c r="T982" s="93">
        <v>3.0</v>
      </c>
      <c r="U982" s="93">
        <v>1.0</v>
      </c>
      <c r="V982" s="66">
        <f t="shared" si="138"/>
        <v>3</v>
      </c>
      <c r="W982" s="93">
        <v>3.0</v>
      </c>
      <c r="X982" s="93">
        <v>1.0</v>
      </c>
      <c r="Y982" s="66">
        <f t="shared" si="139"/>
        <v>3</v>
      </c>
      <c r="Z982" s="93">
        <v>3.0</v>
      </c>
      <c r="AA982" s="93">
        <v>1.0</v>
      </c>
      <c r="AB982" s="93">
        <f t="shared" si="140"/>
        <v>3</v>
      </c>
      <c r="AC982" s="93">
        <v>2.8</v>
      </c>
      <c r="AD982" s="93">
        <v>1.0</v>
      </c>
      <c r="AE982" s="66">
        <f t="shared" si="141"/>
        <v>2.8</v>
      </c>
      <c r="AF982" s="93">
        <v>3.0</v>
      </c>
      <c r="AG982" s="93">
        <v>1.0</v>
      </c>
      <c r="AH982" s="66">
        <f t="shared" si="142"/>
        <v>3</v>
      </c>
      <c r="AI982" s="93">
        <v>2.8</v>
      </c>
      <c r="AJ982" s="93">
        <v>1.0</v>
      </c>
      <c r="AK982" s="66">
        <f t="shared" si="143"/>
        <v>2.8</v>
      </c>
      <c r="AL982" s="66">
        <f t="shared" si="144"/>
        <v>35.2</v>
      </c>
      <c r="AM982" s="66">
        <f t="shared" si="145"/>
        <v>35.2</v>
      </c>
      <c r="AN982" s="94">
        <f t="shared" si="146"/>
        <v>1</v>
      </c>
    </row>
    <row r="983">
      <c r="A983" s="43" t="s">
        <v>12</v>
      </c>
      <c r="B983" s="93">
        <v>2.8</v>
      </c>
      <c r="C983" s="93">
        <v>1.0</v>
      </c>
      <c r="D983" s="66">
        <f t="shared" si="132"/>
        <v>2.8</v>
      </c>
      <c r="E983" s="93">
        <v>3.0</v>
      </c>
      <c r="F983" s="93">
        <v>1.0</v>
      </c>
      <c r="G983" s="93">
        <f t="shared" si="133"/>
        <v>3</v>
      </c>
      <c r="H983" s="93">
        <v>2.8</v>
      </c>
      <c r="I983" s="93">
        <v>1.0</v>
      </c>
      <c r="J983" s="93">
        <f t="shared" si="134"/>
        <v>2.8</v>
      </c>
      <c r="K983" s="93">
        <v>3.0</v>
      </c>
      <c r="L983" s="93">
        <v>1.0</v>
      </c>
      <c r="M983" s="66">
        <f t="shared" si="135"/>
        <v>3</v>
      </c>
      <c r="N983" s="93">
        <v>2.6</v>
      </c>
      <c r="O983" s="93">
        <v>1.0</v>
      </c>
      <c r="P983" s="66">
        <f t="shared" si="136"/>
        <v>2.6</v>
      </c>
      <c r="Q983" s="93">
        <v>2.6</v>
      </c>
      <c r="R983" s="93">
        <v>1.0</v>
      </c>
      <c r="S983" s="93">
        <f t="shared" si="137"/>
        <v>2.6</v>
      </c>
      <c r="T983" s="93">
        <v>2.8</v>
      </c>
      <c r="U983" s="93">
        <v>1.0</v>
      </c>
      <c r="V983" s="66">
        <f t="shared" si="138"/>
        <v>2.8</v>
      </c>
      <c r="W983" s="93">
        <v>2.6</v>
      </c>
      <c r="X983" s="93">
        <v>1.0</v>
      </c>
      <c r="Y983" s="66">
        <f t="shared" si="139"/>
        <v>2.6</v>
      </c>
      <c r="Z983" s="93">
        <v>2.6</v>
      </c>
      <c r="AA983" s="93">
        <v>1.0</v>
      </c>
      <c r="AB983" s="93">
        <f t="shared" si="140"/>
        <v>2.6</v>
      </c>
      <c r="AC983" s="93">
        <v>3.0</v>
      </c>
      <c r="AD983" s="93">
        <v>1.0</v>
      </c>
      <c r="AE983" s="66">
        <f t="shared" si="141"/>
        <v>3</v>
      </c>
      <c r="AF983" s="93">
        <v>2.6</v>
      </c>
      <c r="AG983" s="93">
        <v>1.0</v>
      </c>
      <c r="AH983" s="66">
        <f t="shared" si="142"/>
        <v>2.6</v>
      </c>
      <c r="AI983" s="93">
        <v>3.0</v>
      </c>
      <c r="AJ983" s="93">
        <v>1.0</v>
      </c>
      <c r="AK983" s="66">
        <f t="shared" si="143"/>
        <v>3</v>
      </c>
      <c r="AL983" s="66">
        <f t="shared" si="144"/>
        <v>33.4</v>
      </c>
      <c r="AM983" s="66">
        <f t="shared" si="145"/>
        <v>33.4</v>
      </c>
      <c r="AN983" s="94">
        <f t="shared" si="146"/>
        <v>1</v>
      </c>
    </row>
    <row r="984">
      <c r="A984" s="43" t="s">
        <v>13</v>
      </c>
      <c r="B984" s="93">
        <v>2.6</v>
      </c>
      <c r="C984" s="93">
        <v>1.0</v>
      </c>
      <c r="D984" s="66">
        <f t="shared" si="132"/>
        <v>2.6</v>
      </c>
      <c r="E984" s="93">
        <v>2.8</v>
      </c>
      <c r="F984" s="93">
        <v>1.0</v>
      </c>
      <c r="G984" s="93">
        <f t="shared" si="133"/>
        <v>2.8</v>
      </c>
      <c r="H984" s="93">
        <v>2.6</v>
      </c>
      <c r="I984" s="93">
        <v>1.0</v>
      </c>
      <c r="J984" s="93">
        <f t="shared" si="134"/>
        <v>2.6</v>
      </c>
      <c r="K984" s="93">
        <v>2.8</v>
      </c>
      <c r="L984" s="93">
        <v>1.0</v>
      </c>
      <c r="M984" s="66">
        <f t="shared" si="135"/>
        <v>2.8</v>
      </c>
      <c r="N984" s="93">
        <v>2.8</v>
      </c>
      <c r="O984" s="93">
        <v>1.0</v>
      </c>
      <c r="P984" s="66">
        <f t="shared" si="136"/>
        <v>2.8</v>
      </c>
      <c r="Q984" s="93">
        <v>2.8</v>
      </c>
      <c r="R984" s="93">
        <v>1.0</v>
      </c>
      <c r="S984" s="93">
        <f t="shared" si="137"/>
        <v>2.8</v>
      </c>
      <c r="T984" s="93">
        <v>2.4</v>
      </c>
      <c r="U984" s="93">
        <v>1.0</v>
      </c>
      <c r="V984" s="66">
        <f t="shared" si="138"/>
        <v>2.4</v>
      </c>
      <c r="W984" s="93">
        <v>2.8</v>
      </c>
      <c r="X984" s="93">
        <v>1.0</v>
      </c>
      <c r="Y984" s="66">
        <f t="shared" si="139"/>
        <v>2.8</v>
      </c>
      <c r="Z984" s="93">
        <v>2.8</v>
      </c>
      <c r="AA984" s="93">
        <v>1.0</v>
      </c>
      <c r="AB984" s="93">
        <f t="shared" si="140"/>
        <v>2.8</v>
      </c>
      <c r="AC984" s="93">
        <v>2.8</v>
      </c>
      <c r="AD984" s="93">
        <v>1.0</v>
      </c>
      <c r="AE984" s="66">
        <f t="shared" si="141"/>
        <v>2.8</v>
      </c>
      <c r="AF984" s="93">
        <v>2.8</v>
      </c>
      <c r="AG984" s="93">
        <v>1.0</v>
      </c>
      <c r="AH984" s="66">
        <f t="shared" si="142"/>
        <v>2.8</v>
      </c>
      <c r="AI984" s="93">
        <v>2.8</v>
      </c>
      <c r="AJ984" s="93">
        <v>1.0</v>
      </c>
      <c r="AK984" s="66">
        <f t="shared" si="143"/>
        <v>2.8</v>
      </c>
      <c r="AL984" s="66">
        <f t="shared" si="144"/>
        <v>32.8</v>
      </c>
      <c r="AM984" s="66">
        <f t="shared" si="145"/>
        <v>32.8</v>
      </c>
      <c r="AN984" s="94">
        <f t="shared" si="146"/>
        <v>1</v>
      </c>
    </row>
    <row r="985">
      <c r="A985" s="43" t="s">
        <v>14</v>
      </c>
      <c r="B985" s="93">
        <v>3.0</v>
      </c>
      <c r="C985" s="93">
        <v>1.0</v>
      </c>
      <c r="D985" s="66">
        <f t="shared" si="132"/>
        <v>3</v>
      </c>
      <c r="E985" s="93">
        <v>3.0</v>
      </c>
      <c r="F985" s="93">
        <v>1.0</v>
      </c>
      <c r="G985" s="93">
        <f t="shared" si="133"/>
        <v>3</v>
      </c>
      <c r="H985" s="93">
        <v>3.0</v>
      </c>
      <c r="I985" s="93">
        <v>1.0</v>
      </c>
      <c r="J985" s="93">
        <f t="shared" si="134"/>
        <v>3</v>
      </c>
      <c r="K985" s="93">
        <v>3.0</v>
      </c>
      <c r="L985" s="93">
        <v>1.0</v>
      </c>
      <c r="M985" s="66">
        <f t="shared" si="135"/>
        <v>3</v>
      </c>
      <c r="N985" s="93">
        <v>3.0</v>
      </c>
      <c r="O985" s="93">
        <v>1.0</v>
      </c>
      <c r="P985" s="66">
        <f t="shared" si="136"/>
        <v>3</v>
      </c>
      <c r="Q985" s="93">
        <v>3.0</v>
      </c>
      <c r="R985" s="93">
        <v>1.0</v>
      </c>
      <c r="S985" s="93">
        <f t="shared" si="137"/>
        <v>3</v>
      </c>
      <c r="T985" s="93">
        <v>3.0</v>
      </c>
      <c r="U985" s="93">
        <v>1.0</v>
      </c>
      <c r="V985" s="66">
        <f t="shared" si="138"/>
        <v>3</v>
      </c>
      <c r="W985" s="93">
        <v>3.0</v>
      </c>
      <c r="X985" s="93">
        <v>1.0</v>
      </c>
      <c r="Y985" s="66">
        <f t="shared" si="139"/>
        <v>3</v>
      </c>
      <c r="Z985" s="93">
        <v>3.0</v>
      </c>
      <c r="AA985" s="93">
        <v>1.0</v>
      </c>
      <c r="AB985" s="93">
        <f t="shared" si="140"/>
        <v>3</v>
      </c>
      <c r="AC985" s="93">
        <v>3.0</v>
      </c>
      <c r="AD985" s="93">
        <v>1.0</v>
      </c>
      <c r="AE985" s="66">
        <f t="shared" si="141"/>
        <v>3</v>
      </c>
      <c r="AF985" s="93">
        <v>2.6</v>
      </c>
      <c r="AG985" s="93">
        <v>1.0</v>
      </c>
      <c r="AH985" s="66">
        <f t="shared" si="142"/>
        <v>2.6</v>
      </c>
      <c r="AI985" s="93">
        <v>3.0</v>
      </c>
      <c r="AJ985" s="93">
        <v>1.0</v>
      </c>
      <c r="AK985" s="66">
        <f t="shared" si="143"/>
        <v>3</v>
      </c>
      <c r="AL985" s="66">
        <f t="shared" si="144"/>
        <v>35.6</v>
      </c>
      <c r="AM985" s="66">
        <f t="shared" si="145"/>
        <v>35.6</v>
      </c>
      <c r="AN985" s="94">
        <f t="shared" si="146"/>
        <v>1</v>
      </c>
    </row>
    <row r="986">
      <c r="A986" s="43" t="s">
        <v>15</v>
      </c>
      <c r="B986" s="93">
        <v>3.0</v>
      </c>
      <c r="C986" s="93">
        <v>1.0</v>
      </c>
      <c r="D986" s="66">
        <f t="shared" si="132"/>
        <v>3</v>
      </c>
      <c r="E986" s="93">
        <v>2.8</v>
      </c>
      <c r="F986" s="93">
        <v>1.0</v>
      </c>
      <c r="G986" s="93">
        <f t="shared" si="133"/>
        <v>2.8</v>
      </c>
      <c r="H986" s="93">
        <v>3.0</v>
      </c>
      <c r="I986" s="93">
        <v>1.0</v>
      </c>
      <c r="J986" s="93">
        <f t="shared" si="134"/>
        <v>3</v>
      </c>
      <c r="K986" s="93">
        <v>2.8</v>
      </c>
      <c r="L986" s="93">
        <v>1.0</v>
      </c>
      <c r="M986" s="66">
        <f t="shared" si="135"/>
        <v>2.8</v>
      </c>
      <c r="N986" s="93">
        <v>3.0</v>
      </c>
      <c r="O986" s="93">
        <v>1.0</v>
      </c>
      <c r="P986" s="66">
        <f t="shared" si="136"/>
        <v>3</v>
      </c>
      <c r="Q986" s="93">
        <v>3.0</v>
      </c>
      <c r="R986" s="93">
        <v>1.0</v>
      </c>
      <c r="S986" s="93">
        <f t="shared" si="137"/>
        <v>3</v>
      </c>
      <c r="T986" s="93">
        <v>3.0</v>
      </c>
      <c r="U986" s="93">
        <v>1.0</v>
      </c>
      <c r="V986" s="66">
        <f t="shared" si="138"/>
        <v>3</v>
      </c>
      <c r="W986" s="93">
        <v>3.0</v>
      </c>
      <c r="X986" s="93">
        <v>1.0</v>
      </c>
      <c r="Y986" s="66">
        <f t="shared" si="139"/>
        <v>3</v>
      </c>
      <c r="Z986" s="93">
        <v>3.0</v>
      </c>
      <c r="AA986" s="93">
        <v>1.0</v>
      </c>
      <c r="AB986" s="93">
        <f t="shared" si="140"/>
        <v>3</v>
      </c>
      <c r="AC986" s="93">
        <v>2.8</v>
      </c>
      <c r="AD986" s="93">
        <v>1.0</v>
      </c>
      <c r="AE986" s="66">
        <f t="shared" si="141"/>
        <v>2.8</v>
      </c>
      <c r="AF986" s="93">
        <v>2.8</v>
      </c>
      <c r="AG986" s="93">
        <v>1.0</v>
      </c>
      <c r="AH986" s="66">
        <f t="shared" si="142"/>
        <v>2.8</v>
      </c>
      <c r="AI986" s="93">
        <v>2.8</v>
      </c>
      <c r="AJ986" s="93">
        <v>1.0</v>
      </c>
      <c r="AK986" s="66">
        <f t="shared" si="143"/>
        <v>2.8</v>
      </c>
      <c r="AL986" s="66">
        <f t="shared" si="144"/>
        <v>35</v>
      </c>
      <c r="AM986" s="66">
        <f t="shared" si="145"/>
        <v>35</v>
      </c>
      <c r="AN986" s="94">
        <f t="shared" si="146"/>
        <v>1</v>
      </c>
    </row>
    <row r="987">
      <c r="A987" s="43" t="s">
        <v>16</v>
      </c>
      <c r="B987" s="93">
        <v>3.0</v>
      </c>
      <c r="C987" s="93">
        <v>1.0</v>
      </c>
      <c r="D987" s="66">
        <f t="shared" si="132"/>
        <v>3</v>
      </c>
      <c r="E987" s="93">
        <v>2.8</v>
      </c>
      <c r="F987" s="93">
        <v>1.0</v>
      </c>
      <c r="G987" s="93">
        <f t="shared" si="133"/>
        <v>2.8</v>
      </c>
      <c r="H987" s="93">
        <v>3.0</v>
      </c>
      <c r="I987" s="93">
        <v>1.0</v>
      </c>
      <c r="J987" s="93">
        <f t="shared" si="134"/>
        <v>3</v>
      </c>
      <c r="K987" s="93">
        <v>2.8</v>
      </c>
      <c r="L987" s="93">
        <v>1.0</v>
      </c>
      <c r="M987" s="66">
        <f t="shared" si="135"/>
        <v>2.8</v>
      </c>
      <c r="N987" s="93">
        <v>3.0</v>
      </c>
      <c r="O987" s="93">
        <v>1.0</v>
      </c>
      <c r="P987" s="66">
        <f t="shared" si="136"/>
        <v>3</v>
      </c>
      <c r="Q987" s="93">
        <v>3.0</v>
      </c>
      <c r="R987" s="93">
        <v>1.0</v>
      </c>
      <c r="S987" s="93">
        <f t="shared" si="137"/>
        <v>3</v>
      </c>
      <c r="T987" s="66">
        <v>3.0</v>
      </c>
      <c r="U987" s="93">
        <v>1.0</v>
      </c>
      <c r="V987" s="66">
        <f t="shared" si="138"/>
        <v>3</v>
      </c>
      <c r="W987" s="93">
        <v>3.0</v>
      </c>
      <c r="X987" s="93">
        <v>1.0</v>
      </c>
      <c r="Y987" s="66">
        <f t="shared" si="139"/>
        <v>3</v>
      </c>
      <c r="Z987" s="93">
        <v>3.0</v>
      </c>
      <c r="AA987" s="93">
        <v>1.0</v>
      </c>
      <c r="AB987" s="93">
        <f t="shared" si="140"/>
        <v>3</v>
      </c>
      <c r="AC987" s="93">
        <v>2.8</v>
      </c>
      <c r="AD987" s="93">
        <v>1.0</v>
      </c>
      <c r="AE987" s="66">
        <f t="shared" si="141"/>
        <v>2.8</v>
      </c>
      <c r="AF987" s="93">
        <v>2.8</v>
      </c>
      <c r="AG987" s="93">
        <v>1.0</v>
      </c>
      <c r="AH987" s="66">
        <f t="shared" si="142"/>
        <v>2.8</v>
      </c>
      <c r="AI987" s="93">
        <v>2.8</v>
      </c>
      <c r="AJ987" s="93">
        <v>1.0</v>
      </c>
      <c r="AK987" s="66">
        <f t="shared" si="143"/>
        <v>2.8</v>
      </c>
      <c r="AL987" s="66">
        <f t="shared" si="144"/>
        <v>35</v>
      </c>
      <c r="AM987" s="66">
        <f t="shared" si="145"/>
        <v>35</v>
      </c>
      <c r="AN987" s="94">
        <f t="shared" si="146"/>
        <v>1</v>
      </c>
    </row>
    <row r="988">
      <c r="A988" s="43" t="s">
        <v>17</v>
      </c>
      <c r="B988" s="93">
        <v>3.0</v>
      </c>
      <c r="C988" s="93">
        <v>1.0</v>
      </c>
      <c r="D988" s="66">
        <f t="shared" si="132"/>
        <v>3</v>
      </c>
      <c r="E988" s="93">
        <v>2.8</v>
      </c>
      <c r="F988" s="93">
        <v>1.0</v>
      </c>
      <c r="G988" s="93">
        <f t="shared" si="133"/>
        <v>2.8</v>
      </c>
      <c r="H988" s="93">
        <v>3.0</v>
      </c>
      <c r="I988" s="93">
        <v>1.0</v>
      </c>
      <c r="J988" s="93">
        <f t="shared" si="134"/>
        <v>3</v>
      </c>
      <c r="K988" s="93">
        <v>2.8</v>
      </c>
      <c r="L988" s="93">
        <v>1.0</v>
      </c>
      <c r="M988" s="66">
        <f t="shared" si="135"/>
        <v>2.8</v>
      </c>
      <c r="N988" s="93">
        <v>3.0</v>
      </c>
      <c r="O988" s="93">
        <v>1.0</v>
      </c>
      <c r="P988" s="66">
        <f t="shared" si="136"/>
        <v>3</v>
      </c>
      <c r="Q988" s="93">
        <v>3.0</v>
      </c>
      <c r="R988" s="93">
        <v>1.0</v>
      </c>
      <c r="S988" s="93">
        <f t="shared" si="137"/>
        <v>3</v>
      </c>
      <c r="T988" s="93">
        <v>2.8</v>
      </c>
      <c r="U988" s="93">
        <v>1.0</v>
      </c>
      <c r="V988" s="66">
        <f t="shared" si="138"/>
        <v>2.8</v>
      </c>
      <c r="W988" s="93">
        <v>3.0</v>
      </c>
      <c r="X988" s="93">
        <v>1.0</v>
      </c>
      <c r="Y988" s="66">
        <f t="shared" si="139"/>
        <v>3</v>
      </c>
      <c r="Z988" s="93">
        <v>3.0</v>
      </c>
      <c r="AA988" s="93">
        <v>1.0</v>
      </c>
      <c r="AB988" s="93">
        <f t="shared" si="140"/>
        <v>3</v>
      </c>
      <c r="AC988" s="93">
        <v>2.8</v>
      </c>
      <c r="AD988" s="93">
        <v>1.0</v>
      </c>
      <c r="AE988" s="66">
        <f t="shared" si="141"/>
        <v>2.8</v>
      </c>
      <c r="AF988" s="93">
        <v>2.8</v>
      </c>
      <c r="AG988" s="93">
        <v>1.0</v>
      </c>
      <c r="AH988" s="66">
        <f t="shared" si="142"/>
        <v>2.8</v>
      </c>
      <c r="AI988" s="93">
        <v>2.8</v>
      </c>
      <c r="AJ988" s="93">
        <v>1.0</v>
      </c>
      <c r="AK988" s="66">
        <f t="shared" si="143"/>
        <v>2.8</v>
      </c>
      <c r="AL988" s="66">
        <f t="shared" si="144"/>
        <v>34.8</v>
      </c>
      <c r="AM988" s="66">
        <f t="shared" si="145"/>
        <v>34.8</v>
      </c>
      <c r="AN988" s="94">
        <f t="shared" si="146"/>
        <v>1</v>
      </c>
    </row>
    <row r="989">
      <c r="A989" s="43" t="s">
        <v>18</v>
      </c>
      <c r="B989" s="93">
        <v>2.6</v>
      </c>
      <c r="C989" s="93">
        <v>1.0</v>
      </c>
      <c r="D989" s="66">
        <f t="shared" si="132"/>
        <v>2.6</v>
      </c>
      <c r="E989" s="93">
        <v>2.8</v>
      </c>
      <c r="F989" s="93">
        <v>1.0</v>
      </c>
      <c r="G989" s="93">
        <f t="shared" si="133"/>
        <v>2.8</v>
      </c>
      <c r="H989" s="93">
        <v>2.4</v>
      </c>
      <c r="I989" s="93">
        <v>1.0</v>
      </c>
      <c r="J989" s="93">
        <f t="shared" si="134"/>
        <v>2.4</v>
      </c>
      <c r="K989" s="93">
        <v>2.8</v>
      </c>
      <c r="L989" s="93">
        <v>1.0</v>
      </c>
      <c r="M989" s="66">
        <f t="shared" si="135"/>
        <v>2.8</v>
      </c>
      <c r="N989" s="93">
        <v>2.6</v>
      </c>
      <c r="O989" s="93">
        <v>1.0</v>
      </c>
      <c r="P989" s="66">
        <f t="shared" si="136"/>
        <v>2.6</v>
      </c>
      <c r="Q989" s="93">
        <v>2.6</v>
      </c>
      <c r="R989" s="93">
        <v>1.0</v>
      </c>
      <c r="S989" s="93">
        <f t="shared" si="137"/>
        <v>2.6</v>
      </c>
      <c r="T989" s="93">
        <v>2.6</v>
      </c>
      <c r="U989" s="93">
        <v>1.0</v>
      </c>
      <c r="V989" s="66">
        <f t="shared" si="138"/>
        <v>2.6</v>
      </c>
      <c r="W989" s="93">
        <v>2.6</v>
      </c>
      <c r="X989" s="93">
        <v>1.0</v>
      </c>
      <c r="Y989" s="66">
        <f t="shared" si="139"/>
        <v>2.6</v>
      </c>
      <c r="Z989" s="93">
        <v>2.6</v>
      </c>
      <c r="AA989" s="93">
        <v>1.0</v>
      </c>
      <c r="AB989" s="93">
        <f t="shared" si="140"/>
        <v>2.6</v>
      </c>
      <c r="AC989" s="93">
        <v>2.8</v>
      </c>
      <c r="AD989" s="93">
        <v>1.0</v>
      </c>
      <c r="AE989" s="66">
        <f t="shared" si="141"/>
        <v>2.8</v>
      </c>
      <c r="AF989" s="93">
        <v>2.8</v>
      </c>
      <c r="AG989" s="93">
        <v>1.0</v>
      </c>
      <c r="AH989" s="66">
        <f t="shared" si="142"/>
        <v>2.8</v>
      </c>
      <c r="AI989" s="93">
        <v>2.8</v>
      </c>
      <c r="AJ989" s="93">
        <v>1.0</v>
      </c>
      <c r="AK989" s="66">
        <f t="shared" si="143"/>
        <v>2.8</v>
      </c>
      <c r="AL989" s="66">
        <f t="shared" si="144"/>
        <v>32</v>
      </c>
      <c r="AM989" s="66">
        <f t="shared" si="145"/>
        <v>32</v>
      </c>
      <c r="AN989" s="94">
        <f t="shared" si="146"/>
        <v>1</v>
      </c>
    </row>
    <row r="990">
      <c r="A990" s="25" t="s">
        <v>19</v>
      </c>
      <c r="B990" s="67">
        <v>3.0</v>
      </c>
      <c r="C990" s="93">
        <v>1.0</v>
      </c>
      <c r="D990" s="66">
        <f t="shared" si="132"/>
        <v>3</v>
      </c>
      <c r="E990" s="67">
        <v>3.0</v>
      </c>
      <c r="F990" s="93">
        <v>1.0</v>
      </c>
      <c r="G990" s="93">
        <f t="shared" si="133"/>
        <v>3</v>
      </c>
      <c r="H990" s="67">
        <v>3.0</v>
      </c>
      <c r="I990" s="93">
        <v>1.0</v>
      </c>
      <c r="J990" s="93">
        <f t="shared" si="134"/>
        <v>3</v>
      </c>
      <c r="K990" s="67">
        <v>3.0</v>
      </c>
      <c r="L990" s="93">
        <v>1.0</v>
      </c>
      <c r="M990" s="66">
        <f t="shared" si="135"/>
        <v>3</v>
      </c>
      <c r="N990" s="67">
        <v>3.0</v>
      </c>
      <c r="O990" s="93">
        <v>1.0</v>
      </c>
      <c r="P990" s="66">
        <f t="shared" si="136"/>
        <v>3</v>
      </c>
      <c r="Q990" s="67">
        <v>3.0</v>
      </c>
      <c r="R990" s="93">
        <v>1.0</v>
      </c>
      <c r="S990" s="93">
        <f t="shared" si="137"/>
        <v>3</v>
      </c>
      <c r="T990" s="67">
        <v>3.0</v>
      </c>
      <c r="U990" s="93">
        <v>1.0</v>
      </c>
      <c r="V990" s="66">
        <f t="shared" si="138"/>
        <v>3</v>
      </c>
      <c r="W990" s="67">
        <v>3.0</v>
      </c>
      <c r="X990" s="93">
        <v>1.0</v>
      </c>
      <c r="Y990" s="66">
        <f t="shared" si="139"/>
        <v>3</v>
      </c>
      <c r="Z990" s="67">
        <v>3.0</v>
      </c>
      <c r="AA990" s="93">
        <v>1.0</v>
      </c>
      <c r="AB990" s="93">
        <f t="shared" si="140"/>
        <v>3</v>
      </c>
      <c r="AC990" s="67">
        <v>3.0</v>
      </c>
      <c r="AD990" s="93">
        <v>1.0</v>
      </c>
      <c r="AE990" s="66">
        <f t="shared" si="141"/>
        <v>3</v>
      </c>
      <c r="AF990" s="67">
        <v>2.8</v>
      </c>
      <c r="AG990" s="93">
        <v>1.0</v>
      </c>
      <c r="AH990" s="66">
        <f t="shared" si="142"/>
        <v>2.8</v>
      </c>
      <c r="AI990" s="67">
        <v>3.0</v>
      </c>
      <c r="AJ990" s="93">
        <v>1.0</v>
      </c>
      <c r="AK990" s="66">
        <f t="shared" si="143"/>
        <v>3</v>
      </c>
      <c r="AL990" s="66">
        <f t="shared" si="144"/>
        <v>35.8</v>
      </c>
      <c r="AM990" s="66">
        <f t="shared" si="145"/>
        <v>35.8</v>
      </c>
      <c r="AN990" s="94">
        <f t="shared" si="146"/>
        <v>1</v>
      </c>
    </row>
  </sheetData>
  <mergeCells count="320">
    <mergeCell ref="H101:J101"/>
    <mergeCell ref="H102:K102"/>
    <mergeCell ref="H103:K103"/>
    <mergeCell ref="A87:G87"/>
    <mergeCell ref="H87:J87"/>
    <mergeCell ref="A88:B88"/>
    <mergeCell ref="H88:K88"/>
    <mergeCell ref="H89:K89"/>
    <mergeCell ref="A101:G101"/>
    <mergeCell ref="A102:B102"/>
    <mergeCell ref="H129:J129"/>
    <mergeCell ref="H130:K130"/>
    <mergeCell ref="H131:K131"/>
    <mergeCell ref="A115:G115"/>
    <mergeCell ref="H115:J115"/>
    <mergeCell ref="A116:B116"/>
    <mergeCell ref="H116:K116"/>
    <mergeCell ref="H117:K117"/>
    <mergeCell ref="A129:G129"/>
    <mergeCell ref="A130:B130"/>
    <mergeCell ref="H157:J157"/>
    <mergeCell ref="H158:K158"/>
    <mergeCell ref="H159:K159"/>
    <mergeCell ref="A143:G143"/>
    <mergeCell ref="H143:J143"/>
    <mergeCell ref="A144:B144"/>
    <mergeCell ref="H144:K144"/>
    <mergeCell ref="H145:K145"/>
    <mergeCell ref="A157:G157"/>
    <mergeCell ref="A158:B158"/>
    <mergeCell ref="H185:J185"/>
    <mergeCell ref="H186:K186"/>
    <mergeCell ref="H187:K187"/>
    <mergeCell ref="A171:G171"/>
    <mergeCell ref="H171:J171"/>
    <mergeCell ref="A172:B172"/>
    <mergeCell ref="H172:K172"/>
    <mergeCell ref="H173:K173"/>
    <mergeCell ref="A185:G185"/>
    <mergeCell ref="A186:B186"/>
    <mergeCell ref="H213:J213"/>
    <mergeCell ref="H214:K214"/>
    <mergeCell ref="H215:K215"/>
    <mergeCell ref="A199:G199"/>
    <mergeCell ref="H199:J199"/>
    <mergeCell ref="A200:B200"/>
    <mergeCell ref="H200:K200"/>
    <mergeCell ref="H201:K201"/>
    <mergeCell ref="A213:G213"/>
    <mergeCell ref="A214:B214"/>
    <mergeCell ref="H241:J241"/>
    <mergeCell ref="H242:K242"/>
    <mergeCell ref="H243:K243"/>
    <mergeCell ref="A227:G227"/>
    <mergeCell ref="H227:J227"/>
    <mergeCell ref="A228:B228"/>
    <mergeCell ref="H228:K228"/>
    <mergeCell ref="H229:K229"/>
    <mergeCell ref="A241:G241"/>
    <mergeCell ref="A242:B242"/>
    <mergeCell ref="H296:J296"/>
    <mergeCell ref="H297:K297"/>
    <mergeCell ref="H298:K298"/>
    <mergeCell ref="A283:G283"/>
    <mergeCell ref="H283:J283"/>
    <mergeCell ref="A284:B284"/>
    <mergeCell ref="H284:K284"/>
    <mergeCell ref="H285:K285"/>
    <mergeCell ref="A296:G296"/>
    <mergeCell ref="A297:B297"/>
    <mergeCell ref="H269:J269"/>
    <mergeCell ref="H270:K270"/>
    <mergeCell ref="H271:K271"/>
    <mergeCell ref="A255:G255"/>
    <mergeCell ref="H255:J255"/>
    <mergeCell ref="A256:B256"/>
    <mergeCell ref="H256:K256"/>
    <mergeCell ref="H257:K257"/>
    <mergeCell ref="A269:G269"/>
    <mergeCell ref="A270:B270"/>
    <mergeCell ref="H324:J324"/>
    <mergeCell ref="H325:K325"/>
    <mergeCell ref="H326:K326"/>
    <mergeCell ref="A310:G310"/>
    <mergeCell ref="H310:J310"/>
    <mergeCell ref="A311:B311"/>
    <mergeCell ref="H311:K311"/>
    <mergeCell ref="H312:K312"/>
    <mergeCell ref="A324:G324"/>
    <mergeCell ref="A325:B325"/>
    <mergeCell ref="H352:J352"/>
    <mergeCell ref="H353:K353"/>
    <mergeCell ref="H354:K354"/>
    <mergeCell ref="A338:G338"/>
    <mergeCell ref="H338:J338"/>
    <mergeCell ref="A339:B339"/>
    <mergeCell ref="H339:K339"/>
    <mergeCell ref="H340:K340"/>
    <mergeCell ref="A352:G352"/>
    <mergeCell ref="A353:B353"/>
    <mergeCell ref="H380:J380"/>
    <mergeCell ref="H381:K381"/>
    <mergeCell ref="H382:K382"/>
    <mergeCell ref="A366:G366"/>
    <mergeCell ref="H366:J366"/>
    <mergeCell ref="A367:B367"/>
    <mergeCell ref="H367:K367"/>
    <mergeCell ref="H368:K368"/>
    <mergeCell ref="A380:G380"/>
    <mergeCell ref="A381:B381"/>
    <mergeCell ref="H408:J408"/>
    <mergeCell ref="H409:K409"/>
    <mergeCell ref="H410:K410"/>
    <mergeCell ref="A394:G394"/>
    <mergeCell ref="H394:J394"/>
    <mergeCell ref="A395:B395"/>
    <mergeCell ref="H395:K395"/>
    <mergeCell ref="H396:K396"/>
    <mergeCell ref="A408:G408"/>
    <mergeCell ref="A409:B409"/>
    <mergeCell ref="H436:J436"/>
    <mergeCell ref="H437:K437"/>
    <mergeCell ref="H438:K438"/>
    <mergeCell ref="A422:G422"/>
    <mergeCell ref="H422:J422"/>
    <mergeCell ref="A423:B423"/>
    <mergeCell ref="H423:K423"/>
    <mergeCell ref="H424:K424"/>
    <mergeCell ref="A436:G436"/>
    <mergeCell ref="A437:B437"/>
    <mergeCell ref="H464:J464"/>
    <mergeCell ref="H465:K465"/>
    <mergeCell ref="H466:K466"/>
    <mergeCell ref="A450:G450"/>
    <mergeCell ref="H450:J450"/>
    <mergeCell ref="A451:B451"/>
    <mergeCell ref="H451:K451"/>
    <mergeCell ref="H452:K452"/>
    <mergeCell ref="A464:G464"/>
    <mergeCell ref="A465:B465"/>
    <mergeCell ref="H688:J688"/>
    <mergeCell ref="H689:K689"/>
    <mergeCell ref="H690:K690"/>
    <mergeCell ref="A674:G674"/>
    <mergeCell ref="H674:J674"/>
    <mergeCell ref="A675:B675"/>
    <mergeCell ref="H675:K675"/>
    <mergeCell ref="H676:K676"/>
    <mergeCell ref="A688:G688"/>
    <mergeCell ref="A689:B689"/>
    <mergeCell ref="H716:J716"/>
    <mergeCell ref="H717:K717"/>
    <mergeCell ref="H718:K718"/>
    <mergeCell ref="A702:G702"/>
    <mergeCell ref="H702:J702"/>
    <mergeCell ref="A703:B703"/>
    <mergeCell ref="H703:K703"/>
    <mergeCell ref="H704:K704"/>
    <mergeCell ref="A716:G716"/>
    <mergeCell ref="A717:B717"/>
    <mergeCell ref="H744:J744"/>
    <mergeCell ref="H745:K745"/>
    <mergeCell ref="H746:K746"/>
    <mergeCell ref="A730:G730"/>
    <mergeCell ref="H730:J730"/>
    <mergeCell ref="A731:B731"/>
    <mergeCell ref="H731:K731"/>
    <mergeCell ref="H732:K732"/>
    <mergeCell ref="A744:G744"/>
    <mergeCell ref="A745:B745"/>
    <mergeCell ref="H772:J772"/>
    <mergeCell ref="H773:K773"/>
    <mergeCell ref="H774:K774"/>
    <mergeCell ref="A758:G758"/>
    <mergeCell ref="H758:J758"/>
    <mergeCell ref="A759:B759"/>
    <mergeCell ref="H759:K759"/>
    <mergeCell ref="H760:K760"/>
    <mergeCell ref="A772:G772"/>
    <mergeCell ref="A773:B773"/>
    <mergeCell ref="H800:J800"/>
    <mergeCell ref="H801:K801"/>
    <mergeCell ref="H802:K802"/>
    <mergeCell ref="A786:G786"/>
    <mergeCell ref="H786:J786"/>
    <mergeCell ref="A787:B787"/>
    <mergeCell ref="H787:K787"/>
    <mergeCell ref="H788:K788"/>
    <mergeCell ref="A800:G800"/>
    <mergeCell ref="A801:B801"/>
    <mergeCell ref="H828:J828"/>
    <mergeCell ref="H829:K829"/>
    <mergeCell ref="H830:K830"/>
    <mergeCell ref="A814:G814"/>
    <mergeCell ref="H814:J814"/>
    <mergeCell ref="A815:B815"/>
    <mergeCell ref="H815:K815"/>
    <mergeCell ref="H816:K816"/>
    <mergeCell ref="A828:G828"/>
    <mergeCell ref="A829:B829"/>
    <mergeCell ref="H856:J856"/>
    <mergeCell ref="H857:K857"/>
    <mergeCell ref="H858:K858"/>
    <mergeCell ref="A842:G842"/>
    <mergeCell ref="H842:J842"/>
    <mergeCell ref="A843:B843"/>
    <mergeCell ref="H843:K843"/>
    <mergeCell ref="H844:K844"/>
    <mergeCell ref="A856:G856"/>
    <mergeCell ref="A857:B857"/>
    <mergeCell ref="H17:L17"/>
    <mergeCell ref="H18:K18"/>
    <mergeCell ref="H19:K19"/>
    <mergeCell ref="A3:G3"/>
    <mergeCell ref="H3:L3"/>
    <mergeCell ref="A4:B4"/>
    <mergeCell ref="H4:K4"/>
    <mergeCell ref="H5:K5"/>
    <mergeCell ref="A17:G17"/>
    <mergeCell ref="A18:B18"/>
    <mergeCell ref="H45:J45"/>
    <mergeCell ref="H46:K46"/>
    <mergeCell ref="H47:K47"/>
    <mergeCell ref="A31:G31"/>
    <mergeCell ref="H31:J31"/>
    <mergeCell ref="A32:B32"/>
    <mergeCell ref="H32:K32"/>
    <mergeCell ref="H33:K33"/>
    <mergeCell ref="A45:G45"/>
    <mergeCell ref="A46:B46"/>
    <mergeCell ref="H73:J73"/>
    <mergeCell ref="H74:K74"/>
    <mergeCell ref="H75:K75"/>
    <mergeCell ref="A59:G59"/>
    <mergeCell ref="H59:J59"/>
    <mergeCell ref="A60:B60"/>
    <mergeCell ref="H60:K60"/>
    <mergeCell ref="H61:K61"/>
    <mergeCell ref="A73:G73"/>
    <mergeCell ref="A74:B74"/>
    <mergeCell ref="H884:J884"/>
    <mergeCell ref="H885:K885"/>
    <mergeCell ref="H886:K886"/>
    <mergeCell ref="A870:G870"/>
    <mergeCell ref="H870:J870"/>
    <mergeCell ref="A871:B871"/>
    <mergeCell ref="H871:K871"/>
    <mergeCell ref="H872:K872"/>
    <mergeCell ref="A884:G884"/>
    <mergeCell ref="A885:B885"/>
    <mergeCell ref="H492:J492"/>
    <mergeCell ref="H493:K493"/>
    <mergeCell ref="H494:K494"/>
    <mergeCell ref="A478:G478"/>
    <mergeCell ref="H478:J478"/>
    <mergeCell ref="A479:B479"/>
    <mergeCell ref="H479:K479"/>
    <mergeCell ref="H480:K480"/>
    <mergeCell ref="A492:G492"/>
    <mergeCell ref="A493:B493"/>
    <mergeCell ref="H520:J520"/>
    <mergeCell ref="H521:K521"/>
    <mergeCell ref="H522:K522"/>
    <mergeCell ref="A506:G506"/>
    <mergeCell ref="H506:J506"/>
    <mergeCell ref="A507:B507"/>
    <mergeCell ref="H507:K507"/>
    <mergeCell ref="H508:K508"/>
    <mergeCell ref="A520:G520"/>
    <mergeCell ref="A521:B521"/>
    <mergeCell ref="H548:J548"/>
    <mergeCell ref="H549:K549"/>
    <mergeCell ref="H550:K550"/>
    <mergeCell ref="A534:G534"/>
    <mergeCell ref="H534:J534"/>
    <mergeCell ref="A535:B535"/>
    <mergeCell ref="H535:K535"/>
    <mergeCell ref="H536:K536"/>
    <mergeCell ref="A548:G548"/>
    <mergeCell ref="A549:B549"/>
    <mergeCell ref="H576:J576"/>
    <mergeCell ref="H577:K577"/>
    <mergeCell ref="H578:K578"/>
    <mergeCell ref="A562:G562"/>
    <mergeCell ref="H562:J562"/>
    <mergeCell ref="A563:B563"/>
    <mergeCell ref="H563:K563"/>
    <mergeCell ref="H564:K564"/>
    <mergeCell ref="A576:G576"/>
    <mergeCell ref="A577:B577"/>
    <mergeCell ref="H604:J604"/>
    <mergeCell ref="H605:K605"/>
    <mergeCell ref="H606:K606"/>
    <mergeCell ref="A590:G590"/>
    <mergeCell ref="H590:J590"/>
    <mergeCell ref="A591:B591"/>
    <mergeCell ref="H591:K591"/>
    <mergeCell ref="H592:K592"/>
    <mergeCell ref="A604:G604"/>
    <mergeCell ref="A605:B605"/>
    <mergeCell ref="H632:J632"/>
    <mergeCell ref="H633:K633"/>
    <mergeCell ref="H634:K634"/>
    <mergeCell ref="A618:G618"/>
    <mergeCell ref="H618:J618"/>
    <mergeCell ref="A619:B619"/>
    <mergeCell ref="H619:K619"/>
    <mergeCell ref="H620:K620"/>
    <mergeCell ref="A632:G632"/>
    <mergeCell ref="A633:B633"/>
    <mergeCell ref="H660:J660"/>
    <mergeCell ref="H661:K661"/>
    <mergeCell ref="H662:K662"/>
    <mergeCell ref="A646:G646"/>
    <mergeCell ref="H646:J646"/>
    <mergeCell ref="A647:B647"/>
    <mergeCell ref="H647:K647"/>
    <mergeCell ref="H648:K648"/>
    <mergeCell ref="A660:G660"/>
    <mergeCell ref="A661:B66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6.38"/>
    <col customWidth="1" min="2" max="2" width="5.88"/>
    <col customWidth="1" min="3" max="3" width="6.25"/>
    <col customWidth="1" min="4" max="4" width="5.13"/>
    <col customWidth="1" min="5" max="5" width="5.0"/>
    <col customWidth="1" min="6" max="6" width="5.25"/>
    <col customWidth="1" min="7" max="7" width="5.63"/>
    <col customWidth="1" min="8" max="8" width="4.88"/>
    <col customWidth="1" min="9" max="9" width="5.25"/>
    <col customWidth="1" min="10" max="10" width="5.38"/>
    <col customWidth="1" min="11" max="11" width="5.0"/>
    <col customWidth="1" min="12" max="12" width="5.25"/>
    <col customWidth="1" min="13" max="13" width="4.75"/>
    <col customWidth="1" min="14" max="14" width="4.38"/>
    <col customWidth="1" min="15" max="15" width="4.75"/>
    <col customWidth="1" min="16" max="17" width="5.75"/>
    <col customWidth="1" min="18" max="19" width="5.38"/>
    <col customWidth="1" min="20" max="20" width="6.0"/>
    <col customWidth="1" min="21" max="21" width="6.5"/>
    <col customWidth="1" min="22" max="22" width="6.0"/>
    <col customWidth="1" min="23" max="23" width="5.25"/>
    <col customWidth="1" min="24" max="24" width="5.88"/>
    <col customWidth="1" min="25" max="25" width="4.5"/>
    <col customWidth="1" min="26" max="26" width="5.63"/>
    <col customWidth="1" min="27" max="27" width="5.13"/>
    <col customWidth="1" min="28" max="28" width="5.88"/>
    <col customWidth="1" min="29" max="29" width="5.13"/>
    <col customWidth="1" min="30" max="30" width="5.0"/>
    <col customWidth="1" min="31" max="31" width="4.75"/>
    <col customWidth="1" min="32" max="33" width="6.25"/>
    <col customWidth="1" min="34" max="34" width="6.75"/>
    <col customWidth="1" min="35" max="35" width="3.63"/>
    <col customWidth="1" min="36" max="36" width="4.5"/>
    <col customWidth="1" min="37" max="37" width="5.5"/>
    <col customWidth="1" min="38" max="38" width="4.88"/>
    <col customWidth="1" min="39" max="39" width="7.0"/>
  </cols>
  <sheetData>
    <row r="2">
      <c r="A2" s="33"/>
      <c r="B2" s="33"/>
      <c r="C2" s="3" t="s">
        <v>2</v>
      </c>
      <c r="D2" s="33"/>
      <c r="E2" s="33"/>
      <c r="F2" s="33"/>
      <c r="G2" s="33"/>
      <c r="H2" s="33"/>
      <c r="I2" s="33"/>
      <c r="J2" s="33"/>
      <c r="K2" s="33"/>
      <c r="L2" s="33"/>
    </row>
    <row r="3">
      <c r="A3" s="4" t="s">
        <v>405</v>
      </c>
      <c r="H3" s="4" t="s">
        <v>406</v>
      </c>
      <c r="K3" s="5"/>
      <c r="L3" s="5"/>
    </row>
    <row r="4">
      <c r="A4" s="4" t="s">
        <v>407</v>
      </c>
      <c r="C4" s="34" t="s">
        <v>6</v>
      </c>
      <c r="D4" s="5"/>
      <c r="E4" s="5"/>
      <c r="F4" s="5"/>
      <c r="G4" s="5"/>
      <c r="H4" s="4" t="s">
        <v>408</v>
      </c>
      <c r="L4" s="5"/>
    </row>
    <row r="5">
      <c r="A5" s="5"/>
      <c r="B5" s="5"/>
      <c r="C5" s="5"/>
      <c r="D5" s="5"/>
      <c r="E5" s="5"/>
      <c r="F5" s="5"/>
      <c r="G5" s="5"/>
      <c r="H5" s="4" t="s">
        <v>8</v>
      </c>
      <c r="L5" s="5"/>
    </row>
    <row r="6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>
      <c r="A7" s="7"/>
      <c r="B7" s="8" t="s">
        <v>9</v>
      </c>
      <c r="C7" s="8" t="s">
        <v>10</v>
      </c>
      <c r="D7" s="8" t="s">
        <v>11</v>
      </c>
      <c r="E7" s="8" t="s">
        <v>12</v>
      </c>
      <c r="F7" s="8" t="s">
        <v>13</v>
      </c>
      <c r="G7" s="8" t="s">
        <v>14</v>
      </c>
      <c r="H7" s="8" t="s">
        <v>15</v>
      </c>
      <c r="I7" s="8" t="s">
        <v>16</v>
      </c>
      <c r="J7" s="8" t="s">
        <v>17</v>
      </c>
      <c r="K7" s="8" t="s">
        <v>18</v>
      </c>
      <c r="L7" s="8" t="s">
        <v>19</v>
      </c>
    </row>
    <row r="8">
      <c r="A8" s="10" t="s">
        <v>20</v>
      </c>
      <c r="B8" s="27">
        <v>3.0</v>
      </c>
      <c r="C8" s="27">
        <v>3.0</v>
      </c>
      <c r="D8" s="28">
        <v>3.0</v>
      </c>
      <c r="E8" s="28">
        <v>2.0</v>
      </c>
      <c r="F8" s="28">
        <v>3.0</v>
      </c>
      <c r="G8" s="28">
        <v>3.0</v>
      </c>
      <c r="H8" s="28">
        <v>3.0</v>
      </c>
      <c r="I8" s="28">
        <v>3.0</v>
      </c>
      <c r="J8" s="28">
        <v>3.0</v>
      </c>
      <c r="K8" s="28">
        <v>3.0</v>
      </c>
      <c r="L8" s="28">
        <v>3.0</v>
      </c>
    </row>
    <row r="9">
      <c r="A9" s="10" t="s">
        <v>21</v>
      </c>
      <c r="B9" s="28">
        <v>3.0</v>
      </c>
      <c r="C9" s="27">
        <v>2.0</v>
      </c>
      <c r="D9" s="28">
        <v>3.0</v>
      </c>
      <c r="E9" s="28">
        <v>3.0</v>
      </c>
      <c r="F9" s="28">
        <v>2.0</v>
      </c>
      <c r="G9" s="28">
        <v>3.0</v>
      </c>
      <c r="H9" s="28">
        <v>3.0</v>
      </c>
      <c r="I9" s="28">
        <v>3.0</v>
      </c>
      <c r="J9" s="28">
        <v>3.0</v>
      </c>
      <c r="K9" s="28">
        <v>3.0</v>
      </c>
      <c r="L9" s="28">
        <v>2.0</v>
      </c>
    </row>
    <row r="10">
      <c r="A10" s="10" t="s">
        <v>22</v>
      </c>
      <c r="B10" s="27">
        <v>3.0</v>
      </c>
      <c r="C10" s="28">
        <v>3.0</v>
      </c>
      <c r="D10" s="28">
        <v>3.0</v>
      </c>
      <c r="E10" s="28">
        <v>3.0</v>
      </c>
      <c r="F10" s="28">
        <v>3.0</v>
      </c>
      <c r="G10" s="28">
        <v>3.0</v>
      </c>
      <c r="H10" s="28">
        <v>3.0</v>
      </c>
      <c r="I10" s="28">
        <v>3.0</v>
      </c>
      <c r="J10" s="28">
        <v>3.0</v>
      </c>
      <c r="K10" s="28">
        <v>3.0</v>
      </c>
      <c r="L10" s="28">
        <v>3.0</v>
      </c>
    </row>
    <row r="11">
      <c r="A11" s="10" t="s">
        <v>23</v>
      </c>
      <c r="B11" s="27">
        <v>2.0</v>
      </c>
      <c r="C11" s="27">
        <v>3.0</v>
      </c>
      <c r="D11" s="28">
        <v>3.0</v>
      </c>
      <c r="E11" s="28">
        <v>3.0</v>
      </c>
      <c r="F11" s="28">
        <v>3.0</v>
      </c>
      <c r="G11" s="28">
        <v>3.0</v>
      </c>
      <c r="H11" s="28">
        <v>2.0</v>
      </c>
      <c r="I11" s="28">
        <v>3.0</v>
      </c>
      <c r="J11" s="28">
        <v>3.0</v>
      </c>
      <c r="K11" s="28">
        <v>2.0</v>
      </c>
      <c r="L11" s="28">
        <v>3.0</v>
      </c>
    </row>
    <row r="12">
      <c r="A12" s="10" t="s">
        <v>24</v>
      </c>
      <c r="B12" s="27">
        <v>3.0</v>
      </c>
      <c r="C12" s="27">
        <v>3.0</v>
      </c>
      <c r="D12" s="28">
        <v>3.0</v>
      </c>
      <c r="E12" s="28">
        <v>3.0</v>
      </c>
      <c r="F12" s="28">
        <v>3.0</v>
      </c>
      <c r="G12" s="28">
        <v>3.0</v>
      </c>
      <c r="H12" s="28">
        <v>2.0</v>
      </c>
      <c r="I12" s="28">
        <v>2.0</v>
      </c>
      <c r="J12" s="28">
        <v>3.0</v>
      </c>
      <c r="K12" s="28">
        <v>2.0</v>
      </c>
      <c r="L12" s="28">
        <v>3.0</v>
      </c>
    </row>
    <row r="13">
      <c r="A13" s="9" t="s">
        <v>25</v>
      </c>
      <c r="B13" s="20">
        <f t="shared" ref="B13:L13" si="1">AVERAGE(B8:B12)</f>
        <v>2.8</v>
      </c>
      <c r="C13" s="20">
        <f t="shared" si="1"/>
        <v>2.8</v>
      </c>
      <c r="D13" s="20">
        <f t="shared" si="1"/>
        <v>3</v>
      </c>
      <c r="E13" s="20">
        <f t="shared" si="1"/>
        <v>2.8</v>
      </c>
      <c r="F13" s="20">
        <f t="shared" si="1"/>
        <v>2.8</v>
      </c>
      <c r="G13" s="20">
        <f t="shared" si="1"/>
        <v>3</v>
      </c>
      <c r="H13" s="20">
        <f t="shared" si="1"/>
        <v>2.6</v>
      </c>
      <c r="I13" s="20">
        <f t="shared" si="1"/>
        <v>2.8</v>
      </c>
      <c r="J13" s="20">
        <f t="shared" si="1"/>
        <v>3</v>
      </c>
      <c r="K13" s="20">
        <f t="shared" si="1"/>
        <v>2.6</v>
      </c>
      <c r="L13" s="20">
        <f t="shared" si="1"/>
        <v>2.8</v>
      </c>
    </row>
    <row r="14">
      <c r="A14" s="95"/>
      <c r="B14" s="96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>
      <c r="A15" s="9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>
      <c r="A16" s="33"/>
      <c r="B16" s="33"/>
      <c r="C16" s="3" t="s">
        <v>2</v>
      </c>
      <c r="D16" s="33"/>
      <c r="E16" s="33"/>
      <c r="F16" s="33"/>
      <c r="G16" s="33"/>
      <c r="H16" s="33"/>
      <c r="I16" s="33"/>
      <c r="J16" s="33"/>
      <c r="K16" s="33"/>
      <c r="L16" s="33"/>
    </row>
    <row r="17">
      <c r="A17" s="4" t="s">
        <v>405</v>
      </c>
      <c r="H17" s="4" t="s">
        <v>409</v>
      </c>
      <c r="K17" s="5"/>
      <c r="L17" s="5"/>
    </row>
    <row r="18">
      <c r="A18" s="4" t="s">
        <v>410</v>
      </c>
      <c r="C18" s="34" t="s">
        <v>6</v>
      </c>
      <c r="D18" s="5"/>
      <c r="E18" s="5"/>
      <c r="F18" s="5"/>
      <c r="G18" s="5"/>
      <c r="H18" s="4" t="s">
        <v>411</v>
      </c>
      <c r="L18" s="5"/>
    </row>
    <row r="19">
      <c r="A19" s="5"/>
      <c r="B19" s="5"/>
      <c r="C19" s="5"/>
      <c r="D19" s="5"/>
      <c r="E19" s="5"/>
      <c r="F19" s="5"/>
      <c r="G19" s="5"/>
      <c r="H19" s="4" t="s">
        <v>8</v>
      </c>
      <c r="L19" s="5"/>
    </row>
    <row r="20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>
      <c r="A21" s="7"/>
      <c r="B21" s="8" t="s">
        <v>9</v>
      </c>
      <c r="C21" s="8" t="s">
        <v>10</v>
      </c>
      <c r="D21" s="8" t="s">
        <v>11</v>
      </c>
      <c r="E21" s="8" t="s">
        <v>12</v>
      </c>
      <c r="F21" s="8" t="s">
        <v>13</v>
      </c>
      <c r="G21" s="8" t="s">
        <v>14</v>
      </c>
      <c r="H21" s="8" t="s">
        <v>15</v>
      </c>
      <c r="I21" s="8" t="s">
        <v>16</v>
      </c>
      <c r="J21" s="8" t="s">
        <v>17</v>
      </c>
      <c r="K21" s="8" t="s">
        <v>18</v>
      </c>
      <c r="L21" s="8" t="s">
        <v>19</v>
      </c>
    </row>
    <row r="22">
      <c r="A22" s="10" t="s">
        <v>20</v>
      </c>
      <c r="B22" s="27">
        <v>3.0</v>
      </c>
      <c r="C22" s="27">
        <v>3.0</v>
      </c>
      <c r="D22" s="28">
        <v>3.0</v>
      </c>
      <c r="E22" s="28">
        <v>2.0</v>
      </c>
      <c r="F22" s="28">
        <v>3.0</v>
      </c>
      <c r="G22" s="28">
        <v>3.0</v>
      </c>
      <c r="H22" s="28">
        <v>3.0</v>
      </c>
      <c r="I22" s="28">
        <v>3.0</v>
      </c>
      <c r="J22" s="28">
        <v>3.0</v>
      </c>
      <c r="K22" s="28">
        <v>3.0</v>
      </c>
      <c r="L22" s="28">
        <v>3.0</v>
      </c>
    </row>
    <row r="23">
      <c r="A23" s="10" t="s">
        <v>21</v>
      </c>
      <c r="B23" s="27">
        <v>2.0</v>
      </c>
      <c r="C23" s="28">
        <v>3.0</v>
      </c>
      <c r="D23" s="27">
        <v>2.0</v>
      </c>
      <c r="E23" s="28">
        <v>3.0</v>
      </c>
      <c r="F23" s="28">
        <v>2.0</v>
      </c>
      <c r="G23" s="28">
        <v>3.0</v>
      </c>
      <c r="H23" s="28">
        <v>2.0</v>
      </c>
      <c r="I23" s="28">
        <v>3.0</v>
      </c>
      <c r="J23" s="28">
        <v>3.0</v>
      </c>
      <c r="K23" s="28">
        <v>3.0</v>
      </c>
      <c r="L23" s="28">
        <v>2.0</v>
      </c>
    </row>
    <row r="24">
      <c r="A24" s="10" t="s">
        <v>22</v>
      </c>
      <c r="B24" s="27">
        <v>3.0</v>
      </c>
      <c r="C24" s="28">
        <v>3.0</v>
      </c>
      <c r="D24" s="28">
        <v>3.0</v>
      </c>
      <c r="E24" s="28">
        <v>3.0</v>
      </c>
      <c r="F24" s="28">
        <v>3.0</v>
      </c>
      <c r="G24" s="28">
        <v>3.0</v>
      </c>
      <c r="H24" s="28">
        <v>3.0</v>
      </c>
      <c r="I24" s="28">
        <v>3.0</v>
      </c>
      <c r="J24" s="28">
        <v>3.0</v>
      </c>
      <c r="K24" s="28">
        <v>3.0</v>
      </c>
      <c r="L24" s="28">
        <v>3.0</v>
      </c>
    </row>
    <row r="25">
      <c r="A25" s="10" t="s">
        <v>23</v>
      </c>
      <c r="B25" s="27">
        <v>2.0</v>
      </c>
      <c r="C25" s="27">
        <v>3.0</v>
      </c>
      <c r="D25" s="28">
        <v>3.0</v>
      </c>
      <c r="E25" s="28">
        <v>3.0</v>
      </c>
      <c r="F25" s="28">
        <v>3.0</v>
      </c>
      <c r="G25" s="28">
        <v>3.0</v>
      </c>
      <c r="H25" s="28">
        <v>3.0</v>
      </c>
      <c r="I25" s="28">
        <v>3.0</v>
      </c>
      <c r="J25" s="28">
        <v>3.0</v>
      </c>
      <c r="K25" s="28">
        <v>2.0</v>
      </c>
      <c r="L25" s="28">
        <v>2.0</v>
      </c>
    </row>
    <row r="26">
      <c r="A26" s="10" t="s">
        <v>24</v>
      </c>
      <c r="B26" s="27">
        <v>3.0</v>
      </c>
      <c r="C26" s="27">
        <v>3.0</v>
      </c>
      <c r="D26" s="28">
        <v>3.0</v>
      </c>
      <c r="E26" s="28">
        <v>3.0</v>
      </c>
      <c r="F26" s="28">
        <v>3.0</v>
      </c>
      <c r="G26" s="28">
        <v>3.0</v>
      </c>
      <c r="H26" s="28">
        <v>3.0</v>
      </c>
      <c r="I26" s="28">
        <v>2.0</v>
      </c>
      <c r="J26" s="28">
        <v>3.0</v>
      </c>
      <c r="K26" s="28">
        <v>3.0</v>
      </c>
      <c r="L26" s="28">
        <v>3.0</v>
      </c>
    </row>
    <row r="27">
      <c r="A27" s="9" t="s">
        <v>25</v>
      </c>
      <c r="B27" s="20">
        <f t="shared" ref="B27:L27" si="2">AVERAGE(B22:B26)</f>
        <v>2.6</v>
      </c>
      <c r="C27" s="20">
        <f t="shared" si="2"/>
        <v>3</v>
      </c>
      <c r="D27" s="20">
        <f t="shared" si="2"/>
        <v>2.8</v>
      </c>
      <c r="E27" s="20">
        <f t="shared" si="2"/>
        <v>2.8</v>
      </c>
      <c r="F27" s="20">
        <f t="shared" si="2"/>
        <v>2.8</v>
      </c>
      <c r="G27" s="20">
        <f t="shared" si="2"/>
        <v>3</v>
      </c>
      <c r="H27" s="20">
        <f t="shared" si="2"/>
        <v>2.8</v>
      </c>
      <c r="I27" s="20">
        <f t="shared" si="2"/>
        <v>2.8</v>
      </c>
      <c r="J27" s="20">
        <f t="shared" si="2"/>
        <v>3</v>
      </c>
      <c r="K27" s="20">
        <f t="shared" si="2"/>
        <v>2.8</v>
      </c>
      <c r="L27" s="20">
        <f t="shared" si="2"/>
        <v>2.6</v>
      </c>
    </row>
    <row r="30">
      <c r="A30" s="33"/>
      <c r="B30" s="33"/>
      <c r="C30" s="3" t="s">
        <v>2</v>
      </c>
      <c r="D30" s="33"/>
      <c r="E30" s="33"/>
      <c r="F30" s="33"/>
      <c r="G30" s="33"/>
      <c r="H30" s="33"/>
      <c r="I30" s="33"/>
      <c r="J30" s="33"/>
      <c r="K30" s="33"/>
      <c r="L30" s="33"/>
    </row>
    <row r="31">
      <c r="A31" s="4" t="s">
        <v>405</v>
      </c>
      <c r="H31" s="4" t="s">
        <v>412</v>
      </c>
      <c r="K31" s="5"/>
      <c r="L31" s="5"/>
    </row>
    <row r="32">
      <c r="A32" s="4" t="s">
        <v>413</v>
      </c>
      <c r="C32" s="34" t="s">
        <v>6</v>
      </c>
      <c r="D32" s="5"/>
      <c r="E32" s="5"/>
      <c r="F32" s="5"/>
      <c r="G32" s="5"/>
      <c r="H32" s="4" t="s">
        <v>414</v>
      </c>
      <c r="L32" s="5"/>
    </row>
    <row r="33">
      <c r="A33" s="5"/>
      <c r="B33" s="5"/>
      <c r="C33" s="5"/>
      <c r="D33" s="5"/>
      <c r="E33" s="5"/>
      <c r="F33" s="5"/>
      <c r="G33" s="5"/>
      <c r="H33" s="4" t="s">
        <v>8</v>
      </c>
      <c r="L33" s="5"/>
    </row>
    <row r="3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>
      <c r="A35" s="7"/>
      <c r="B35" s="8" t="s">
        <v>9</v>
      </c>
      <c r="C35" s="8" t="s">
        <v>10</v>
      </c>
      <c r="D35" s="8" t="s">
        <v>11</v>
      </c>
      <c r="E35" s="8" t="s">
        <v>12</v>
      </c>
      <c r="F35" s="8" t="s">
        <v>13</v>
      </c>
      <c r="G35" s="8" t="s">
        <v>14</v>
      </c>
      <c r="H35" s="8" t="s">
        <v>15</v>
      </c>
      <c r="I35" s="8" t="s">
        <v>16</v>
      </c>
      <c r="J35" s="8" t="s">
        <v>17</v>
      </c>
      <c r="K35" s="8" t="s">
        <v>18</v>
      </c>
      <c r="L35" s="8" t="s">
        <v>19</v>
      </c>
    </row>
    <row r="36">
      <c r="A36" s="10" t="s">
        <v>20</v>
      </c>
      <c r="B36" s="27">
        <v>3.0</v>
      </c>
      <c r="C36" s="27">
        <v>3.0</v>
      </c>
      <c r="D36" s="28">
        <v>3.0</v>
      </c>
      <c r="E36" s="28">
        <v>2.0</v>
      </c>
      <c r="F36" s="28">
        <v>3.0</v>
      </c>
      <c r="G36" s="28">
        <v>3.0</v>
      </c>
      <c r="H36" s="28">
        <v>3.0</v>
      </c>
      <c r="I36" s="28">
        <v>3.0</v>
      </c>
      <c r="J36" s="28">
        <v>3.0</v>
      </c>
      <c r="K36" s="28">
        <v>3.0</v>
      </c>
      <c r="L36" s="28">
        <v>3.0</v>
      </c>
    </row>
    <row r="37">
      <c r="A37" s="10" t="s">
        <v>21</v>
      </c>
      <c r="B37" s="28">
        <v>3.0</v>
      </c>
      <c r="C37" s="27">
        <v>2.0</v>
      </c>
      <c r="D37" s="28">
        <v>3.0</v>
      </c>
      <c r="E37" s="28">
        <v>3.0</v>
      </c>
      <c r="F37" s="28">
        <v>2.0</v>
      </c>
      <c r="G37" s="28">
        <v>3.0</v>
      </c>
      <c r="H37" s="28">
        <v>3.0</v>
      </c>
      <c r="I37" s="28">
        <v>3.0</v>
      </c>
      <c r="J37" s="28">
        <v>3.0</v>
      </c>
      <c r="K37" s="28">
        <v>3.0</v>
      </c>
      <c r="L37" s="28">
        <v>2.0</v>
      </c>
    </row>
    <row r="38">
      <c r="A38" s="10" t="s">
        <v>22</v>
      </c>
      <c r="B38" s="27">
        <v>3.0</v>
      </c>
      <c r="C38" s="28">
        <v>3.0</v>
      </c>
      <c r="D38" s="28">
        <v>3.0</v>
      </c>
      <c r="E38" s="28">
        <v>3.0</v>
      </c>
      <c r="F38" s="28">
        <v>3.0</v>
      </c>
      <c r="G38" s="28">
        <v>3.0</v>
      </c>
      <c r="H38" s="28">
        <v>3.0</v>
      </c>
      <c r="I38" s="28">
        <v>3.0</v>
      </c>
      <c r="J38" s="28">
        <v>3.0</v>
      </c>
      <c r="K38" s="28">
        <v>3.0</v>
      </c>
      <c r="L38" s="28">
        <v>3.0</v>
      </c>
    </row>
    <row r="39">
      <c r="A39" s="10" t="s">
        <v>23</v>
      </c>
      <c r="B39" s="27">
        <v>2.0</v>
      </c>
      <c r="C39" s="27">
        <v>3.0</v>
      </c>
      <c r="D39" s="28">
        <v>3.0</v>
      </c>
      <c r="E39" s="28">
        <v>3.0</v>
      </c>
      <c r="F39" s="28">
        <v>3.0</v>
      </c>
      <c r="G39" s="28">
        <v>3.0</v>
      </c>
      <c r="H39" s="28">
        <v>2.0</v>
      </c>
      <c r="I39" s="28">
        <v>3.0</v>
      </c>
      <c r="J39" s="28">
        <v>3.0</v>
      </c>
      <c r="K39" s="28">
        <v>2.0</v>
      </c>
      <c r="L39" s="28">
        <v>3.0</v>
      </c>
    </row>
    <row r="40">
      <c r="A40" s="10" t="s">
        <v>24</v>
      </c>
      <c r="B40" s="27">
        <v>3.0</v>
      </c>
      <c r="C40" s="27">
        <v>3.0</v>
      </c>
      <c r="D40" s="28">
        <v>3.0</v>
      </c>
      <c r="E40" s="28">
        <v>3.0</v>
      </c>
      <c r="F40" s="28">
        <v>3.0</v>
      </c>
      <c r="G40" s="28">
        <v>3.0</v>
      </c>
      <c r="H40" s="28">
        <v>2.0</v>
      </c>
      <c r="I40" s="28">
        <v>2.0</v>
      </c>
      <c r="J40" s="28">
        <v>3.0</v>
      </c>
      <c r="K40" s="28">
        <v>2.0</v>
      </c>
      <c r="L40" s="28">
        <v>3.0</v>
      </c>
    </row>
    <row r="41">
      <c r="A41" s="9" t="s">
        <v>25</v>
      </c>
      <c r="B41" s="20">
        <f t="shared" ref="B41:L41" si="3">AVERAGE(B36:B40)</f>
        <v>2.8</v>
      </c>
      <c r="C41" s="20">
        <f t="shared" si="3"/>
        <v>2.8</v>
      </c>
      <c r="D41" s="20">
        <f t="shared" si="3"/>
        <v>3</v>
      </c>
      <c r="E41" s="20">
        <f t="shared" si="3"/>
        <v>2.8</v>
      </c>
      <c r="F41" s="20">
        <f t="shared" si="3"/>
        <v>2.8</v>
      </c>
      <c r="G41" s="20">
        <f t="shared" si="3"/>
        <v>3</v>
      </c>
      <c r="H41" s="20">
        <f t="shared" si="3"/>
        <v>2.6</v>
      </c>
      <c r="I41" s="20">
        <f t="shared" si="3"/>
        <v>2.8</v>
      </c>
      <c r="J41" s="20">
        <f t="shared" si="3"/>
        <v>3</v>
      </c>
      <c r="K41" s="20">
        <f t="shared" si="3"/>
        <v>2.6</v>
      </c>
      <c r="L41" s="20">
        <f t="shared" si="3"/>
        <v>2.8</v>
      </c>
    </row>
    <row r="44">
      <c r="A44" s="33"/>
      <c r="B44" s="33"/>
      <c r="C44" s="3" t="s">
        <v>2</v>
      </c>
      <c r="D44" s="33"/>
      <c r="E44" s="33"/>
      <c r="F44" s="33"/>
      <c r="G44" s="33"/>
      <c r="H44" s="33"/>
      <c r="I44" s="33"/>
      <c r="J44" s="33"/>
      <c r="K44" s="33"/>
      <c r="L44" s="33"/>
    </row>
    <row r="45">
      <c r="A45" s="4" t="s">
        <v>405</v>
      </c>
      <c r="H45" s="4" t="s">
        <v>415</v>
      </c>
      <c r="K45" s="5"/>
      <c r="L45" s="5"/>
    </row>
    <row r="46">
      <c r="A46" s="4" t="s">
        <v>416</v>
      </c>
      <c r="C46" s="34" t="s">
        <v>6</v>
      </c>
      <c r="D46" s="5"/>
      <c r="E46" s="5"/>
      <c r="F46" s="5"/>
      <c r="G46" s="5"/>
      <c r="H46" s="4" t="s">
        <v>417</v>
      </c>
      <c r="L46" s="5"/>
    </row>
    <row r="47">
      <c r="A47" s="5"/>
      <c r="B47" s="5"/>
      <c r="C47" s="5"/>
      <c r="D47" s="5"/>
      <c r="E47" s="5"/>
      <c r="F47" s="5"/>
      <c r="G47" s="5"/>
      <c r="H47" s="4" t="s">
        <v>8</v>
      </c>
      <c r="L47" s="5"/>
    </row>
    <row r="48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>
      <c r="A49" s="7"/>
      <c r="B49" s="8" t="s">
        <v>9</v>
      </c>
      <c r="C49" s="8" t="s">
        <v>10</v>
      </c>
      <c r="D49" s="8" t="s">
        <v>11</v>
      </c>
      <c r="E49" s="8" t="s">
        <v>12</v>
      </c>
      <c r="F49" s="8" t="s">
        <v>13</v>
      </c>
      <c r="G49" s="8" t="s">
        <v>14</v>
      </c>
      <c r="H49" s="8" t="s">
        <v>15</v>
      </c>
      <c r="I49" s="8" t="s">
        <v>16</v>
      </c>
      <c r="J49" s="8" t="s">
        <v>17</v>
      </c>
      <c r="K49" s="8" t="s">
        <v>18</v>
      </c>
      <c r="L49" s="8" t="s">
        <v>19</v>
      </c>
    </row>
    <row r="50">
      <c r="A50" s="10" t="s">
        <v>20</v>
      </c>
      <c r="B50" s="27">
        <v>3.0</v>
      </c>
      <c r="C50" s="27">
        <v>3.0</v>
      </c>
      <c r="D50" s="28">
        <v>3.0</v>
      </c>
      <c r="E50" s="28">
        <v>2.0</v>
      </c>
      <c r="F50" s="28">
        <v>3.0</v>
      </c>
      <c r="G50" s="28">
        <v>3.0</v>
      </c>
      <c r="H50" s="28">
        <v>3.0</v>
      </c>
      <c r="I50" s="28">
        <v>3.0</v>
      </c>
      <c r="J50" s="28">
        <v>3.0</v>
      </c>
      <c r="K50" s="28">
        <v>2.0</v>
      </c>
      <c r="L50" s="28">
        <v>3.0</v>
      </c>
    </row>
    <row r="51">
      <c r="A51" s="10" t="s">
        <v>21</v>
      </c>
      <c r="B51" s="27">
        <v>2.0</v>
      </c>
      <c r="C51" s="27">
        <v>2.0</v>
      </c>
      <c r="D51" s="27">
        <v>2.0</v>
      </c>
      <c r="E51" s="28">
        <v>3.0</v>
      </c>
      <c r="F51" s="28">
        <v>2.0</v>
      </c>
      <c r="G51" s="28">
        <v>3.0</v>
      </c>
      <c r="H51" s="28">
        <v>2.0</v>
      </c>
      <c r="I51" s="28">
        <v>3.0</v>
      </c>
      <c r="J51" s="28">
        <v>3.0</v>
      </c>
      <c r="K51" s="28">
        <v>3.0</v>
      </c>
      <c r="L51" s="28">
        <v>3.0</v>
      </c>
    </row>
    <row r="52">
      <c r="A52" s="10" t="s">
        <v>22</v>
      </c>
      <c r="B52" s="27">
        <v>3.0</v>
      </c>
      <c r="C52" s="27">
        <v>2.0</v>
      </c>
      <c r="D52" s="27">
        <v>2.0</v>
      </c>
      <c r="E52" s="27">
        <v>2.0</v>
      </c>
      <c r="F52" s="28">
        <v>2.0</v>
      </c>
      <c r="G52" s="28">
        <v>3.0</v>
      </c>
      <c r="H52" s="28">
        <v>3.0</v>
      </c>
      <c r="I52" s="28">
        <v>3.0</v>
      </c>
      <c r="J52" s="28">
        <v>3.0</v>
      </c>
      <c r="K52" s="28">
        <v>3.0</v>
      </c>
      <c r="L52" s="28">
        <v>2.0</v>
      </c>
    </row>
    <row r="53">
      <c r="A53" s="10" t="s">
        <v>23</v>
      </c>
      <c r="B53" s="27">
        <v>2.0</v>
      </c>
      <c r="C53" s="27">
        <v>3.0</v>
      </c>
      <c r="D53" s="27">
        <v>2.0</v>
      </c>
      <c r="E53" s="28">
        <v>3.0</v>
      </c>
      <c r="F53" s="28">
        <v>2.0</v>
      </c>
      <c r="G53" s="28">
        <v>3.0</v>
      </c>
      <c r="H53" s="28">
        <v>2.0</v>
      </c>
      <c r="I53" s="28">
        <v>2.0</v>
      </c>
      <c r="J53" s="27" t="s">
        <v>418</v>
      </c>
      <c r="K53" s="28">
        <v>3.0</v>
      </c>
      <c r="L53" s="28">
        <v>2.0</v>
      </c>
    </row>
    <row r="54">
      <c r="A54" s="10" t="s">
        <v>24</v>
      </c>
      <c r="B54" s="27">
        <v>3.0</v>
      </c>
      <c r="C54" s="27">
        <v>3.0</v>
      </c>
      <c r="D54" s="28">
        <v>3.0</v>
      </c>
      <c r="E54" s="28">
        <v>3.0</v>
      </c>
      <c r="F54" s="28">
        <v>3.0</v>
      </c>
      <c r="G54" s="28">
        <v>3.0</v>
      </c>
      <c r="H54" s="28">
        <v>3.0</v>
      </c>
      <c r="I54" s="28">
        <v>3.0</v>
      </c>
      <c r="J54" s="28">
        <v>3.0</v>
      </c>
      <c r="K54" s="28">
        <v>3.0</v>
      </c>
      <c r="L54" s="28">
        <v>3.0</v>
      </c>
    </row>
    <row r="55">
      <c r="A55" s="9" t="s">
        <v>25</v>
      </c>
      <c r="B55" s="20">
        <f t="shared" ref="B55:L55" si="4">AVERAGE(B50:B54)</f>
        <v>2.6</v>
      </c>
      <c r="C55" s="20">
        <f t="shared" si="4"/>
        <v>2.6</v>
      </c>
      <c r="D55" s="20">
        <f t="shared" si="4"/>
        <v>2.4</v>
      </c>
      <c r="E55" s="20">
        <f t="shared" si="4"/>
        <v>2.6</v>
      </c>
      <c r="F55" s="20">
        <f t="shared" si="4"/>
        <v>2.4</v>
      </c>
      <c r="G55" s="20">
        <f t="shared" si="4"/>
        <v>3</v>
      </c>
      <c r="H55" s="20">
        <f t="shared" si="4"/>
        <v>2.6</v>
      </c>
      <c r="I55" s="20">
        <f t="shared" si="4"/>
        <v>2.8</v>
      </c>
      <c r="J55" s="20">
        <f t="shared" si="4"/>
        <v>3</v>
      </c>
      <c r="K55" s="20">
        <f t="shared" si="4"/>
        <v>2.8</v>
      </c>
      <c r="L55" s="20">
        <f t="shared" si="4"/>
        <v>2.6</v>
      </c>
    </row>
    <row r="58">
      <c r="A58" s="33"/>
      <c r="B58" s="33"/>
      <c r="C58" s="3" t="s">
        <v>2</v>
      </c>
      <c r="D58" s="33"/>
      <c r="E58" s="33"/>
      <c r="F58" s="33"/>
      <c r="G58" s="33"/>
      <c r="H58" s="33"/>
      <c r="I58" s="33"/>
      <c r="J58" s="33"/>
      <c r="K58" s="33"/>
      <c r="L58" s="33"/>
    </row>
    <row r="59">
      <c r="A59" s="4" t="s">
        <v>405</v>
      </c>
      <c r="H59" s="4" t="s">
        <v>419</v>
      </c>
      <c r="K59" s="5"/>
      <c r="L59" s="5"/>
    </row>
    <row r="60">
      <c r="A60" s="4" t="s">
        <v>420</v>
      </c>
      <c r="C60" s="34" t="s">
        <v>6</v>
      </c>
      <c r="D60" s="5"/>
      <c r="E60" s="5"/>
      <c r="F60" s="5"/>
      <c r="G60" s="5"/>
      <c r="H60" s="4" t="s">
        <v>421</v>
      </c>
      <c r="L60" s="5"/>
    </row>
    <row r="61">
      <c r="A61" s="5"/>
      <c r="B61" s="5"/>
      <c r="C61" s="5"/>
      <c r="D61" s="5"/>
      <c r="E61" s="5"/>
      <c r="F61" s="5"/>
      <c r="G61" s="5"/>
      <c r="H61" s="4" t="s">
        <v>8</v>
      </c>
      <c r="L61" s="5"/>
    </row>
    <row r="6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>
      <c r="A63" s="7"/>
      <c r="B63" s="8" t="s">
        <v>9</v>
      </c>
      <c r="C63" s="8" t="s">
        <v>10</v>
      </c>
      <c r="D63" s="8" t="s">
        <v>11</v>
      </c>
      <c r="E63" s="8" t="s">
        <v>12</v>
      </c>
      <c r="F63" s="8" t="s">
        <v>13</v>
      </c>
      <c r="G63" s="8" t="s">
        <v>14</v>
      </c>
      <c r="H63" s="8" t="s">
        <v>15</v>
      </c>
      <c r="I63" s="8" t="s">
        <v>16</v>
      </c>
      <c r="J63" s="8" t="s">
        <v>17</v>
      </c>
      <c r="K63" s="8" t="s">
        <v>18</v>
      </c>
      <c r="L63" s="8" t="s">
        <v>19</v>
      </c>
    </row>
    <row r="64">
      <c r="A64" s="10" t="s">
        <v>20</v>
      </c>
      <c r="B64" s="27">
        <v>3.0</v>
      </c>
      <c r="C64" s="27">
        <v>3.0</v>
      </c>
      <c r="D64" s="28">
        <v>3.0</v>
      </c>
      <c r="E64" s="28">
        <v>2.0</v>
      </c>
      <c r="F64" s="28">
        <v>3.0</v>
      </c>
      <c r="G64" s="28">
        <v>3.0</v>
      </c>
      <c r="H64" s="28">
        <v>3.0</v>
      </c>
      <c r="I64" s="28">
        <v>3.0</v>
      </c>
      <c r="J64" s="28">
        <v>3.0</v>
      </c>
      <c r="K64" s="28">
        <v>3.0</v>
      </c>
      <c r="L64" s="28">
        <v>3.0</v>
      </c>
    </row>
    <row r="65">
      <c r="A65" s="10" t="s">
        <v>21</v>
      </c>
      <c r="B65" s="28">
        <v>3.0</v>
      </c>
      <c r="C65" s="27">
        <v>2.0</v>
      </c>
      <c r="D65" s="28">
        <v>3.0</v>
      </c>
      <c r="E65" s="28">
        <v>3.0</v>
      </c>
      <c r="F65" s="28">
        <v>2.0</v>
      </c>
      <c r="G65" s="28">
        <v>3.0</v>
      </c>
      <c r="H65" s="28">
        <v>3.0</v>
      </c>
      <c r="I65" s="28">
        <v>3.0</v>
      </c>
      <c r="J65" s="28">
        <v>3.0</v>
      </c>
      <c r="K65" s="28">
        <v>3.0</v>
      </c>
      <c r="L65" s="28">
        <v>2.0</v>
      </c>
    </row>
    <row r="66">
      <c r="A66" s="10" t="s">
        <v>22</v>
      </c>
      <c r="B66" s="27">
        <v>3.0</v>
      </c>
      <c r="C66" s="28">
        <v>3.0</v>
      </c>
      <c r="D66" s="28">
        <v>3.0</v>
      </c>
      <c r="E66" s="28">
        <v>3.0</v>
      </c>
      <c r="F66" s="28">
        <v>3.0</v>
      </c>
      <c r="G66" s="28">
        <v>3.0</v>
      </c>
      <c r="H66" s="28">
        <v>3.0</v>
      </c>
      <c r="I66" s="28">
        <v>3.0</v>
      </c>
      <c r="J66" s="28">
        <v>3.0</v>
      </c>
      <c r="K66" s="28">
        <v>3.0</v>
      </c>
      <c r="L66" s="28">
        <v>3.0</v>
      </c>
    </row>
    <row r="67">
      <c r="A67" s="10" t="s">
        <v>23</v>
      </c>
      <c r="B67" s="27">
        <v>2.0</v>
      </c>
      <c r="C67" s="27">
        <v>3.0</v>
      </c>
      <c r="D67" s="28">
        <v>3.0</v>
      </c>
      <c r="E67" s="28">
        <v>3.0</v>
      </c>
      <c r="F67" s="28">
        <v>3.0</v>
      </c>
      <c r="G67" s="28">
        <v>3.0</v>
      </c>
      <c r="H67" s="28">
        <v>2.0</v>
      </c>
      <c r="I67" s="28">
        <v>3.0</v>
      </c>
      <c r="J67" s="28">
        <v>3.0</v>
      </c>
      <c r="K67" s="28">
        <v>2.0</v>
      </c>
      <c r="L67" s="28">
        <v>3.0</v>
      </c>
    </row>
    <row r="68">
      <c r="A68" s="10" t="s">
        <v>24</v>
      </c>
      <c r="B68" s="27">
        <v>3.0</v>
      </c>
      <c r="C68" s="27">
        <v>3.0</v>
      </c>
      <c r="D68" s="28">
        <v>3.0</v>
      </c>
      <c r="E68" s="28">
        <v>3.0</v>
      </c>
      <c r="F68" s="28">
        <v>3.0</v>
      </c>
      <c r="G68" s="28">
        <v>3.0</v>
      </c>
      <c r="H68" s="28">
        <v>2.0</v>
      </c>
      <c r="I68" s="28">
        <v>2.0</v>
      </c>
      <c r="J68" s="28">
        <v>3.0</v>
      </c>
      <c r="K68" s="28">
        <v>2.0</v>
      </c>
      <c r="L68" s="28">
        <v>3.0</v>
      </c>
    </row>
    <row r="69">
      <c r="A69" s="9" t="s">
        <v>25</v>
      </c>
      <c r="B69" s="20">
        <f t="shared" ref="B69:L69" si="5">AVERAGE(B64:B68)</f>
        <v>2.8</v>
      </c>
      <c r="C69" s="20">
        <f t="shared" si="5"/>
        <v>2.8</v>
      </c>
      <c r="D69" s="20">
        <f t="shared" si="5"/>
        <v>3</v>
      </c>
      <c r="E69" s="20">
        <f t="shared" si="5"/>
        <v>2.8</v>
      </c>
      <c r="F69" s="20">
        <f t="shared" si="5"/>
        <v>2.8</v>
      </c>
      <c r="G69" s="20">
        <f t="shared" si="5"/>
        <v>3</v>
      </c>
      <c r="H69" s="20">
        <f t="shared" si="5"/>
        <v>2.6</v>
      </c>
      <c r="I69" s="20">
        <f t="shared" si="5"/>
        <v>2.8</v>
      </c>
      <c r="J69" s="20">
        <f t="shared" si="5"/>
        <v>3</v>
      </c>
      <c r="K69" s="20">
        <f t="shared" si="5"/>
        <v>2.6</v>
      </c>
      <c r="L69" s="20">
        <f t="shared" si="5"/>
        <v>2.8</v>
      </c>
    </row>
    <row r="72">
      <c r="A72" s="33"/>
      <c r="B72" s="33"/>
      <c r="C72" s="3" t="s">
        <v>2</v>
      </c>
      <c r="D72" s="33"/>
      <c r="E72" s="33"/>
      <c r="F72" s="33"/>
      <c r="G72" s="33"/>
      <c r="H72" s="33"/>
      <c r="I72" s="33"/>
      <c r="J72" s="33"/>
      <c r="K72" s="33"/>
      <c r="L72" s="33"/>
    </row>
    <row r="73">
      <c r="A73" s="4" t="s">
        <v>405</v>
      </c>
      <c r="H73" s="4" t="s">
        <v>422</v>
      </c>
      <c r="K73" s="5"/>
      <c r="L73" s="5"/>
    </row>
    <row r="74">
      <c r="A74" s="4" t="s">
        <v>423</v>
      </c>
      <c r="C74" s="34" t="s">
        <v>6</v>
      </c>
      <c r="D74" s="5"/>
      <c r="E74" s="5"/>
      <c r="F74" s="5"/>
      <c r="G74" s="5"/>
      <c r="H74" s="4" t="s">
        <v>424</v>
      </c>
      <c r="L74" s="5"/>
    </row>
    <row r="75">
      <c r="A75" s="5"/>
      <c r="B75" s="5"/>
      <c r="C75" s="5"/>
      <c r="D75" s="5"/>
      <c r="E75" s="5"/>
      <c r="F75" s="5"/>
      <c r="G75" s="5"/>
      <c r="H75" s="4" t="s">
        <v>8</v>
      </c>
      <c r="L75" s="5"/>
    </row>
    <row r="7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>
      <c r="A77" s="7"/>
      <c r="B77" s="8" t="s">
        <v>9</v>
      </c>
      <c r="C77" s="8" t="s">
        <v>10</v>
      </c>
      <c r="D77" s="8" t="s">
        <v>11</v>
      </c>
      <c r="E77" s="8" t="s">
        <v>12</v>
      </c>
      <c r="F77" s="8" t="s">
        <v>13</v>
      </c>
      <c r="G77" s="8" t="s">
        <v>14</v>
      </c>
      <c r="H77" s="8" t="s">
        <v>15</v>
      </c>
      <c r="I77" s="8" t="s">
        <v>16</v>
      </c>
      <c r="J77" s="8" t="s">
        <v>17</v>
      </c>
      <c r="K77" s="8" t="s">
        <v>18</v>
      </c>
      <c r="L77" s="8" t="s">
        <v>19</v>
      </c>
    </row>
    <row r="78">
      <c r="A78" s="10" t="s">
        <v>20</v>
      </c>
      <c r="B78" s="27">
        <v>3.0</v>
      </c>
      <c r="C78" s="27">
        <v>3.0</v>
      </c>
      <c r="D78" s="28">
        <v>3.0</v>
      </c>
      <c r="E78" s="28">
        <v>2.0</v>
      </c>
      <c r="F78" s="28">
        <v>3.0</v>
      </c>
      <c r="G78" s="28">
        <v>3.0</v>
      </c>
      <c r="H78" s="28">
        <v>3.0</v>
      </c>
      <c r="I78" s="28">
        <v>3.0</v>
      </c>
      <c r="J78" s="28">
        <v>3.0</v>
      </c>
      <c r="K78" s="28">
        <v>3.0</v>
      </c>
      <c r="L78" s="28">
        <v>3.0</v>
      </c>
    </row>
    <row r="79">
      <c r="A79" s="10" t="s">
        <v>21</v>
      </c>
      <c r="B79" s="27">
        <v>2.0</v>
      </c>
      <c r="C79" s="27">
        <v>2.0</v>
      </c>
      <c r="D79" s="27">
        <v>2.0</v>
      </c>
      <c r="E79" s="28">
        <v>3.0</v>
      </c>
      <c r="F79" s="28">
        <v>2.0</v>
      </c>
      <c r="G79" s="28">
        <v>3.0</v>
      </c>
      <c r="H79" s="28">
        <v>3.0</v>
      </c>
      <c r="I79" s="28">
        <v>3.0</v>
      </c>
      <c r="J79" s="28">
        <v>3.0</v>
      </c>
      <c r="K79" s="28">
        <v>3.0</v>
      </c>
      <c r="L79" s="28">
        <v>2.0</v>
      </c>
    </row>
    <row r="80">
      <c r="A80" s="10" t="s">
        <v>22</v>
      </c>
      <c r="B80" s="27">
        <v>3.0</v>
      </c>
      <c r="C80" s="28">
        <v>3.0</v>
      </c>
      <c r="D80" s="28">
        <v>3.0</v>
      </c>
      <c r="E80" s="27">
        <v>2.0</v>
      </c>
      <c r="F80" s="28">
        <v>3.0</v>
      </c>
      <c r="G80" s="28">
        <v>3.0</v>
      </c>
      <c r="H80" s="28">
        <v>2.0</v>
      </c>
      <c r="I80" s="28">
        <v>3.0</v>
      </c>
      <c r="J80" s="28">
        <v>3.0</v>
      </c>
      <c r="K80" s="28">
        <v>3.0</v>
      </c>
      <c r="L80" s="28">
        <v>3.0</v>
      </c>
    </row>
    <row r="81">
      <c r="A81" s="10" t="s">
        <v>23</v>
      </c>
      <c r="B81" s="27">
        <v>2.0</v>
      </c>
      <c r="C81" s="27">
        <v>3.0</v>
      </c>
      <c r="D81" s="28">
        <v>3.0</v>
      </c>
      <c r="E81" s="28">
        <v>3.0</v>
      </c>
      <c r="F81" s="28">
        <v>3.0</v>
      </c>
      <c r="G81" s="28">
        <v>3.0</v>
      </c>
      <c r="H81" s="28">
        <v>3.0</v>
      </c>
      <c r="I81" s="28">
        <v>2.0</v>
      </c>
      <c r="J81" s="28">
        <v>3.0</v>
      </c>
      <c r="K81" s="28">
        <v>3.0</v>
      </c>
      <c r="L81" s="28">
        <v>2.0</v>
      </c>
    </row>
    <row r="82">
      <c r="A82" s="10" t="s">
        <v>24</v>
      </c>
      <c r="B82" s="27">
        <v>3.0</v>
      </c>
      <c r="C82" s="27">
        <v>3.0</v>
      </c>
      <c r="D82" s="28">
        <v>3.0</v>
      </c>
      <c r="E82" s="28">
        <v>3.0</v>
      </c>
      <c r="F82" s="28">
        <v>3.0</v>
      </c>
      <c r="G82" s="28">
        <v>3.0</v>
      </c>
      <c r="H82" s="28">
        <v>2.0</v>
      </c>
      <c r="I82" s="28">
        <v>3.0</v>
      </c>
      <c r="J82" s="28">
        <v>3.0</v>
      </c>
      <c r="K82" s="28">
        <v>2.0</v>
      </c>
      <c r="L82" s="28">
        <v>3.0</v>
      </c>
    </row>
    <row r="83">
      <c r="A83" s="9" t="s">
        <v>25</v>
      </c>
      <c r="B83" s="20">
        <f t="shared" ref="B83:L83" si="6">AVERAGE(B78:B82)</f>
        <v>2.6</v>
      </c>
      <c r="C83" s="20">
        <f t="shared" si="6"/>
        <v>2.8</v>
      </c>
      <c r="D83" s="20">
        <f t="shared" si="6"/>
        <v>2.8</v>
      </c>
      <c r="E83" s="20">
        <f t="shared" si="6"/>
        <v>2.6</v>
      </c>
      <c r="F83" s="20">
        <f t="shared" si="6"/>
        <v>2.8</v>
      </c>
      <c r="G83" s="20">
        <f t="shared" si="6"/>
        <v>3</v>
      </c>
      <c r="H83" s="20">
        <f t="shared" si="6"/>
        <v>2.6</v>
      </c>
      <c r="I83" s="20">
        <f t="shared" si="6"/>
        <v>2.8</v>
      </c>
      <c r="J83" s="20">
        <f t="shared" si="6"/>
        <v>3</v>
      </c>
      <c r="K83" s="20">
        <f t="shared" si="6"/>
        <v>2.8</v>
      </c>
      <c r="L83" s="20">
        <f t="shared" si="6"/>
        <v>2.6</v>
      </c>
    </row>
    <row r="86">
      <c r="A86" s="33"/>
      <c r="B86" s="33"/>
      <c r="C86" s="3" t="s">
        <v>2</v>
      </c>
      <c r="D86" s="33"/>
      <c r="E86" s="33"/>
      <c r="F86" s="33"/>
      <c r="G86" s="33"/>
      <c r="H86" s="33"/>
      <c r="I86" s="33"/>
      <c r="J86" s="33"/>
      <c r="K86" s="33"/>
      <c r="L86" s="33"/>
    </row>
    <row r="87">
      <c r="A87" s="4" t="s">
        <v>405</v>
      </c>
      <c r="H87" s="4" t="s">
        <v>425</v>
      </c>
      <c r="K87" s="5"/>
      <c r="L87" s="5"/>
    </row>
    <row r="88">
      <c r="A88" s="4" t="s">
        <v>426</v>
      </c>
      <c r="C88" s="34" t="s">
        <v>6</v>
      </c>
      <c r="D88" s="5"/>
      <c r="E88" s="5"/>
      <c r="F88" s="5"/>
      <c r="G88" s="5"/>
      <c r="H88" s="4" t="s">
        <v>427</v>
      </c>
      <c r="L88" s="5"/>
    </row>
    <row r="89">
      <c r="A89" s="5"/>
      <c r="B89" s="5"/>
      <c r="C89" s="5"/>
      <c r="D89" s="5"/>
      <c r="E89" s="5"/>
      <c r="F89" s="5"/>
      <c r="G89" s="5"/>
      <c r="H89" s="4" t="s">
        <v>8</v>
      </c>
      <c r="L89" s="5"/>
    </row>
    <row r="90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>
      <c r="A91" s="7"/>
      <c r="B91" s="8" t="s">
        <v>9</v>
      </c>
      <c r="C91" s="8" t="s">
        <v>10</v>
      </c>
      <c r="D91" s="8" t="s">
        <v>11</v>
      </c>
      <c r="E91" s="8" t="s">
        <v>12</v>
      </c>
      <c r="F91" s="8" t="s">
        <v>13</v>
      </c>
      <c r="G91" s="8" t="s">
        <v>14</v>
      </c>
      <c r="H91" s="8" t="s">
        <v>15</v>
      </c>
      <c r="I91" s="8" t="s">
        <v>16</v>
      </c>
      <c r="J91" s="8" t="s">
        <v>17</v>
      </c>
      <c r="K91" s="8" t="s">
        <v>18</v>
      </c>
      <c r="L91" s="8" t="s">
        <v>19</v>
      </c>
    </row>
    <row r="92">
      <c r="A92" s="10" t="s">
        <v>20</v>
      </c>
      <c r="B92" s="27">
        <v>3.0</v>
      </c>
      <c r="C92" s="27">
        <v>3.0</v>
      </c>
      <c r="D92" s="28">
        <v>3.0</v>
      </c>
      <c r="E92" s="28">
        <v>2.0</v>
      </c>
      <c r="F92" s="28">
        <v>3.0</v>
      </c>
      <c r="G92" s="28">
        <v>3.0</v>
      </c>
      <c r="H92" s="28">
        <v>3.0</v>
      </c>
      <c r="I92" s="28">
        <v>3.0</v>
      </c>
      <c r="J92" s="28">
        <v>3.0</v>
      </c>
      <c r="K92" s="28">
        <v>3.0</v>
      </c>
      <c r="L92" s="28">
        <v>3.0</v>
      </c>
    </row>
    <row r="93">
      <c r="A93" s="10" t="s">
        <v>21</v>
      </c>
      <c r="B93" s="27">
        <v>2.0</v>
      </c>
      <c r="C93" s="27">
        <v>2.0</v>
      </c>
      <c r="D93" s="27">
        <v>2.0</v>
      </c>
      <c r="E93" s="28">
        <v>3.0</v>
      </c>
      <c r="F93" s="28">
        <v>2.0</v>
      </c>
      <c r="G93" s="28">
        <v>3.0</v>
      </c>
      <c r="H93" s="28">
        <v>3.0</v>
      </c>
      <c r="I93" s="28">
        <v>3.0</v>
      </c>
      <c r="J93" s="28">
        <v>3.0</v>
      </c>
      <c r="K93" s="28">
        <v>3.0</v>
      </c>
      <c r="L93" s="28">
        <v>2.0</v>
      </c>
    </row>
    <row r="94">
      <c r="A94" s="10" t="s">
        <v>22</v>
      </c>
      <c r="B94" s="27">
        <v>3.0</v>
      </c>
      <c r="C94" s="28">
        <v>3.0</v>
      </c>
      <c r="D94" s="28">
        <v>3.0</v>
      </c>
      <c r="E94" s="27">
        <v>2.0</v>
      </c>
      <c r="F94" s="28">
        <v>3.0</v>
      </c>
      <c r="G94" s="28">
        <v>3.0</v>
      </c>
      <c r="H94" s="28">
        <v>2.0</v>
      </c>
      <c r="I94" s="28">
        <v>3.0</v>
      </c>
      <c r="J94" s="28">
        <v>3.0</v>
      </c>
      <c r="K94" s="28">
        <v>3.0</v>
      </c>
      <c r="L94" s="28">
        <v>3.0</v>
      </c>
    </row>
    <row r="95">
      <c r="A95" s="10" t="s">
        <v>23</v>
      </c>
      <c r="B95" s="27">
        <v>2.0</v>
      </c>
      <c r="C95" s="27">
        <v>3.0</v>
      </c>
      <c r="D95" s="28">
        <v>3.0</v>
      </c>
      <c r="E95" s="28">
        <v>3.0</v>
      </c>
      <c r="F95" s="28">
        <v>3.0</v>
      </c>
      <c r="G95" s="28">
        <v>3.0</v>
      </c>
      <c r="H95" s="28">
        <v>3.0</v>
      </c>
      <c r="I95" s="28">
        <v>2.0</v>
      </c>
      <c r="J95" s="28">
        <v>3.0</v>
      </c>
      <c r="K95" s="28">
        <v>3.0</v>
      </c>
      <c r="L95" s="28">
        <v>2.0</v>
      </c>
    </row>
    <row r="96">
      <c r="A96" s="10" t="s">
        <v>24</v>
      </c>
      <c r="B96" s="27">
        <v>3.0</v>
      </c>
      <c r="C96" s="27">
        <v>3.0</v>
      </c>
      <c r="D96" s="28">
        <v>3.0</v>
      </c>
      <c r="E96" s="28">
        <v>3.0</v>
      </c>
      <c r="F96" s="28">
        <v>3.0</v>
      </c>
      <c r="G96" s="28">
        <v>3.0</v>
      </c>
      <c r="H96" s="28">
        <v>2.0</v>
      </c>
      <c r="I96" s="28">
        <v>3.0</v>
      </c>
      <c r="J96" s="28">
        <v>3.0</v>
      </c>
      <c r="K96" s="28">
        <v>2.0</v>
      </c>
      <c r="L96" s="28">
        <v>3.0</v>
      </c>
    </row>
    <row r="97">
      <c r="A97" s="9" t="s">
        <v>25</v>
      </c>
      <c r="B97" s="20">
        <f t="shared" ref="B97:L97" si="7">AVERAGE(B92:B96)</f>
        <v>2.6</v>
      </c>
      <c r="C97" s="20">
        <f t="shared" si="7"/>
        <v>2.8</v>
      </c>
      <c r="D97" s="20">
        <f t="shared" si="7"/>
        <v>2.8</v>
      </c>
      <c r="E97" s="20">
        <f t="shared" si="7"/>
        <v>2.6</v>
      </c>
      <c r="F97" s="20">
        <f t="shared" si="7"/>
        <v>2.8</v>
      </c>
      <c r="G97" s="20">
        <f t="shared" si="7"/>
        <v>3</v>
      </c>
      <c r="H97" s="20">
        <f t="shared" si="7"/>
        <v>2.6</v>
      </c>
      <c r="I97" s="20">
        <f t="shared" si="7"/>
        <v>2.8</v>
      </c>
      <c r="J97" s="20">
        <f t="shared" si="7"/>
        <v>3</v>
      </c>
      <c r="K97" s="20">
        <f t="shared" si="7"/>
        <v>2.8</v>
      </c>
      <c r="L97" s="20">
        <f t="shared" si="7"/>
        <v>2.6</v>
      </c>
    </row>
    <row r="100">
      <c r="A100" s="33"/>
      <c r="B100" s="33"/>
      <c r="C100" s="3" t="s">
        <v>2</v>
      </c>
      <c r="D100" s="33"/>
      <c r="E100" s="33"/>
      <c r="F100" s="33"/>
      <c r="G100" s="33"/>
      <c r="H100" s="33"/>
      <c r="I100" s="33"/>
      <c r="J100" s="33"/>
      <c r="K100" s="33"/>
      <c r="L100" s="33"/>
    </row>
    <row r="101">
      <c r="A101" s="4" t="s">
        <v>405</v>
      </c>
      <c r="H101" s="4" t="s">
        <v>428</v>
      </c>
      <c r="K101" s="5"/>
      <c r="L101" s="5"/>
    </row>
    <row r="102">
      <c r="A102" s="4" t="s">
        <v>429</v>
      </c>
      <c r="C102" s="34" t="s">
        <v>6</v>
      </c>
      <c r="D102" s="5"/>
      <c r="E102" s="5"/>
      <c r="F102" s="5"/>
      <c r="G102" s="5"/>
      <c r="H102" s="4" t="s">
        <v>430</v>
      </c>
      <c r="L102" s="5"/>
    </row>
    <row r="103">
      <c r="A103" s="5"/>
      <c r="B103" s="5"/>
      <c r="C103" s="5"/>
      <c r="D103" s="5"/>
      <c r="E103" s="5"/>
      <c r="F103" s="5"/>
      <c r="G103" s="5"/>
      <c r="H103" s="4" t="s">
        <v>8</v>
      </c>
      <c r="L103" s="5"/>
    </row>
    <row r="10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>
      <c r="A105" s="7"/>
      <c r="B105" s="8" t="s">
        <v>9</v>
      </c>
      <c r="C105" s="8" t="s">
        <v>10</v>
      </c>
      <c r="D105" s="8" t="s">
        <v>11</v>
      </c>
      <c r="E105" s="8" t="s">
        <v>12</v>
      </c>
      <c r="F105" s="8" t="s">
        <v>13</v>
      </c>
      <c r="G105" s="8" t="s">
        <v>14</v>
      </c>
      <c r="H105" s="8" t="s">
        <v>15</v>
      </c>
      <c r="I105" s="8" t="s">
        <v>16</v>
      </c>
      <c r="J105" s="8" t="s">
        <v>17</v>
      </c>
      <c r="K105" s="8" t="s">
        <v>18</v>
      </c>
      <c r="L105" s="8" t="s">
        <v>19</v>
      </c>
    </row>
    <row r="106">
      <c r="A106" s="10" t="s">
        <v>20</v>
      </c>
      <c r="B106" s="27">
        <v>3.0</v>
      </c>
      <c r="C106" s="27">
        <v>3.0</v>
      </c>
      <c r="D106" s="28">
        <v>3.0</v>
      </c>
      <c r="E106" s="28">
        <v>2.0</v>
      </c>
      <c r="F106" s="28">
        <v>3.0</v>
      </c>
      <c r="G106" s="28">
        <v>3.0</v>
      </c>
      <c r="H106" s="28">
        <v>3.0</v>
      </c>
      <c r="I106" s="28">
        <v>2.0</v>
      </c>
      <c r="J106" s="28">
        <v>3.0</v>
      </c>
      <c r="K106" s="28">
        <v>3.0</v>
      </c>
      <c r="L106" s="28">
        <v>3.0</v>
      </c>
    </row>
    <row r="107">
      <c r="A107" s="10" t="s">
        <v>21</v>
      </c>
      <c r="B107" s="27">
        <v>2.0</v>
      </c>
      <c r="C107" s="27">
        <v>2.0</v>
      </c>
      <c r="D107" s="28">
        <v>3.0</v>
      </c>
      <c r="E107" s="28">
        <v>3.0</v>
      </c>
      <c r="F107" s="28">
        <v>2.0</v>
      </c>
      <c r="G107" s="28">
        <v>3.0</v>
      </c>
      <c r="H107" s="28">
        <v>2.0</v>
      </c>
      <c r="I107" s="28">
        <v>3.0</v>
      </c>
      <c r="J107" s="28">
        <v>3.0</v>
      </c>
      <c r="K107" s="28">
        <v>3.0</v>
      </c>
      <c r="L107" s="28">
        <v>2.0</v>
      </c>
    </row>
    <row r="108">
      <c r="A108" s="10" t="s">
        <v>22</v>
      </c>
      <c r="B108" s="27">
        <v>3.0</v>
      </c>
      <c r="C108" s="27">
        <v>2.0</v>
      </c>
      <c r="D108" s="27">
        <v>2.0</v>
      </c>
      <c r="E108" s="28">
        <v>3.0</v>
      </c>
      <c r="F108" s="28">
        <v>3.0</v>
      </c>
      <c r="G108" s="28">
        <v>3.0</v>
      </c>
      <c r="H108" s="28">
        <v>3.0</v>
      </c>
      <c r="I108" s="28">
        <v>3.0</v>
      </c>
      <c r="J108" s="28">
        <v>3.0</v>
      </c>
      <c r="K108" s="28">
        <v>3.0</v>
      </c>
      <c r="L108" s="28">
        <v>2.0</v>
      </c>
    </row>
    <row r="109">
      <c r="A109" s="10" t="s">
        <v>23</v>
      </c>
      <c r="B109" s="27">
        <v>2.0</v>
      </c>
      <c r="C109" s="27">
        <v>3.0</v>
      </c>
      <c r="D109" s="27">
        <v>2.0</v>
      </c>
      <c r="E109" s="28">
        <v>3.0</v>
      </c>
      <c r="F109" s="28">
        <v>3.0</v>
      </c>
      <c r="G109" s="28">
        <v>3.0</v>
      </c>
      <c r="H109" s="28">
        <v>3.0</v>
      </c>
      <c r="I109" s="28">
        <v>3.0</v>
      </c>
      <c r="J109" s="28">
        <v>3.0</v>
      </c>
      <c r="K109" s="28">
        <v>3.0</v>
      </c>
      <c r="L109" s="28">
        <v>3.0</v>
      </c>
    </row>
    <row r="110">
      <c r="A110" s="10" t="s">
        <v>24</v>
      </c>
      <c r="B110" s="27">
        <v>3.0</v>
      </c>
      <c r="C110" s="27">
        <v>3.0</v>
      </c>
      <c r="D110" s="28">
        <v>3.0</v>
      </c>
      <c r="E110" s="28">
        <v>3.0</v>
      </c>
      <c r="F110" s="28">
        <v>3.0</v>
      </c>
      <c r="G110" s="28">
        <v>3.0</v>
      </c>
      <c r="H110" s="28">
        <v>2.0</v>
      </c>
      <c r="I110" s="28">
        <v>3.0</v>
      </c>
      <c r="J110" s="28">
        <v>3.0</v>
      </c>
      <c r="K110" s="28">
        <v>2.0</v>
      </c>
      <c r="L110" s="28">
        <v>3.0</v>
      </c>
    </row>
    <row r="111">
      <c r="A111" s="9" t="s">
        <v>25</v>
      </c>
      <c r="B111" s="20">
        <f t="shared" ref="B111:L111" si="8">AVERAGE(B106:B110)</f>
        <v>2.6</v>
      </c>
      <c r="C111" s="20">
        <f t="shared" si="8"/>
        <v>2.6</v>
      </c>
      <c r="D111" s="20">
        <f t="shared" si="8"/>
        <v>2.6</v>
      </c>
      <c r="E111" s="20">
        <f t="shared" si="8"/>
        <v>2.8</v>
      </c>
      <c r="F111" s="20">
        <f t="shared" si="8"/>
        <v>2.8</v>
      </c>
      <c r="G111" s="20">
        <f t="shared" si="8"/>
        <v>3</v>
      </c>
      <c r="H111" s="20">
        <f t="shared" si="8"/>
        <v>2.6</v>
      </c>
      <c r="I111" s="20">
        <f t="shared" si="8"/>
        <v>2.8</v>
      </c>
      <c r="J111" s="20">
        <f t="shared" si="8"/>
        <v>3</v>
      </c>
      <c r="K111" s="20">
        <f t="shared" si="8"/>
        <v>2.8</v>
      </c>
      <c r="L111" s="20">
        <f t="shared" si="8"/>
        <v>2.6</v>
      </c>
    </row>
    <row r="114">
      <c r="A114" s="33"/>
      <c r="B114" s="33"/>
      <c r="C114" s="3" t="s">
        <v>2</v>
      </c>
      <c r="D114" s="33"/>
      <c r="E114" s="33"/>
      <c r="F114" s="33"/>
      <c r="G114" s="33"/>
      <c r="H114" s="33"/>
      <c r="I114" s="33"/>
      <c r="J114" s="33"/>
      <c r="K114" s="33"/>
      <c r="L114" s="33"/>
    </row>
    <row r="115">
      <c r="A115" s="4" t="s">
        <v>405</v>
      </c>
      <c r="H115" s="4" t="s">
        <v>431</v>
      </c>
      <c r="K115" s="5"/>
      <c r="L115" s="5"/>
    </row>
    <row r="116">
      <c r="A116" s="4" t="s">
        <v>432</v>
      </c>
      <c r="C116" s="34" t="s">
        <v>6</v>
      </c>
      <c r="D116" s="5"/>
      <c r="E116" s="5"/>
      <c r="F116" s="5"/>
      <c r="G116" s="5"/>
      <c r="H116" s="4" t="s">
        <v>433</v>
      </c>
      <c r="L116" s="5"/>
    </row>
    <row r="117">
      <c r="A117" s="5"/>
      <c r="B117" s="5"/>
      <c r="C117" s="5"/>
      <c r="D117" s="5"/>
      <c r="E117" s="5"/>
      <c r="F117" s="5"/>
      <c r="G117" s="5"/>
      <c r="H117" s="4" t="s">
        <v>8</v>
      </c>
      <c r="L117" s="5"/>
    </row>
    <row r="1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</row>
    <row r="119">
      <c r="A119" s="7"/>
      <c r="B119" s="8" t="s">
        <v>9</v>
      </c>
      <c r="C119" s="8" t="s">
        <v>10</v>
      </c>
      <c r="D119" s="8" t="s">
        <v>11</v>
      </c>
      <c r="E119" s="8" t="s">
        <v>12</v>
      </c>
      <c r="F119" s="8" t="s">
        <v>13</v>
      </c>
      <c r="G119" s="8" t="s">
        <v>14</v>
      </c>
      <c r="H119" s="8" t="s">
        <v>15</v>
      </c>
      <c r="I119" s="8" t="s">
        <v>16</v>
      </c>
      <c r="J119" s="8" t="s">
        <v>17</v>
      </c>
      <c r="K119" s="8" t="s">
        <v>18</v>
      </c>
      <c r="L119" s="8" t="s">
        <v>19</v>
      </c>
    </row>
    <row r="120">
      <c r="A120" s="10" t="s">
        <v>20</v>
      </c>
      <c r="B120" s="27">
        <v>3.0</v>
      </c>
      <c r="C120" s="27">
        <v>3.0</v>
      </c>
      <c r="D120" s="28">
        <v>3.0</v>
      </c>
      <c r="E120" s="28">
        <v>2.0</v>
      </c>
      <c r="F120" s="28">
        <v>3.0</v>
      </c>
      <c r="G120" s="28">
        <v>3.0</v>
      </c>
      <c r="H120" s="28">
        <v>3.0</v>
      </c>
      <c r="I120" s="28">
        <v>3.0</v>
      </c>
      <c r="J120" s="28">
        <v>3.0</v>
      </c>
      <c r="K120" s="28">
        <v>3.0</v>
      </c>
      <c r="L120" s="28">
        <v>3.0</v>
      </c>
    </row>
    <row r="121">
      <c r="A121" s="10" t="s">
        <v>21</v>
      </c>
      <c r="B121" s="27">
        <v>2.0</v>
      </c>
      <c r="C121" s="27">
        <v>2.0</v>
      </c>
      <c r="D121" s="27">
        <v>2.0</v>
      </c>
      <c r="E121" s="28">
        <v>3.0</v>
      </c>
      <c r="F121" s="28">
        <v>2.0</v>
      </c>
      <c r="G121" s="28">
        <v>3.0</v>
      </c>
      <c r="H121" s="28">
        <v>3.0</v>
      </c>
      <c r="I121" s="28">
        <v>3.0</v>
      </c>
      <c r="J121" s="28">
        <v>3.0</v>
      </c>
      <c r="K121" s="28">
        <v>3.0</v>
      </c>
      <c r="L121" s="28">
        <v>2.0</v>
      </c>
    </row>
    <row r="122">
      <c r="A122" s="10" t="s">
        <v>22</v>
      </c>
      <c r="B122" s="27">
        <v>3.0</v>
      </c>
      <c r="C122" s="28">
        <v>3.0</v>
      </c>
      <c r="D122" s="28">
        <v>3.0</v>
      </c>
      <c r="E122" s="27">
        <v>2.0</v>
      </c>
      <c r="F122" s="28">
        <v>3.0</v>
      </c>
      <c r="G122" s="28">
        <v>3.0</v>
      </c>
      <c r="H122" s="28">
        <v>2.0</v>
      </c>
      <c r="I122" s="28">
        <v>3.0</v>
      </c>
      <c r="J122" s="28">
        <v>3.0</v>
      </c>
      <c r="K122" s="28">
        <v>3.0</v>
      </c>
      <c r="L122" s="28">
        <v>3.0</v>
      </c>
    </row>
    <row r="123">
      <c r="A123" s="10" t="s">
        <v>23</v>
      </c>
      <c r="B123" s="27">
        <v>2.0</v>
      </c>
      <c r="C123" s="27">
        <v>3.0</v>
      </c>
      <c r="D123" s="28">
        <v>3.0</v>
      </c>
      <c r="E123" s="28">
        <v>3.0</v>
      </c>
      <c r="F123" s="28">
        <v>3.0</v>
      </c>
      <c r="G123" s="28">
        <v>3.0</v>
      </c>
      <c r="H123" s="28">
        <v>3.0</v>
      </c>
      <c r="I123" s="28">
        <v>2.0</v>
      </c>
      <c r="J123" s="28">
        <v>3.0</v>
      </c>
      <c r="K123" s="28">
        <v>3.0</v>
      </c>
      <c r="L123" s="28">
        <v>2.0</v>
      </c>
    </row>
    <row r="124">
      <c r="A124" s="10" t="s">
        <v>24</v>
      </c>
      <c r="B124" s="27">
        <v>3.0</v>
      </c>
      <c r="C124" s="27">
        <v>3.0</v>
      </c>
      <c r="D124" s="28">
        <v>3.0</v>
      </c>
      <c r="E124" s="28">
        <v>3.0</v>
      </c>
      <c r="F124" s="28">
        <v>3.0</v>
      </c>
      <c r="G124" s="28">
        <v>3.0</v>
      </c>
      <c r="H124" s="28">
        <v>2.0</v>
      </c>
      <c r="I124" s="28">
        <v>3.0</v>
      </c>
      <c r="J124" s="28">
        <v>3.0</v>
      </c>
      <c r="K124" s="28">
        <v>2.0</v>
      </c>
      <c r="L124" s="28">
        <v>3.0</v>
      </c>
    </row>
    <row r="125">
      <c r="A125" s="9" t="s">
        <v>25</v>
      </c>
      <c r="B125" s="20">
        <f t="shared" ref="B125:L125" si="9">AVERAGE(B120:B124)</f>
        <v>2.6</v>
      </c>
      <c r="C125" s="20">
        <f t="shared" si="9"/>
        <v>2.8</v>
      </c>
      <c r="D125" s="20">
        <f t="shared" si="9"/>
        <v>2.8</v>
      </c>
      <c r="E125" s="20">
        <f t="shared" si="9"/>
        <v>2.6</v>
      </c>
      <c r="F125" s="20">
        <f t="shared" si="9"/>
        <v>2.8</v>
      </c>
      <c r="G125" s="20">
        <f t="shared" si="9"/>
        <v>3</v>
      </c>
      <c r="H125" s="20">
        <f t="shared" si="9"/>
        <v>2.6</v>
      </c>
      <c r="I125" s="20">
        <f t="shared" si="9"/>
        <v>2.8</v>
      </c>
      <c r="J125" s="20">
        <f t="shared" si="9"/>
        <v>3</v>
      </c>
      <c r="K125" s="20">
        <f t="shared" si="9"/>
        <v>2.8</v>
      </c>
      <c r="L125" s="20">
        <f t="shared" si="9"/>
        <v>2.6</v>
      </c>
    </row>
    <row r="128">
      <c r="A128" s="33"/>
      <c r="B128" s="33"/>
      <c r="C128" s="3" t="s">
        <v>2</v>
      </c>
      <c r="D128" s="33"/>
      <c r="E128" s="33"/>
      <c r="F128" s="33"/>
      <c r="G128" s="33"/>
      <c r="H128" s="33"/>
      <c r="I128" s="33"/>
      <c r="J128" s="33"/>
      <c r="K128" s="33"/>
      <c r="L128" s="33"/>
    </row>
    <row r="129">
      <c r="A129" s="4" t="s">
        <v>405</v>
      </c>
      <c r="H129" s="4" t="s">
        <v>434</v>
      </c>
      <c r="K129" s="5"/>
      <c r="L129" s="5"/>
    </row>
    <row r="130">
      <c r="A130" s="4" t="s">
        <v>435</v>
      </c>
      <c r="C130" s="34" t="s">
        <v>6</v>
      </c>
      <c r="D130" s="5"/>
      <c r="E130" s="5"/>
      <c r="F130" s="5"/>
      <c r="G130" s="5"/>
      <c r="H130" s="4" t="s">
        <v>436</v>
      </c>
      <c r="L130" s="5"/>
    </row>
    <row r="131">
      <c r="A131" s="5"/>
      <c r="B131" s="5"/>
      <c r="C131" s="5"/>
      <c r="D131" s="5"/>
      <c r="E131" s="5"/>
      <c r="F131" s="5"/>
      <c r="G131" s="5"/>
      <c r="H131" s="4" t="s">
        <v>8</v>
      </c>
      <c r="L131" s="5"/>
    </row>
    <row r="13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</row>
    <row r="133">
      <c r="A133" s="7"/>
      <c r="B133" s="8" t="s">
        <v>9</v>
      </c>
      <c r="C133" s="8" t="s">
        <v>10</v>
      </c>
      <c r="D133" s="8" t="s">
        <v>11</v>
      </c>
      <c r="E133" s="8" t="s">
        <v>12</v>
      </c>
      <c r="F133" s="8" t="s">
        <v>13</v>
      </c>
      <c r="G133" s="8" t="s">
        <v>14</v>
      </c>
      <c r="H133" s="8" t="s">
        <v>15</v>
      </c>
      <c r="I133" s="8" t="s">
        <v>16</v>
      </c>
      <c r="J133" s="8" t="s">
        <v>17</v>
      </c>
      <c r="K133" s="8" t="s">
        <v>18</v>
      </c>
      <c r="L133" s="8" t="s">
        <v>19</v>
      </c>
    </row>
    <row r="134">
      <c r="A134" s="10" t="s">
        <v>20</v>
      </c>
      <c r="B134" s="27">
        <v>3.0</v>
      </c>
      <c r="C134" s="27">
        <v>3.0</v>
      </c>
      <c r="D134" s="28">
        <v>3.0</v>
      </c>
      <c r="E134" s="28">
        <v>2.0</v>
      </c>
      <c r="F134" s="28">
        <v>3.0</v>
      </c>
      <c r="G134" s="27">
        <v>3.0</v>
      </c>
      <c r="H134" s="27">
        <v>3.0</v>
      </c>
      <c r="I134" s="28">
        <v>3.0</v>
      </c>
      <c r="J134" s="28">
        <v>2.0</v>
      </c>
      <c r="K134" s="28">
        <v>3.0</v>
      </c>
      <c r="L134" s="28">
        <v>3.0</v>
      </c>
    </row>
    <row r="135">
      <c r="A135" s="10" t="s">
        <v>21</v>
      </c>
      <c r="B135" s="27">
        <v>2.0</v>
      </c>
      <c r="C135" s="27">
        <v>2.0</v>
      </c>
      <c r="D135" s="28">
        <v>3.0</v>
      </c>
      <c r="E135" s="28">
        <v>3.0</v>
      </c>
      <c r="F135" s="28">
        <v>2.0</v>
      </c>
      <c r="G135" s="27">
        <v>2.0</v>
      </c>
      <c r="H135" s="27">
        <v>2.0</v>
      </c>
      <c r="I135" s="27">
        <v>2.0</v>
      </c>
      <c r="J135" s="28">
        <v>3.0</v>
      </c>
      <c r="K135" s="28">
        <v>2.0</v>
      </c>
      <c r="L135" s="28">
        <v>2.0</v>
      </c>
    </row>
    <row r="136">
      <c r="A136" s="10" t="s">
        <v>22</v>
      </c>
      <c r="B136" s="27">
        <v>3.0</v>
      </c>
      <c r="C136" s="27">
        <v>2.0</v>
      </c>
      <c r="D136" s="28">
        <v>3.0</v>
      </c>
      <c r="E136" s="28">
        <v>3.0</v>
      </c>
      <c r="F136" s="28">
        <v>3.0</v>
      </c>
      <c r="G136" s="27">
        <v>3.0</v>
      </c>
      <c r="H136" s="28">
        <v>3.0</v>
      </c>
      <c r="I136" s="27">
        <v>2.0</v>
      </c>
      <c r="J136" s="28">
        <v>3.0</v>
      </c>
      <c r="K136" s="28">
        <v>3.0</v>
      </c>
      <c r="L136" s="28">
        <v>3.0</v>
      </c>
    </row>
    <row r="137">
      <c r="A137" s="10" t="s">
        <v>23</v>
      </c>
      <c r="B137" s="28">
        <v>3.0</v>
      </c>
      <c r="C137" s="27">
        <v>3.0</v>
      </c>
      <c r="D137" s="28">
        <v>3.0</v>
      </c>
      <c r="E137" s="28">
        <v>3.0</v>
      </c>
      <c r="F137" s="28">
        <v>3.0</v>
      </c>
      <c r="G137" s="28">
        <v>3.0</v>
      </c>
      <c r="H137" s="27">
        <v>3.0</v>
      </c>
      <c r="I137" s="28">
        <v>3.0</v>
      </c>
      <c r="J137" s="28">
        <v>3.0</v>
      </c>
      <c r="K137" s="28">
        <v>2.0</v>
      </c>
      <c r="L137" s="28">
        <v>3.0</v>
      </c>
    </row>
    <row r="138">
      <c r="A138" s="10" t="s">
        <v>24</v>
      </c>
      <c r="B138" s="27">
        <v>3.0</v>
      </c>
      <c r="C138" s="27">
        <v>3.0</v>
      </c>
      <c r="D138" s="28">
        <v>3.0</v>
      </c>
      <c r="E138" s="28">
        <v>3.0</v>
      </c>
      <c r="F138" s="28">
        <v>3.0</v>
      </c>
      <c r="G138" s="27">
        <v>3.0</v>
      </c>
      <c r="H138" s="27">
        <v>3.0</v>
      </c>
      <c r="I138" s="28">
        <v>3.0</v>
      </c>
      <c r="J138" s="28">
        <v>3.0</v>
      </c>
      <c r="K138" s="28">
        <v>3.0</v>
      </c>
      <c r="L138" s="28">
        <v>3.0</v>
      </c>
    </row>
    <row r="139">
      <c r="A139" s="9" t="s">
        <v>25</v>
      </c>
      <c r="B139" s="20">
        <f t="shared" ref="B139:L139" si="10">AVERAGE(B134:B138)</f>
        <v>2.8</v>
      </c>
      <c r="C139" s="20">
        <f t="shared" si="10"/>
        <v>2.6</v>
      </c>
      <c r="D139" s="20">
        <f t="shared" si="10"/>
        <v>3</v>
      </c>
      <c r="E139" s="20">
        <f t="shared" si="10"/>
        <v>2.8</v>
      </c>
      <c r="F139" s="20">
        <f t="shared" si="10"/>
        <v>2.8</v>
      </c>
      <c r="G139" s="20">
        <f t="shared" si="10"/>
        <v>2.8</v>
      </c>
      <c r="H139" s="20">
        <f t="shared" si="10"/>
        <v>2.8</v>
      </c>
      <c r="I139" s="20">
        <f t="shared" si="10"/>
        <v>2.6</v>
      </c>
      <c r="J139" s="20">
        <f t="shared" si="10"/>
        <v>2.8</v>
      </c>
      <c r="K139" s="20">
        <f t="shared" si="10"/>
        <v>2.6</v>
      </c>
      <c r="L139" s="20">
        <f t="shared" si="10"/>
        <v>2.8</v>
      </c>
    </row>
    <row r="142">
      <c r="A142" s="33"/>
      <c r="B142" s="33"/>
      <c r="C142" s="3" t="s">
        <v>2</v>
      </c>
      <c r="D142" s="33"/>
      <c r="E142" s="33"/>
      <c r="F142" s="33"/>
      <c r="G142" s="33"/>
      <c r="H142" s="33"/>
      <c r="I142" s="33"/>
      <c r="J142" s="33"/>
      <c r="K142" s="33"/>
      <c r="L142" s="33"/>
    </row>
    <row r="143">
      <c r="A143" s="4" t="s">
        <v>405</v>
      </c>
      <c r="H143" s="4" t="s">
        <v>437</v>
      </c>
      <c r="K143" s="5"/>
      <c r="L143" s="5"/>
    </row>
    <row r="144">
      <c r="A144" s="4" t="s">
        <v>438</v>
      </c>
      <c r="C144" s="34" t="s">
        <v>67</v>
      </c>
      <c r="D144" s="5"/>
      <c r="E144" s="5"/>
      <c r="F144" s="5"/>
      <c r="G144" s="5"/>
      <c r="H144" s="4" t="s">
        <v>439</v>
      </c>
      <c r="L144" s="5"/>
    </row>
    <row r="145">
      <c r="A145" s="5"/>
      <c r="B145" s="5"/>
      <c r="C145" s="5"/>
      <c r="D145" s="5"/>
      <c r="E145" s="5"/>
      <c r="F145" s="5"/>
      <c r="G145" s="5"/>
      <c r="H145" s="4" t="s">
        <v>8</v>
      </c>
      <c r="L145" s="5"/>
    </row>
    <row r="14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</row>
    <row r="147">
      <c r="A147" s="7"/>
      <c r="B147" s="8" t="s">
        <v>9</v>
      </c>
      <c r="C147" s="8" t="s">
        <v>10</v>
      </c>
      <c r="D147" s="8" t="s">
        <v>11</v>
      </c>
      <c r="E147" s="8" t="s">
        <v>12</v>
      </c>
      <c r="F147" s="8" t="s">
        <v>13</v>
      </c>
      <c r="G147" s="8" t="s">
        <v>14</v>
      </c>
      <c r="H147" s="8" t="s">
        <v>15</v>
      </c>
      <c r="I147" s="8" t="s">
        <v>16</v>
      </c>
      <c r="J147" s="8" t="s">
        <v>17</v>
      </c>
      <c r="K147" s="8" t="s">
        <v>18</v>
      </c>
      <c r="L147" s="8" t="s">
        <v>19</v>
      </c>
    </row>
    <row r="148">
      <c r="A148" s="10" t="s">
        <v>20</v>
      </c>
      <c r="B148" s="27">
        <v>3.0</v>
      </c>
      <c r="C148" s="27">
        <v>3.0</v>
      </c>
      <c r="D148" s="28">
        <v>3.0</v>
      </c>
      <c r="E148" s="28">
        <v>2.0</v>
      </c>
      <c r="F148" s="28">
        <v>3.0</v>
      </c>
      <c r="G148" s="28">
        <v>3.0</v>
      </c>
      <c r="H148" s="28">
        <v>3.0</v>
      </c>
      <c r="I148" s="28">
        <v>3.0</v>
      </c>
      <c r="J148" s="28">
        <v>3.0</v>
      </c>
      <c r="K148" s="28">
        <v>3.0</v>
      </c>
      <c r="L148" s="28">
        <v>3.0</v>
      </c>
    </row>
    <row r="149">
      <c r="A149" s="10" t="s">
        <v>21</v>
      </c>
      <c r="B149" s="27">
        <v>2.0</v>
      </c>
      <c r="C149" s="27">
        <v>2.0</v>
      </c>
      <c r="D149" s="27">
        <v>2.0</v>
      </c>
      <c r="E149" s="28">
        <v>3.0</v>
      </c>
      <c r="F149" s="28">
        <v>2.0</v>
      </c>
      <c r="G149" s="28">
        <v>3.0</v>
      </c>
      <c r="H149" s="28">
        <v>3.0</v>
      </c>
      <c r="I149" s="28">
        <v>3.0</v>
      </c>
      <c r="J149" s="28">
        <v>3.0</v>
      </c>
      <c r="K149" s="28">
        <v>3.0</v>
      </c>
      <c r="L149" s="28">
        <v>2.0</v>
      </c>
    </row>
    <row r="150">
      <c r="A150" s="10" t="s">
        <v>22</v>
      </c>
      <c r="B150" s="27">
        <v>3.0</v>
      </c>
      <c r="C150" s="28">
        <v>3.0</v>
      </c>
      <c r="D150" s="28">
        <v>3.0</v>
      </c>
      <c r="E150" s="27">
        <v>2.0</v>
      </c>
      <c r="F150" s="28">
        <v>3.0</v>
      </c>
      <c r="G150" s="28">
        <v>3.0</v>
      </c>
      <c r="H150" s="28">
        <v>2.0</v>
      </c>
      <c r="I150" s="28">
        <v>3.0</v>
      </c>
      <c r="J150" s="28">
        <v>3.0</v>
      </c>
      <c r="K150" s="28">
        <v>3.0</v>
      </c>
      <c r="L150" s="28">
        <v>3.0</v>
      </c>
    </row>
    <row r="151">
      <c r="A151" s="10" t="s">
        <v>23</v>
      </c>
      <c r="B151" s="27">
        <v>2.0</v>
      </c>
      <c r="C151" s="27">
        <v>3.0</v>
      </c>
      <c r="D151" s="28">
        <v>3.0</v>
      </c>
      <c r="E151" s="28">
        <v>3.0</v>
      </c>
      <c r="F151" s="28">
        <v>3.0</v>
      </c>
      <c r="G151" s="28">
        <v>3.0</v>
      </c>
      <c r="H151" s="28">
        <v>3.0</v>
      </c>
      <c r="I151" s="28">
        <v>2.0</v>
      </c>
      <c r="J151" s="28">
        <v>3.0</v>
      </c>
      <c r="K151" s="28">
        <v>3.0</v>
      </c>
      <c r="L151" s="28">
        <v>2.0</v>
      </c>
    </row>
    <row r="152">
      <c r="A152" s="10" t="s">
        <v>24</v>
      </c>
      <c r="B152" s="27">
        <v>3.0</v>
      </c>
      <c r="C152" s="27">
        <v>3.0</v>
      </c>
      <c r="D152" s="28">
        <v>3.0</v>
      </c>
      <c r="E152" s="28">
        <v>3.0</v>
      </c>
      <c r="F152" s="28">
        <v>3.0</v>
      </c>
      <c r="G152" s="28">
        <v>3.0</v>
      </c>
      <c r="H152" s="28">
        <v>2.0</v>
      </c>
      <c r="I152" s="28">
        <v>3.0</v>
      </c>
      <c r="J152" s="28">
        <v>3.0</v>
      </c>
      <c r="K152" s="28">
        <v>2.0</v>
      </c>
      <c r="L152" s="28">
        <v>3.0</v>
      </c>
    </row>
    <row r="153">
      <c r="A153" s="9" t="s">
        <v>25</v>
      </c>
      <c r="B153" s="20">
        <f t="shared" ref="B153:L153" si="11">AVERAGE(B148:B152)</f>
        <v>2.6</v>
      </c>
      <c r="C153" s="20">
        <f t="shared" si="11"/>
        <v>2.8</v>
      </c>
      <c r="D153" s="20">
        <f t="shared" si="11"/>
        <v>2.8</v>
      </c>
      <c r="E153" s="20">
        <f t="shared" si="11"/>
        <v>2.6</v>
      </c>
      <c r="F153" s="20">
        <f t="shared" si="11"/>
        <v>2.8</v>
      </c>
      <c r="G153" s="20">
        <f t="shared" si="11"/>
        <v>3</v>
      </c>
      <c r="H153" s="20">
        <f t="shared" si="11"/>
        <v>2.6</v>
      </c>
      <c r="I153" s="20">
        <f t="shared" si="11"/>
        <v>2.8</v>
      </c>
      <c r="J153" s="20">
        <f t="shared" si="11"/>
        <v>3</v>
      </c>
      <c r="K153" s="20">
        <f t="shared" si="11"/>
        <v>2.8</v>
      </c>
      <c r="L153" s="20">
        <f t="shared" si="11"/>
        <v>2.6</v>
      </c>
    </row>
    <row r="156">
      <c r="A156" s="33"/>
      <c r="B156" s="33"/>
      <c r="C156" s="3" t="s">
        <v>2</v>
      </c>
      <c r="D156" s="33"/>
      <c r="E156" s="33"/>
      <c r="F156" s="33"/>
      <c r="G156" s="33"/>
      <c r="H156" s="33"/>
      <c r="I156" s="33"/>
      <c r="J156" s="33"/>
      <c r="K156" s="33"/>
      <c r="L156" s="33"/>
    </row>
    <row r="157">
      <c r="A157" s="4" t="s">
        <v>405</v>
      </c>
      <c r="H157" s="4" t="s">
        <v>440</v>
      </c>
      <c r="K157" s="5"/>
      <c r="L157" s="5"/>
    </row>
    <row r="158">
      <c r="A158" s="4" t="s">
        <v>441</v>
      </c>
      <c r="C158" s="34" t="s">
        <v>67</v>
      </c>
      <c r="D158" s="5"/>
      <c r="E158" s="5"/>
      <c r="F158" s="5"/>
      <c r="G158" s="5"/>
      <c r="H158" s="4" t="s">
        <v>442</v>
      </c>
      <c r="L158" s="5"/>
    </row>
    <row r="159">
      <c r="A159" s="5"/>
      <c r="B159" s="5"/>
      <c r="C159" s="5"/>
      <c r="D159" s="5"/>
      <c r="E159" s="5"/>
      <c r="F159" s="5"/>
      <c r="G159" s="5"/>
      <c r="H159" s="4" t="s">
        <v>8</v>
      </c>
      <c r="L159" s="5"/>
    </row>
    <row r="160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</row>
    <row r="161">
      <c r="A161" s="7"/>
      <c r="B161" s="8" t="s">
        <v>9</v>
      </c>
      <c r="C161" s="8" t="s">
        <v>10</v>
      </c>
      <c r="D161" s="8" t="s">
        <v>11</v>
      </c>
      <c r="E161" s="8" t="s">
        <v>12</v>
      </c>
      <c r="F161" s="8" t="s">
        <v>13</v>
      </c>
      <c r="G161" s="8" t="s">
        <v>14</v>
      </c>
      <c r="H161" s="8" t="s">
        <v>15</v>
      </c>
      <c r="I161" s="8" t="s">
        <v>16</v>
      </c>
      <c r="J161" s="8" t="s">
        <v>17</v>
      </c>
      <c r="K161" s="8" t="s">
        <v>18</v>
      </c>
      <c r="L161" s="8" t="s">
        <v>19</v>
      </c>
    </row>
    <row r="162">
      <c r="A162" s="10" t="s">
        <v>20</v>
      </c>
      <c r="B162" s="27">
        <v>3.0</v>
      </c>
      <c r="C162" s="27">
        <v>3.0</v>
      </c>
      <c r="D162" s="28">
        <v>3.0</v>
      </c>
      <c r="E162" s="28">
        <v>2.0</v>
      </c>
      <c r="F162" s="28">
        <v>3.0</v>
      </c>
      <c r="G162" s="28">
        <v>3.0</v>
      </c>
      <c r="H162" s="28">
        <v>3.0</v>
      </c>
      <c r="I162" s="28">
        <v>2.0</v>
      </c>
      <c r="J162" s="28">
        <v>3.0</v>
      </c>
      <c r="K162" s="28">
        <v>2.0</v>
      </c>
      <c r="L162" s="28">
        <v>3.0</v>
      </c>
    </row>
    <row r="163">
      <c r="A163" s="10" t="s">
        <v>21</v>
      </c>
      <c r="B163" s="27">
        <v>2.0</v>
      </c>
      <c r="C163" s="27">
        <v>2.0</v>
      </c>
      <c r="D163" s="28">
        <v>3.0</v>
      </c>
      <c r="E163" s="28">
        <v>3.0</v>
      </c>
      <c r="F163" s="28">
        <v>3.0</v>
      </c>
      <c r="G163" s="28">
        <v>2.0</v>
      </c>
      <c r="H163" s="28">
        <v>3.0</v>
      </c>
      <c r="I163" s="28">
        <v>3.0</v>
      </c>
      <c r="J163" s="28">
        <v>3.0</v>
      </c>
      <c r="K163" s="28">
        <v>3.0</v>
      </c>
      <c r="L163" s="28">
        <v>3.0</v>
      </c>
    </row>
    <row r="164">
      <c r="A164" s="10" t="s">
        <v>22</v>
      </c>
      <c r="B164" s="27">
        <v>3.0</v>
      </c>
      <c r="C164" s="28">
        <v>3.0</v>
      </c>
      <c r="D164" s="28">
        <v>3.0</v>
      </c>
      <c r="E164" s="27">
        <v>2.0</v>
      </c>
      <c r="F164" s="28">
        <v>2.0</v>
      </c>
      <c r="G164" s="28">
        <v>3.0</v>
      </c>
      <c r="H164" s="28">
        <v>3.0</v>
      </c>
      <c r="I164" s="28">
        <v>3.0</v>
      </c>
      <c r="J164" s="28">
        <v>3.0</v>
      </c>
      <c r="K164" s="28">
        <v>3.0</v>
      </c>
      <c r="L164" s="28">
        <v>3.0</v>
      </c>
    </row>
    <row r="165">
      <c r="A165" s="10" t="s">
        <v>23</v>
      </c>
      <c r="B165" s="27">
        <v>2.0</v>
      </c>
      <c r="C165" s="27">
        <v>3.0</v>
      </c>
      <c r="D165" s="28">
        <v>3.0</v>
      </c>
      <c r="E165" s="28">
        <v>3.0</v>
      </c>
      <c r="F165" s="28">
        <v>3.0</v>
      </c>
      <c r="G165" s="28">
        <v>3.0</v>
      </c>
      <c r="H165" s="28">
        <v>3.0</v>
      </c>
      <c r="I165" s="28">
        <v>3.0</v>
      </c>
      <c r="J165" s="28">
        <v>3.0</v>
      </c>
      <c r="K165" s="28">
        <v>3.0</v>
      </c>
      <c r="L165" s="28">
        <v>3.0</v>
      </c>
    </row>
    <row r="166">
      <c r="A166" s="10" t="s">
        <v>24</v>
      </c>
      <c r="B166" s="27">
        <v>3.0</v>
      </c>
      <c r="C166" s="27">
        <v>3.0</v>
      </c>
      <c r="D166" s="28">
        <v>3.0</v>
      </c>
      <c r="E166" s="28">
        <v>3.0</v>
      </c>
      <c r="F166" s="28">
        <v>3.0</v>
      </c>
      <c r="G166" s="28">
        <v>3.0</v>
      </c>
      <c r="H166" s="28">
        <v>2.0</v>
      </c>
      <c r="I166" s="28">
        <v>2.0</v>
      </c>
      <c r="J166" s="28">
        <v>3.0</v>
      </c>
      <c r="K166" s="28">
        <v>3.0</v>
      </c>
      <c r="L166" s="28">
        <v>3.0</v>
      </c>
    </row>
    <row r="167">
      <c r="A167" s="9" t="s">
        <v>25</v>
      </c>
      <c r="B167" s="20">
        <f t="shared" ref="B167:L167" si="12">AVERAGE(B162:B166)</f>
        <v>2.6</v>
      </c>
      <c r="C167" s="20">
        <f t="shared" si="12"/>
        <v>2.8</v>
      </c>
      <c r="D167" s="20">
        <f t="shared" si="12"/>
        <v>3</v>
      </c>
      <c r="E167" s="20">
        <f t="shared" si="12"/>
        <v>2.6</v>
      </c>
      <c r="F167" s="20">
        <f t="shared" si="12"/>
        <v>2.8</v>
      </c>
      <c r="G167" s="20">
        <f t="shared" si="12"/>
        <v>2.8</v>
      </c>
      <c r="H167" s="20">
        <f t="shared" si="12"/>
        <v>2.8</v>
      </c>
      <c r="I167" s="20">
        <f t="shared" si="12"/>
        <v>2.6</v>
      </c>
      <c r="J167" s="20">
        <f t="shared" si="12"/>
        <v>3</v>
      </c>
      <c r="K167" s="20">
        <f t="shared" si="12"/>
        <v>2.8</v>
      </c>
      <c r="L167" s="20">
        <f t="shared" si="12"/>
        <v>3</v>
      </c>
    </row>
    <row r="170">
      <c r="A170" s="33"/>
      <c r="B170" s="33"/>
      <c r="C170" s="3" t="s">
        <v>2</v>
      </c>
      <c r="D170" s="33"/>
      <c r="E170" s="33"/>
      <c r="F170" s="33"/>
      <c r="G170" s="33"/>
      <c r="H170" s="33"/>
      <c r="I170" s="33"/>
      <c r="J170" s="33"/>
      <c r="K170" s="33"/>
      <c r="L170" s="33"/>
    </row>
    <row r="171">
      <c r="A171" s="4" t="s">
        <v>405</v>
      </c>
      <c r="H171" s="4" t="s">
        <v>443</v>
      </c>
      <c r="K171" s="5"/>
      <c r="L171" s="5"/>
    </row>
    <row r="172">
      <c r="A172" s="4" t="s">
        <v>444</v>
      </c>
      <c r="C172" s="34" t="s">
        <v>67</v>
      </c>
      <c r="D172" s="5"/>
      <c r="E172" s="5"/>
      <c r="F172" s="5"/>
      <c r="G172" s="5"/>
      <c r="H172" s="4" t="s">
        <v>445</v>
      </c>
      <c r="L172" s="5"/>
    </row>
    <row r="173">
      <c r="A173" s="5"/>
      <c r="B173" s="5"/>
      <c r="C173" s="5"/>
      <c r="D173" s="5"/>
      <c r="E173" s="5"/>
      <c r="F173" s="5"/>
      <c r="G173" s="5"/>
      <c r="H173" s="4" t="s">
        <v>8</v>
      </c>
      <c r="L173" s="5"/>
    </row>
    <row r="17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</row>
    <row r="175">
      <c r="A175" s="7"/>
      <c r="B175" s="8" t="s">
        <v>9</v>
      </c>
      <c r="C175" s="8" t="s">
        <v>10</v>
      </c>
      <c r="D175" s="8" t="s">
        <v>11</v>
      </c>
      <c r="E175" s="8" t="s">
        <v>12</v>
      </c>
      <c r="F175" s="8" t="s">
        <v>13</v>
      </c>
      <c r="G175" s="8" t="s">
        <v>14</v>
      </c>
      <c r="H175" s="8" t="s">
        <v>15</v>
      </c>
      <c r="I175" s="8" t="s">
        <v>16</v>
      </c>
      <c r="J175" s="8" t="s">
        <v>17</v>
      </c>
      <c r="K175" s="8" t="s">
        <v>18</v>
      </c>
      <c r="L175" s="8" t="s">
        <v>19</v>
      </c>
    </row>
    <row r="176">
      <c r="A176" s="10" t="s">
        <v>20</v>
      </c>
      <c r="B176" s="27">
        <v>3.0</v>
      </c>
      <c r="C176" s="27">
        <v>3.0</v>
      </c>
      <c r="D176" s="28">
        <v>3.0</v>
      </c>
      <c r="E176" s="28">
        <v>2.0</v>
      </c>
      <c r="F176" s="28">
        <v>3.0</v>
      </c>
      <c r="G176" s="28">
        <v>3.0</v>
      </c>
      <c r="H176" s="28">
        <v>3.0</v>
      </c>
      <c r="I176" s="28">
        <v>3.0</v>
      </c>
      <c r="J176" s="28">
        <v>3.0</v>
      </c>
      <c r="K176" s="28">
        <v>3.0</v>
      </c>
      <c r="L176" s="28">
        <v>3.0</v>
      </c>
    </row>
    <row r="177">
      <c r="A177" s="10" t="s">
        <v>21</v>
      </c>
      <c r="B177" s="27">
        <v>2.0</v>
      </c>
      <c r="C177" s="27">
        <v>2.0</v>
      </c>
      <c r="D177" s="27">
        <v>2.0</v>
      </c>
      <c r="E177" s="28">
        <v>3.0</v>
      </c>
      <c r="F177" s="28">
        <v>2.0</v>
      </c>
      <c r="G177" s="28">
        <v>3.0</v>
      </c>
      <c r="H177" s="28">
        <v>3.0</v>
      </c>
      <c r="I177" s="28">
        <v>3.0</v>
      </c>
      <c r="J177" s="28">
        <v>3.0</v>
      </c>
      <c r="K177" s="28">
        <v>3.0</v>
      </c>
      <c r="L177" s="28">
        <v>2.0</v>
      </c>
    </row>
    <row r="178">
      <c r="A178" s="10" t="s">
        <v>22</v>
      </c>
      <c r="B178" s="27">
        <v>3.0</v>
      </c>
      <c r="C178" s="28">
        <v>3.0</v>
      </c>
      <c r="D178" s="28">
        <v>3.0</v>
      </c>
      <c r="E178" s="27">
        <v>2.0</v>
      </c>
      <c r="F178" s="28">
        <v>3.0</v>
      </c>
      <c r="G178" s="28">
        <v>3.0</v>
      </c>
      <c r="H178" s="28">
        <v>2.0</v>
      </c>
      <c r="I178" s="28">
        <v>3.0</v>
      </c>
      <c r="J178" s="28">
        <v>3.0</v>
      </c>
      <c r="K178" s="28">
        <v>3.0</v>
      </c>
      <c r="L178" s="28">
        <v>3.0</v>
      </c>
    </row>
    <row r="179">
      <c r="A179" s="10" t="s">
        <v>23</v>
      </c>
      <c r="B179" s="27">
        <v>2.0</v>
      </c>
      <c r="C179" s="27">
        <v>3.0</v>
      </c>
      <c r="D179" s="28">
        <v>3.0</v>
      </c>
      <c r="E179" s="28">
        <v>3.0</v>
      </c>
      <c r="F179" s="28">
        <v>3.0</v>
      </c>
      <c r="G179" s="28">
        <v>3.0</v>
      </c>
      <c r="H179" s="28">
        <v>3.0</v>
      </c>
      <c r="I179" s="28">
        <v>2.0</v>
      </c>
      <c r="J179" s="28">
        <v>3.0</v>
      </c>
      <c r="K179" s="28">
        <v>3.0</v>
      </c>
      <c r="L179" s="28">
        <v>2.0</v>
      </c>
    </row>
    <row r="180">
      <c r="A180" s="10" t="s">
        <v>24</v>
      </c>
      <c r="B180" s="27">
        <v>3.0</v>
      </c>
      <c r="C180" s="27">
        <v>3.0</v>
      </c>
      <c r="D180" s="28">
        <v>3.0</v>
      </c>
      <c r="E180" s="28">
        <v>3.0</v>
      </c>
      <c r="F180" s="28">
        <v>3.0</v>
      </c>
      <c r="G180" s="28">
        <v>3.0</v>
      </c>
      <c r="H180" s="28">
        <v>2.0</v>
      </c>
      <c r="I180" s="28">
        <v>3.0</v>
      </c>
      <c r="J180" s="28">
        <v>3.0</v>
      </c>
      <c r="K180" s="28">
        <v>2.0</v>
      </c>
      <c r="L180" s="28">
        <v>3.0</v>
      </c>
    </row>
    <row r="181">
      <c r="A181" s="9" t="s">
        <v>25</v>
      </c>
      <c r="B181" s="20">
        <f t="shared" ref="B181:L181" si="13">AVERAGE(B176:B180)</f>
        <v>2.6</v>
      </c>
      <c r="C181" s="20">
        <f t="shared" si="13"/>
        <v>2.8</v>
      </c>
      <c r="D181" s="20">
        <f t="shared" si="13"/>
        <v>2.8</v>
      </c>
      <c r="E181" s="20">
        <f t="shared" si="13"/>
        <v>2.6</v>
      </c>
      <c r="F181" s="20">
        <f t="shared" si="13"/>
        <v>2.8</v>
      </c>
      <c r="G181" s="20">
        <f t="shared" si="13"/>
        <v>3</v>
      </c>
      <c r="H181" s="20">
        <f t="shared" si="13"/>
        <v>2.6</v>
      </c>
      <c r="I181" s="20">
        <f t="shared" si="13"/>
        <v>2.8</v>
      </c>
      <c r="J181" s="20">
        <f t="shared" si="13"/>
        <v>3</v>
      </c>
      <c r="K181" s="20">
        <f t="shared" si="13"/>
        <v>2.8</v>
      </c>
      <c r="L181" s="20">
        <f t="shared" si="13"/>
        <v>2.6</v>
      </c>
    </row>
    <row r="184">
      <c r="A184" s="33"/>
      <c r="B184" s="33"/>
      <c r="C184" s="3" t="s">
        <v>2</v>
      </c>
      <c r="D184" s="33"/>
      <c r="E184" s="33"/>
      <c r="F184" s="33"/>
      <c r="G184" s="33"/>
      <c r="H184" s="33"/>
      <c r="I184" s="33"/>
      <c r="J184" s="33"/>
      <c r="K184" s="33"/>
      <c r="L184" s="33"/>
    </row>
    <row r="185">
      <c r="A185" s="4" t="s">
        <v>405</v>
      </c>
      <c r="H185" s="4" t="s">
        <v>446</v>
      </c>
      <c r="K185" s="5"/>
      <c r="L185" s="5"/>
    </row>
    <row r="186">
      <c r="A186" s="4" t="s">
        <v>447</v>
      </c>
      <c r="C186" s="34" t="s">
        <v>67</v>
      </c>
      <c r="D186" s="5"/>
      <c r="E186" s="5"/>
      <c r="F186" s="5"/>
      <c r="G186" s="5"/>
      <c r="H186" s="4" t="s">
        <v>448</v>
      </c>
      <c r="L186" s="5"/>
    </row>
    <row r="187">
      <c r="A187" s="5"/>
      <c r="B187" s="5"/>
      <c r="C187" s="5"/>
      <c r="D187" s="5"/>
      <c r="E187" s="5"/>
      <c r="F187" s="5"/>
      <c r="G187" s="5"/>
      <c r="H187" s="4" t="s">
        <v>8</v>
      </c>
      <c r="L187" s="5"/>
    </row>
    <row r="18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</row>
    <row r="189">
      <c r="A189" s="7"/>
      <c r="B189" s="8" t="s">
        <v>9</v>
      </c>
      <c r="C189" s="8" t="s">
        <v>10</v>
      </c>
      <c r="D189" s="8" t="s">
        <v>11</v>
      </c>
      <c r="E189" s="8" t="s">
        <v>12</v>
      </c>
      <c r="F189" s="8" t="s">
        <v>13</v>
      </c>
      <c r="G189" s="8" t="s">
        <v>14</v>
      </c>
      <c r="H189" s="8" t="s">
        <v>15</v>
      </c>
      <c r="I189" s="8" t="s">
        <v>16</v>
      </c>
      <c r="J189" s="8" t="s">
        <v>17</v>
      </c>
      <c r="K189" s="8" t="s">
        <v>18</v>
      </c>
      <c r="L189" s="8" t="s">
        <v>19</v>
      </c>
    </row>
    <row r="190">
      <c r="A190" s="10" t="s">
        <v>20</v>
      </c>
      <c r="B190" s="27">
        <v>3.0</v>
      </c>
      <c r="C190" s="27">
        <v>3.0</v>
      </c>
      <c r="D190" s="28">
        <v>3.0</v>
      </c>
      <c r="E190" s="28">
        <v>2.0</v>
      </c>
      <c r="F190" s="28">
        <v>3.0</v>
      </c>
      <c r="G190" s="28">
        <v>3.0</v>
      </c>
      <c r="H190" s="28">
        <v>2.0</v>
      </c>
      <c r="I190" s="28">
        <v>3.0</v>
      </c>
      <c r="J190" s="28">
        <v>3.0</v>
      </c>
      <c r="K190" s="28">
        <v>3.0</v>
      </c>
      <c r="L190" s="28">
        <v>2.0</v>
      </c>
    </row>
    <row r="191">
      <c r="A191" s="10" t="s">
        <v>21</v>
      </c>
      <c r="B191" s="27">
        <v>2.0</v>
      </c>
      <c r="C191" s="27">
        <v>2.0</v>
      </c>
      <c r="D191" s="28">
        <v>3.0</v>
      </c>
      <c r="E191" s="28">
        <v>3.0</v>
      </c>
      <c r="F191" s="28">
        <v>3.0</v>
      </c>
      <c r="G191" s="28">
        <v>3.0</v>
      </c>
      <c r="H191" s="28">
        <v>3.0</v>
      </c>
      <c r="I191" s="28">
        <v>2.0</v>
      </c>
      <c r="J191" s="28">
        <v>3.0</v>
      </c>
      <c r="K191" s="28">
        <v>3.0</v>
      </c>
      <c r="L191" s="28">
        <v>3.0</v>
      </c>
    </row>
    <row r="192">
      <c r="A192" s="10" t="s">
        <v>22</v>
      </c>
      <c r="B192" s="27">
        <v>3.0</v>
      </c>
      <c r="C192" s="28">
        <v>3.0</v>
      </c>
      <c r="D192" s="28">
        <v>3.0</v>
      </c>
      <c r="E192" s="28">
        <v>3.0</v>
      </c>
      <c r="F192" s="28">
        <v>3.0</v>
      </c>
      <c r="G192" s="28">
        <v>3.0</v>
      </c>
      <c r="H192" s="28">
        <v>3.0</v>
      </c>
      <c r="I192" s="28">
        <v>3.0</v>
      </c>
      <c r="J192" s="28">
        <v>2.0</v>
      </c>
      <c r="K192" s="28">
        <v>3.0</v>
      </c>
      <c r="L192" s="28">
        <v>3.0</v>
      </c>
    </row>
    <row r="193">
      <c r="A193" s="10" t="s">
        <v>23</v>
      </c>
      <c r="B193" s="27">
        <v>2.0</v>
      </c>
      <c r="C193" s="27">
        <v>3.0</v>
      </c>
      <c r="D193" s="28">
        <v>3.0</v>
      </c>
      <c r="E193" s="28">
        <v>3.0</v>
      </c>
      <c r="F193" s="28">
        <v>3.0</v>
      </c>
      <c r="G193" s="28">
        <v>3.0</v>
      </c>
      <c r="H193" s="28">
        <v>3.0</v>
      </c>
      <c r="I193" s="28">
        <v>3.0</v>
      </c>
      <c r="J193" s="28">
        <v>3.0</v>
      </c>
      <c r="K193" s="28">
        <v>3.0</v>
      </c>
      <c r="L193" s="28">
        <v>3.0</v>
      </c>
    </row>
    <row r="194">
      <c r="A194" s="10" t="s">
        <v>24</v>
      </c>
      <c r="B194" s="27">
        <v>3.0</v>
      </c>
      <c r="C194" s="27">
        <v>3.0</v>
      </c>
      <c r="D194" s="28">
        <v>3.0</v>
      </c>
      <c r="E194" s="28">
        <v>3.0</v>
      </c>
      <c r="F194" s="28">
        <v>3.0</v>
      </c>
      <c r="G194" s="28">
        <v>2.0</v>
      </c>
      <c r="H194" s="28">
        <v>3.0</v>
      </c>
      <c r="I194" s="28">
        <v>2.0</v>
      </c>
      <c r="J194" s="28">
        <v>3.0</v>
      </c>
      <c r="K194" s="28">
        <v>3.0</v>
      </c>
      <c r="L194" s="28">
        <v>3.0</v>
      </c>
    </row>
    <row r="195">
      <c r="A195" s="9" t="s">
        <v>25</v>
      </c>
      <c r="B195" s="20">
        <f t="shared" ref="B195:L195" si="14">AVERAGE(B190:B194)</f>
        <v>2.6</v>
      </c>
      <c r="C195" s="20">
        <f t="shared" si="14"/>
        <v>2.8</v>
      </c>
      <c r="D195" s="20">
        <f t="shared" si="14"/>
        <v>3</v>
      </c>
      <c r="E195" s="20">
        <f t="shared" si="14"/>
        <v>2.8</v>
      </c>
      <c r="F195" s="20">
        <f t="shared" si="14"/>
        <v>3</v>
      </c>
      <c r="G195" s="20">
        <f t="shared" si="14"/>
        <v>2.8</v>
      </c>
      <c r="H195" s="20">
        <f t="shared" si="14"/>
        <v>2.8</v>
      </c>
      <c r="I195" s="20">
        <f t="shared" si="14"/>
        <v>2.6</v>
      </c>
      <c r="J195" s="20">
        <f t="shared" si="14"/>
        <v>2.8</v>
      </c>
      <c r="K195" s="20">
        <f t="shared" si="14"/>
        <v>3</v>
      </c>
      <c r="L195" s="20">
        <f t="shared" si="14"/>
        <v>2.8</v>
      </c>
    </row>
    <row r="198">
      <c r="A198" s="33"/>
      <c r="B198" s="33"/>
      <c r="C198" s="3" t="s">
        <v>2</v>
      </c>
      <c r="D198" s="33"/>
      <c r="E198" s="33"/>
      <c r="F198" s="33"/>
      <c r="G198" s="33"/>
      <c r="H198" s="33"/>
      <c r="I198" s="33"/>
      <c r="J198" s="33"/>
      <c r="K198" s="33"/>
      <c r="L198" s="33"/>
    </row>
    <row r="199">
      <c r="A199" s="4" t="s">
        <v>405</v>
      </c>
      <c r="H199" s="4" t="s">
        <v>449</v>
      </c>
      <c r="K199" s="5"/>
      <c r="L199" s="5"/>
    </row>
    <row r="200">
      <c r="A200" s="4" t="s">
        <v>450</v>
      </c>
      <c r="C200" s="34" t="s">
        <v>67</v>
      </c>
      <c r="D200" s="5"/>
      <c r="E200" s="5"/>
      <c r="F200" s="5"/>
      <c r="G200" s="5"/>
      <c r="H200" s="4" t="s">
        <v>451</v>
      </c>
      <c r="L200" s="5"/>
    </row>
    <row r="201">
      <c r="A201" s="5"/>
      <c r="B201" s="5"/>
      <c r="C201" s="5"/>
      <c r="D201" s="5"/>
      <c r="E201" s="5"/>
      <c r="F201" s="5"/>
      <c r="G201" s="5"/>
      <c r="H201" s="4" t="s">
        <v>8</v>
      </c>
      <c r="L201" s="5"/>
    </row>
    <row r="20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</row>
    <row r="203">
      <c r="A203" s="7"/>
      <c r="B203" s="8" t="s">
        <v>9</v>
      </c>
      <c r="C203" s="8" t="s">
        <v>10</v>
      </c>
      <c r="D203" s="8" t="s">
        <v>11</v>
      </c>
      <c r="E203" s="8" t="s">
        <v>12</v>
      </c>
      <c r="F203" s="8" t="s">
        <v>13</v>
      </c>
      <c r="G203" s="8" t="s">
        <v>14</v>
      </c>
      <c r="H203" s="8" t="s">
        <v>15</v>
      </c>
      <c r="I203" s="8" t="s">
        <v>16</v>
      </c>
      <c r="J203" s="8" t="s">
        <v>17</v>
      </c>
      <c r="K203" s="8" t="s">
        <v>18</v>
      </c>
      <c r="L203" s="8" t="s">
        <v>19</v>
      </c>
    </row>
    <row r="204">
      <c r="A204" s="10" t="s">
        <v>20</v>
      </c>
      <c r="B204" s="27">
        <v>3.0</v>
      </c>
      <c r="C204" s="27">
        <v>3.0</v>
      </c>
      <c r="D204" s="28">
        <v>3.0</v>
      </c>
      <c r="E204" s="28">
        <v>2.0</v>
      </c>
      <c r="F204" s="28">
        <v>3.0</v>
      </c>
      <c r="G204" s="28">
        <v>3.0</v>
      </c>
      <c r="H204" s="28">
        <v>3.0</v>
      </c>
      <c r="I204" s="28">
        <v>3.0</v>
      </c>
      <c r="J204" s="28">
        <v>3.0</v>
      </c>
      <c r="K204" s="28">
        <v>3.0</v>
      </c>
      <c r="L204" s="28">
        <v>3.0</v>
      </c>
    </row>
    <row r="205">
      <c r="A205" s="10" t="s">
        <v>21</v>
      </c>
      <c r="B205" s="27">
        <v>2.0</v>
      </c>
      <c r="C205" s="27">
        <v>2.0</v>
      </c>
      <c r="D205" s="27">
        <v>2.0</v>
      </c>
      <c r="E205" s="28">
        <v>3.0</v>
      </c>
      <c r="F205" s="28">
        <v>2.0</v>
      </c>
      <c r="G205" s="28">
        <v>3.0</v>
      </c>
      <c r="H205" s="28">
        <v>3.0</v>
      </c>
      <c r="I205" s="28">
        <v>3.0</v>
      </c>
      <c r="J205" s="28">
        <v>3.0</v>
      </c>
      <c r="K205" s="28">
        <v>3.0</v>
      </c>
      <c r="L205" s="28">
        <v>2.0</v>
      </c>
    </row>
    <row r="206">
      <c r="A206" s="10" t="s">
        <v>22</v>
      </c>
      <c r="B206" s="27">
        <v>3.0</v>
      </c>
      <c r="C206" s="28">
        <v>3.0</v>
      </c>
      <c r="D206" s="28">
        <v>3.0</v>
      </c>
      <c r="E206" s="27">
        <v>2.0</v>
      </c>
      <c r="F206" s="28">
        <v>3.0</v>
      </c>
      <c r="G206" s="28">
        <v>3.0</v>
      </c>
      <c r="H206" s="28">
        <v>2.0</v>
      </c>
      <c r="I206" s="28">
        <v>3.0</v>
      </c>
      <c r="J206" s="28">
        <v>3.0</v>
      </c>
      <c r="K206" s="28">
        <v>3.0</v>
      </c>
      <c r="L206" s="28">
        <v>3.0</v>
      </c>
    </row>
    <row r="207">
      <c r="A207" s="10" t="s">
        <v>23</v>
      </c>
      <c r="B207" s="27">
        <v>2.0</v>
      </c>
      <c r="C207" s="27">
        <v>3.0</v>
      </c>
      <c r="D207" s="28">
        <v>3.0</v>
      </c>
      <c r="E207" s="28">
        <v>3.0</v>
      </c>
      <c r="F207" s="28">
        <v>3.0</v>
      </c>
      <c r="G207" s="28">
        <v>3.0</v>
      </c>
      <c r="H207" s="28">
        <v>3.0</v>
      </c>
      <c r="I207" s="28">
        <v>2.0</v>
      </c>
      <c r="J207" s="28">
        <v>3.0</v>
      </c>
      <c r="K207" s="28">
        <v>3.0</v>
      </c>
      <c r="L207" s="28">
        <v>2.0</v>
      </c>
    </row>
    <row r="208">
      <c r="A208" s="10" t="s">
        <v>24</v>
      </c>
      <c r="B208" s="27">
        <v>3.0</v>
      </c>
      <c r="C208" s="27">
        <v>3.0</v>
      </c>
      <c r="D208" s="28">
        <v>3.0</v>
      </c>
      <c r="E208" s="28">
        <v>3.0</v>
      </c>
      <c r="F208" s="28">
        <v>3.0</v>
      </c>
      <c r="G208" s="28">
        <v>3.0</v>
      </c>
      <c r="H208" s="28">
        <v>2.0</v>
      </c>
      <c r="I208" s="28">
        <v>3.0</v>
      </c>
      <c r="J208" s="28">
        <v>3.0</v>
      </c>
      <c r="K208" s="28">
        <v>2.0</v>
      </c>
      <c r="L208" s="28">
        <v>3.0</v>
      </c>
    </row>
    <row r="209">
      <c r="A209" s="9" t="s">
        <v>25</v>
      </c>
      <c r="B209" s="20">
        <f t="shared" ref="B209:L209" si="15">AVERAGE(B204:B208)</f>
        <v>2.6</v>
      </c>
      <c r="C209" s="20">
        <f t="shared" si="15"/>
        <v>2.8</v>
      </c>
      <c r="D209" s="20">
        <f t="shared" si="15"/>
        <v>2.8</v>
      </c>
      <c r="E209" s="20">
        <f t="shared" si="15"/>
        <v>2.6</v>
      </c>
      <c r="F209" s="20">
        <f t="shared" si="15"/>
        <v>2.8</v>
      </c>
      <c r="G209" s="20">
        <f t="shared" si="15"/>
        <v>3</v>
      </c>
      <c r="H209" s="20">
        <f t="shared" si="15"/>
        <v>2.6</v>
      </c>
      <c r="I209" s="20">
        <f t="shared" si="15"/>
        <v>2.8</v>
      </c>
      <c r="J209" s="20">
        <f t="shared" si="15"/>
        <v>3</v>
      </c>
      <c r="K209" s="20">
        <f t="shared" si="15"/>
        <v>2.8</v>
      </c>
      <c r="L209" s="20">
        <f t="shared" si="15"/>
        <v>2.6</v>
      </c>
    </row>
    <row r="212">
      <c r="A212" s="33"/>
      <c r="B212" s="33"/>
      <c r="C212" s="3" t="s">
        <v>2</v>
      </c>
      <c r="D212" s="33"/>
      <c r="E212" s="33"/>
      <c r="F212" s="33"/>
      <c r="G212" s="33"/>
      <c r="H212" s="33"/>
      <c r="I212" s="33"/>
      <c r="J212" s="33"/>
      <c r="K212" s="33"/>
      <c r="L212" s="33"/>
    </row>
    <row r="213">
      <c r="A213" s="4" t="s">
        <v>405</v>
      </c>
      <c r="H213" s="4" t="s">
        <v>452</v>
      </c>
      <c r="K213" s="5"/>
      <c r="L213" s="5"/>
    </row>
    <row r="214">
      <c r="A214" s="4" t="s">
        <v>453</v>
      </c>
      <c r="C214" s="34" t="s">
        <v>67</v>
      </c>
      <c r="D214" s="5"/>
      <c r="E214" s="5"/>
      <c r="F214" s="5"/>
      <c r="G214" s="5"/>
      <c r="H214" s="4" t="s">
        <v>454</v>
      </c>
      <c r="L214" s="5"/>
    </row>
    <row r="215">
      <c r="A215" s="5"/>
      <c r="B215" s="5"/>
      <c r="C215" s="5"/>
      <c r="D215" s="5"/>
      <c r="E215" s="5"/>
      <c r="F215" s="5"/>
      <c r="G215" s="5"/>
      <c r="H215" s="4" t="s">
        <v>8</v>
      </c>
      <c r="L215" s="5"/>
    </row>
    <row r="2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</row>
    <row r="217">
      <c r="A217" s="7"/>
      <c r="B217" s="8" t="s">
        <v>9</v>
      </c>
      <c r="C217" s="8" t="s">
        <v>10</v>
      </c>
      <c r="D217" s="8" t="s">
        <v>11</v>
      </c>
      <c r="E217" s="8" t="s">
        <v>12</v>
      </c>
      <c r="F217" s="8" t="s">
        <v>13</v>
      </c>
      <c r="G217" s="8" t="s">
        <v>14</v>
      </c>
      <c r="H217" s="8" t="s">
        <v>15</v>
      </c>
      <c r="I217" s="8" t="s">
        <v>16</v>
      </c>
      <c r="J217" s="8" t="s">
        <v>17</v>
      </c>
      <c r="K217" s="8" t="s">
        <v>18</v>
      </c>
      <c r="L217" s="8" t="s">
        <v>19</v>
      </c>
    </row>
    <row r="218">
      <c r="A218" s="10" t="s">
        <v>20</v>
      </c>
      <c r="B218" s="27">
        <v>3.0</v>
      </c>
      <c r="C218" s="27">
        <v>3.0</v>
      </c>
      <c r="D218" s="28">
        <v>3.0</v>
      </c>
      <c r="E218" s="28">
        <v>3.0</v>
      </c>
      <c r="F218" s="28">
        <v>3.0</v>
      </c>
      <c r="G218" s="28">
        <v>3.0</v>
      </c>
      <c r="H218" s="28">
        <v>3.0</v>
      </c>
      <c r="I218" s="28">
        <v>3.0</v>
      </c>
      <c r="J218" s="28">
        <v>2.0</v>
      </c>
      <c r="K218" s="28">
        <v>3.0</v>
      </c>
      <c r="L218" s="28">
        <v>2.0</v>
      </c>
    </row>
    <row r="219">
      <c r="A219" s="10" t="s">
        <v>21</v>
      </c>
      <c r="B219" s="27">
        <v>2.0</v>
      </c>
      <c r="C219" s="28">
        <v>3.0</v>
      </c>
      <c r="D219" s="27">
        <v>2.0</v>
      </c>
      <c r="E219" s="28">
        <v>3.0</v>
      </c>
      <c r="F219" s="28">
        <v>2.0</v>
      </c>
      <c r="G219" s="28">
        <v>3.0</v>
      </c>
      <c r="H219" s="28">
        <v>3.0</v>
      </c>
      <c r="I219" s="28">
        <v>3.0</v>
      </c>
      <c r="J219" s="28">
        <v>3.0</v>
      </c>
      <c r="K219" s="28">
        <v>3.0</v>
      </c>
      <c r="L219" s="28">
        <v>3.0</v>
      </c>
    </row>
    <row r="220">
      <c r="A220" s="10" t="s">
        <v>22</v>
      </c>
      <c r="B220" s="27">
        <v>3.0</v>
      </c>
      <c r="C220" s="28">
        <v>3.0</v>
      </c>
      <c r="D220" s="28">
        <v>3.0</v>
      </c>
      <c r="E220" s="28">
        <v>3.0</v>
      </c>
      <c r="F220" s="28">
        <v>3.0</v>
      </c>
      <c r="G220" s="28">
        <v>3.0</v>
      </c>
      <c r="H220" s="28">
        <v>3.0</v>
      </c>
      <c r="I220" s="28">
        <v>3.0</v>
      </c>
      <c r="J220" s="28">
        <v>2.0</v>
      </c>
      <c r="K220" s="28">
        <v>3.0</v>
      </c>
      <c r="L220" s="28">
        <v>3.0</v>
      </c>
    </row>
    <row r="221">
      <c r="A221" s="10" t="s">
        <v>23</v>
      </c>
      <c r="B221" s="27">
        <v>2.0</v>
      </c>
      <c r="C221" s="27">
        <v>3.0</v>
      </c>
      <c r="D221" s="28">
        <v>3.0</v>
      </c>
      <c r="E221" s="28">
        <v>3.0</v>
      </c>
      <c r="F221" s="28">
        <v>3.0</v>
      </c>
      <c r="G221" s="28">
        <v>2.0</v>
      </c>
      <c r="H221" s="28">
        <v>3.0</v>
      </c>
      <c r="I221" s="28">
        <v>3.0</v>
      </c>
      <c r="J221" s="28">
        <v>3.0</v>
      </c>
      <c r="K221" s="28">
        <v>3.0</v>
      </c>
      <c r="L221" s="28">
        <v>3.0</v>
      </c>
    </row>
    <row r="222">
      <c r="A222" s="10" t="s">
        <v>24</v>
      </c>
      <c r="B222" s="27">
        <v>3.0</v>
      </c>
      <c r="C222" s="27">
        <v>3.0</v>
      </c>
      <c r="D222" s="28">
        <v>3.0</v>
      </c>
      <c r="E222" s="28">
        <v>3.0</v>
      </c>
      <c r="F222" s="28">
        <v>3.0</v>
      </c>
      <c r="G222" s="28">
        <v>3.0</v>
      </c>
      <c r="H222" s="28">
        <v>2.0</v>
      </c>
      <c r="I222" s="28">
        <v>3.0</v>
      </c>
      <c r="J222" s="28">
        <v>2.0</v>
      </c>
      <c r="K222" s="28">
        <v>3.0</v>
      </c>
      <c r="L222" s="28">
        <v>3.0</v>
      </c>
    </row>
    <row r="223">
      <c r="A223" s="9" t="s">
        <v>25</v>
      </c>
      <c r="B223" s="20">
        <f t="shared" ref="B223:L223" si="16">AVERAGE(B218:B222)</f>
        <v>2.6</v>
      </c>
      <c r="C223" s="20">
        <f t="shared" si="16"/>
        <v>3</v>
      </c>
      <c r="D223" s="20">
        <f t="shared" si="16"/>
        <v>2.8</v>
      </c>
      <c r="E223" s="20">
        <f t="shared" si="16"/>
        <v>3</v>
      </c>
      <c r="F223" s="20">
        <f t="shared" si="16"/>
        <v>2.8</v>
      </c>
      <c r="G223" s="20">
        <f t="shared" si="16"/>
        <v>2.8</v>
      </c>
      <c r="H223" s="20">
        <f t="shared" si="16"/>
        <v>2.8</v>
      </c>
      <c r="I223" s="20">
        <f t="shared" si="16"/>
        <v>3</v>
      </c>
      <c r="J223" s="20">
        <f t="shared" si="16"/>
        <v>2.4</v>
      </c>
      <c r="K223" s="20">
        <f t="shared" si="16"/>
        <v>3</v>
      </c>
      <c r="L223" s="20">
        <f t="shared" si="16"/>
        <v>2.8</v>
      </c>
    </row>
    <row r="226">
      <c r="A226" s="33"/>
      <c r="B226" s="33"/>
      <c r="C226" s="3" t="s">
        <v>2</v>
      </c>
      <c r="D226" s="33"/>
      <c r="E226" s="33"/>
      <c r="F226" s="33"/>
      <c r="G226" s="33"/>
      <c r="H226" s="33"/>
      <c r="I226" s="33"/>
      <c r="J226" s="33"/>
      <c r="K226" s="33"/>
      <c r="L226" s="33"/>
    </row>
    <row r="227">
      <c r="A227" s="4" t="s">
        <v>405</v>
      </c>
      <c r="H227" s="4" t="s">
        <v>455</v>
      </c>
      <c r="K227" s="5"/>
      <c r="L227" s="5"/>
    </row>
    <row r="228">
      <c r="A228" s="4" t="s">
        <v>456</v>
      </c>
      <c r="C228" s="34" t="s">
        <v>67</v>
      </c>
      <c r="D228" s="5"/>
      <c r="E228" s="5"/>
      <c r="F228" s="5"/>
      <c r="G228" s="5"/>
      <c r="H228" s="4" t="s">
        <v>457</v>
      </c>
      <c r="L228" s="5"/>
    </row>
    <row r="229">
      <c r="A229" s="5"/>
      <c r="B229" s="5"/>
      <c r="C229" s="5"/>
      <c r="D229" s="5"/>
      <c r="E229" s="5"/>
      <c r="F229" s="5"/>
      <c r="G229" s="5"/>
      <c r="H229" s="4" t="s">
        <v>8</v>
      </c>
      <c r="L229" s="5"/>
    </row>
    <row r="230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</row>
    <row r="231">
      <c r="A231" s="7"/>
      <c r="B231" s="8" t="s">
        <v>9</v>
      </c>
      <c r="C231" s="8" t="s">
        <v>10</v>
      </c>
      <c r="D231" s="8" t="s">
        <v>11</v>
      </c>
      <c r="E231" s="8" t="s">
        <v>12</v>
      </c>
      <c r="F231" s="8" t="s">
        <v>13</v>
      </c>
      <c r="G231" s="8" t="s">
        <v>14</v>
      </c>
      <c r="H231" s="8" t="s">
        <v>15</v>
      </c>
      <c r="I231" s="8" t="s">
        <v>16</v>
      </c>
      <c r="J231" s="8" t="s">
        <v>17</v>
      </c>
      <c r="K231" s="8" t="s">
        <v>18</v>
      </c>
      <c r="L231" s="8" t="s">
        <v>19</v>
      </c>
    </row>
    <row r="232">
      <c r="A232" s="10" t="s">
        <v>20</v>
      </c>
      <c r="B232" s="27">
        <v>3.0</v>
      </c>
      <c r="C232" s="27">
        <v>3.0</v>
      </c>
      <c r="D232" s="28">
        <v>3.0</v>
      </c>
      <c r="E232" s="28">
        <v>2.0</v>
      </c>
      <c r="F232" s="28">
        <v>3.0</v>
      </c>
      <c r="G232" s="28">
        <v>3.0</v>
      </c>
      <c r="H232" s="28">
        <v>3.0</v>
      </c>
      <c r="I232" s="28">
        <v>3.0</v>
      </c>
      <c r="J232" s="28">
        <v>3.0</v>
      </c>
      <c r="K232" s="28">
        <v>3.0</v>
      </c>
      <c r="L232" s="28">
        <v>3.0</v>
      </c>
    </row>
    <row r="233">
      <c r="A233" s="10" t="s">
        <v>21</v>
      </c>
      <c r="B233" s="27">
        <v>2.0</v>
      </c>
      <c r="C233" s="27">
        <v>2.0</v>
      </c>
      <c r="D233" s="27">
        <v>2.0</v>
      </c>
      <c r="E233" s="28">
        <v>3.0</v>
      </c>
      <c r="F233" s="28">
        <v>2.0</v>
      </c>
      <c r="G233" s="28">
        <v>3.0</v>
      </c>
      <c r="H233" s="28">
        <v>3.0</v>
      </c>
      <c r="I233" s="28">
        <v>3.0</v>
      </c>
      <c r="J233" s="28">
        <v>3.0</v>
      </c>
      <c r="K233" s="28">
        <v>3.0</v>
      </c>
      <c r="L233" s="28">
        <v>2.0</v>
      </c>
    </row>
    <row r="234">
      <c r="A234" s="10" t="s">
        <v>22</v>
      </c>
      <c r="B234" s="27">
        <v>3.0</v>
      </c>
      <c r="C234" s="28">
        <v>3.0</v>
      </c>
      <c r="D234" s="28">
        <v>3.0</v>
      </c>
      <c r="E234" s="27">
        <v>2.0</v>
      </c>
      <c r="F234" s="28">
        <v>3.0</v>
      </c>
      <c r="G234" s="28">
        <v>3.0</v>
      </c>
      <c r="H234" s="28">
        <v>2.0</v>
      </c>
      <c r="I234" s="28">
        <v>3.0</v>
      </c>
      <c r="J234" s="28">
        <v>3.0</v>
      </c>
      <c r="K234" s="28">
        <v>3.0</v>
      </c>
      <c r="L234" s="28">
        <v>3.0</v>
      </c>
    </row>
    <row r="235">
      <c r="A235" s="10" t="s">
        <v>23</v>
      </c>
      <c r="B235" s="27">
        <v>2.0</v>
      </c>
      <c r="C235" s="27">
        <v>3.0</v>
      </c>
      <c r="D235" s="28">
        <v>3.0</v>
      </c>
      <c r="E235" s="28">
        <v>3.0</v>
      </c>
      <c r="F235" s="28">
        <v>3.0</v>
      </c>
      <c r="G235" s="28">
        <v>3.0</v>
      </c>
      <c r="H235" s="28">
        <v>3.0</v>
      </c>
      <c r="I235" s="28">
        <v>2.0</v>
      </c>
      <c r="J235" s="28">
        <v>3.0</v>
      </c>
      <c r="K235" s="28">
        <v>3.0</v>
      </c>
      <c r="L235" s="28">
        <v>2.0</v>
      </c>
    </row>
    <row r="236">
      <c r="A236" s="10" t="s">
        <v>24</v>
      </c>
      <c r="B236" s="27">
        <v>3.0</v>
      </c>
      <c r="C236" s="27">
        <v>3.0</v>
      </c>
      <c r="D236" s="28">
        <v>3.0</v>
      </c>
      <c r="E236" s="28">
        <v>3.0</v>
      </c>
      <c r="F236" s="28">
        <v>3.0</v>
      </c>
      <c r="G236" s="28">
        <v>3.0</v>
      </c>
      <c r="H236" s="28">
        <v>2.0</v>
      </c>
      <c r="I236" s="28">
        <v>3.0</v>
      </c>
      <c r="J236" s="28">
        <v>3.0</v>
      </c>
      <c r="K236" s="28">
        <v>2.0</v>
      </c>
      <c r="L236" s="28">
        <v>3.0</v>
      </c>
    </row>
    <row r="237">
      <c r="A237" s="9" t="s">
        <v>25</v>
      </c>
      <c r="B237" s="20">
        <f t="shared" ref="B237:L237" si="17">AVERAGE(B232:B236)</f>
        <v>2.6</v>
      </c>
      <c r="C237" s="20">
        <f t="shared" si="17"/>
        <v>2.8</v>
      </c>
      <c r="D237" s="20">
        <f t="shared" si="17"/>
        <v>2.8</v>
      </c>
      <c r="E237" s="20">
        <f t="shared" si="17"/>
        <v>2.6</v>
      </c>
      <c r="F237" s="20">
        <f t="shared" si="17"/>
        <v>2.8</v>
      </c>
      <c r="G237" s="20">
        <f t="shared" si="17"/>
        <v>3</v>
      </c>
      <c r="H237" s="20">
        <f t="shared" si="17"/>
        <v>2.6</v>
      </c>
      <c r="I237" s="20">
        <f t="shared" si="17"/>
        <v>2.8</v>
      </c>
      <c r="J237" s="20">
        <f t="shared" si="17"/>
        <v>3</v>
      </c>
      <c r="K237" s="20">
        <f t="shared" si="17"/>
        <v>2.8</v>
      </c>
      <c r="L237" s="20">
        <f t="shared" si="17"/>
        <v>2.6</v>
      </c>
    </row>
    <row r="240">
      <c r="A240" s="33"/>
      <c r="B240" s="33"/>
      <c r="C240" s="3" t="s">
        <v>2</v>
      </c>
      <c r="D240" s="33"/>
      <c r="E240" s="33"/>
      <c r="F240" s="33"/>
      <c r="G240" s="33"/>
      <c r="H240" s="33"/>
      <c r="I240" s="33"/>
      <c r="J240" s="33"/>
      <c r="K240" s="33"/>
      <c r="L240" s="33"/>
    </row>
    <row r="241">
      <c r="A241" s="4" t="s">
        <v>405</v>
      </c>
      <c r="H241" s="4" t="s">
        <v>458</v>
      </c>
      <c r="K241" s="5"/>
      <c r="L241" s="5"/>
    </row>
    <row r="242">
      <c r="A242" s="4" t="s">
        <v>459</v>
      </c>
      <c r="C242" s="34" t="s">
        <v>67</v>
      </c>
      <c r="D242" s="5"/>
      <c r="E242" s="5"/>
      <c r="F242" s="5"/>
      <c r="G242" s="5"/>
      <c r="H242" s="4" t="s">
        <v>460</v>
      </c>
      <c r="L242" s="5"/>
    </row>
    <row r="243">
      <c r="A243" s="5"/>
      <c r="B243" s="5"/>
      <c r="C243" s="5"/>
      <c r="D243" s="5"/>
      <c r="E243" s="5"/>
      <c r="F243" s="5"/>
      <c r="G243" s="5"/>
      <c r="H243" s="4" t="s">
        <v>8</v>
      </c>
      <c r="L243" s="5"/>
    </row>
    <row r="24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</row>
    <row r="245">
      <c r="A245" s="7"/>
      <c r="B245" s="8" t="s">
        <v>9</v>
      </c>
      <c r="C245" s="8" t="s">
        <v>10</v>
      </c>
      <c r="D245" s="8" t="s">
        <v>11</v>
      </c>
      <c r="E245" s="8" t="s">
        <v>12</v>
      </c>
      <c r="F245" s="8" t="s">
        <v>13</v>
      </c>
      <c r="G245" s="8" t="s">
        <v>14</v>
      </c>
      <c r="H245" s="8" t="s">
        <v>15</v>
      </c>
      <c r="I245" s="8" t="s">
        <v>16</v>
      </c>
      <c r="J245" s="8" t="s">
        <v>17</v>
      </c>
      <c r="K245" s="8" t="s">
        <v>18</v>
      </c>
      <c r="L245" s="8" t="s">
        <v>19</v>
      </c>
    </row>
    <row r="246">
      <c r="A246" s="10" t="s">
        <v>20</v>
      </c>
      <c r="B246" s="27">
        <v>3.0</v>
      </c>
      <c r="C246" s="27">
        <v>3.0</v>
      </c>
      <c r="D246" s="28">
        <v>3.0</v>
      </c>
      <c r="E246" s="28">
        <v>2.0</v>
      </c>
      <c r="F246" s="28">
        <v>3.0</v>
      </c>
      <c r="G246" s="28">
        <v>3.0</v>
      </c>
      <c r="H246" s="28">
        <v>3.0</v>
      </c>
      <c r="I246" s="28">
        <v>3.0</v>
      </c>
      <c r="J246" s="28">
        <v>3.0</v>
      </c>
      <c r="K246" s="28">
        <v>3.0</v>
      </c>
      <c r="L246" s="28">
        <v>3.0</v>
      </c>
    </row>
    <row r="247">
      <c r="A247" s="10" t="s">
        <v>21</v>
      </c>
      <c r="B247" s="27">
        <v>2.0</v>
      </c>
      <c r="C247" s="27">
        <v>2.0</v>
      </c>
      <c r="D247" s="28">
        <v>3.0</v>
      </c>
      <c r="E247" s="28">
        <v>3.0</v>
      </c>
      <c r="F247" s="28">
        <v>3.0</v>
      </c>
      <c r="G247" s="28">
        <v>3.0</v>
      </c>
      <c r="H247" s="28">
        <v>3.0</v>
      </c>
      <c r="I247" s="28">
        <v>2.0</v>
      </c>
      <c r="J247" s="28">
        <v>3.0</v>
      </c>
      <c r="K247" s="28">
        <v>3.0</v>
      </c>
      <c r="L247" s="28">
        <v>2.0</v>
      </c>
    </row>
    <row r="248">
      <c r="A248" s="10" t="s">
        <v>22</v>
      </c>
      <c r="B248" s="27">
        <v>3.0</v>
      </c>
      <c r="C248" s="28">
        <v>3.0</v>
      </c>
      <c r="D248" s="28">
        <v>3.0</v>
      </c>
      <c r="E248" s="28">
        <v>3.0</v>
      </c>
      <c r="F248" s="28">
        <v>2.0</v>
      </c>
      <c r="G248" s="28">
        <v>3.0</v>
      </c>
      <c r="H248" s="28">
        <v>3.0</v>
      </c>
      <c r="I248" s="28">
        <v>3.0</v>
      </c>
      <c r="J248" s="28">
        <v>3.0</v>
      </c>
      <c r="K248" s="28">
        <v>2.0</v>
      </c>
      <c r="L248" s="28">
        <v>3.0</v>
      </c>
    </row>
    <row r="249">
      <c r="A249" s="10" t="s">
        <v>23</v>
      </c>
      <c r="B249" s="28">
        <v>3.0</v>
      </c>
      <c r="C249" s="27">
        <v>3.0</v>
      </c>
      <c r="D249" s="28">
        <v>3.0</v>
      </c>
      <c r="E249" s="28">
        <v>3.0</v>
      </c>
      <c r="F249" s="28">
        <v>3.0</v>
      </c>
      <c r="G249" s="28">
        <v>3.0</v>
      </c>
      <c r="H249" s="28">
        <v>2.0</v>
      </c>
      <c r="I249" s="28">
        <v>3.0</v>
      </c>
      <c r="J249" s="28">
        <v>2.0</v>
      </c>
      <c r="K249" s="28">
        <v>3.0</v>
      </c>
      <c r="L249" s="28">
        <v>3.0</v>
      </c>
    </row>
    <row r="250">
      <c r="A250" s="10" t="s">
        <v>24</v>
      </c>
      <c r="B250" s="27">
        <v>3.0</v>
      </c>
      <c r="C250" s="27">
        <v>3.0</v>
      </c>
      <c r="D250" s="28">
        <v>3.0</v>
      </c>
      <c r="E250" s="28">
        <v>3.0</v>
      </c>
      <c r="F250" s="28">
        <v>3.0</v>
      </c>
      <c r="G250" s="28">
        <v>3.0</v>
      </c>
      <c r="H250" s="28">
        <v>3.0</v>
      </c>
      <c r="I250" s="28">
        <v>3.0</v>
      </c>
      <c r="J250" s="28">
        <v>2.0</v>
      </c>
      <c r="K250" s="28">
        <v>3.0</v>
      </c>
      <c r="L250" s="28">
        <v>3.0</v>
      </c>
    </row>
    <row r="251">
      <c r="A251" s="9" t="s">
        <v>25</v>
      </c>
      <c r="B251" s="20">
        <f t="shared" ref="B251:L251" si="18">AVERAGE(B246:B250)</f>
        <v>2.8</v>
      </c>
      <c r="C251" s="20">
        <f t="shared" si="18"/>
        <v>2.8</v>
      </c>
      <c r="D251" s="20">
        <f t="shared" si="18"/>
        <v>3</v>
      </c>
      <c r="E251" s="20">
        <f t="shared" si="18"/>
        <v>2.8</v>
      </c>
      <c r="F251" s="20">
        <f t="shared" si="18"/>
        <v>2.8</v>
      </c>
      <c r="G251" s="20">
        <f t="shared" si="18"/>
        <v>3</v>
      </c>
      <c r="H251" s="20">
        <f t="shared" si="18"/>
        <v>2.8</v>
      </c>
      <c r="I251" s="20">
        <f t="shared" si="18"/>
        <v>2.8</v>
      </c>
      <c r="J251" s="20">
        <f t="shared" si="18"/>
        <v>2.6</v>
      </c>
      <c r="K251" s="20">
        <f t="shared" si="18"/>
        <v>2.8</v>
      </c>
      <c r="L251" s="20">
        <f t="shared" si="18"/>
        <v>2.8</v>
      </c>
    </row>
    <row r="254">
      <c r="A254" s="33"/>
      <c r="B254" s="33"/>
      <c r="C254" s="3" t="s">
        <v>2</v>
      </c>
      <c r="D254" s="33"/>
      <c r="E254" s="33"/>
      <c r="F254" s="33"/>
      <c r="G254" s="33"/>
      <c r="H254" s="33"/>
      <c r="I254" s="33"/>
      <c r="J254" s="33"/>
      <c r="K254" s="33"/>
      <c r="L254" s="33"/>
    </row>
    <row r="255">
      <c r="A255" s="4" t="s">
        <v>405</v>
      </c>
      <c r="H255" s="4" t="s">
        <v>461</v>
      </c>
      <c r="K255" s="5"/>
      <c r="L255" s="5"/>
    </row>
    <row r="256">
      <c r="A256" s="4" t="s">
        <v>462</v>
      </c>
      <c r="C256" s="34" t="s">
        <v>67</v>
      </c>
      <c r="D256" s="5"/>
      <c r="E256" s="5"/>
      <c r="F256" s="5"/>
      <c r="G256" s="5"/>
      <c r="H256" s="4" t="s">
        <v>463</v>
      </c>
      <c r="L256" s="5"/>
    </row>
    <row r="257">
      <c r="A257" s="5"/>
      <c r="B257" s="5"/>
      <c r="C257" s="5"/>
      <c r="D257" s="5"/>
      <c r="E257" s="5"/>
      <c r="F257" s="5"/>
      <c r="G257" s="5"/>
      <c r="H257" s="4" t="s">
        <v>8</v>
      </c>
      <c r="L257" s="5"/>
    </row>
    <row r="25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</row>
    <row r="259">
      <c r="A259" s="7"/>
      <c r="B259" s="8" t="s">
        <v>9</v>
      </c>
      <c r="C259" s="8" t="s">
        <v>10</v>
      </c>
      <c r="D259" s="8" t="s">
        <v>11</v>
      </c>
      <c r="E259" s="8" t="s">
        <v>12</v>
      </c>
      <c r="F259" s="8" t="s">
        <v>13</v>
      </c>
      <c r="G259" s="8" t="s">
        <v>14</v>
      </c>
      <c r="H259" s="8" t="s">
        <v>15</v>
      </c>
      <c r="I259" s="8" t="s">
        <v>16</v>
      </c>
      <c r="J259" s="8" t="s">
        <v>17</v>
      </c>
      <c r="K259" s="8" t="s">
        <v>18</v>
      </c>
      <c r="L259" s="8" t="s">
        <v>19</v>
      </c>
    </row>
    <row r="260">
      <c r="A260" s="10" t="s">
        <v>20</v>
      </c>
      <c r="B260" s="27">
        <v>3.0</v>
      </c>
      <c r="C260" s="27">
        <v>3.0</v>
      </c>
      <c r="D260" s="28">
        <v>3.0</v>
      </c>
      <c r="E260" s="28">
        <v>2.0</v>
      </c>
      <c r="F260" s="28">
        <v>3.0</v>
      </c>
      <c r="G260" s="28">
        <v>3.0</v>
      </c>
      <c r="H260" s="28">
        <v>3.0</v>
      </c>
      <c r="I260" s="28">
        <v>3.0</v>
      </c>
      <c r="J260" s="28">
        <v>3.0</v>
      </c>
      <c r="K260" s="28">
        <v>3.0</v>
      </c>
      <c r="L260" s="28">
        <v>3.0</v>
      </c>
    </row>
    <row r="261">
      <c r="A261" s="10" t="s">
        <v>21</v>
      </c>
      <c r="B261" s="27">
        <v>2.0</v>
      </c>
      <c r="C261" s="27">
        <v>2.0</v>
      </c>
      <c r="D261" s="27">
        <v>2.0</v>
      </c>
      <c r="E261" s="28">
        <v>3.0</v>
      </c>
      <c r="F261" s="28">
        <v>2.0</v>
      </c>
      <c r="G261" s="28">
        <v>3.0</v>
      </c>
      <c r="H261" s="28">
        <v>3.0</v>
      </c>
      <c r="I261" s="28">
        <v>3.0</v>
      </c>
      <c r="J261" s="28">
        <v>3.0</v>
      </c>
      <c r="K261" s="28">
        <v>3.0</v>
      </c>
      <c r="L261" s="28">
        <v>2.0</v>
      </c>
    </row>
    <row r="262">
      <c r="A262" s="10" t="s">
        <v>22</v>
      </c>
      <c r="B262" s="27">
        <v>3.0</v>
      </c>
      <c r="C262" s="28">
        <v>3.0</v>
      </c>
      <c r="D262" s="28">
        <v>3.0</v>
      </c>
      <c r="E262" s="27">
        <v>2.0</v>
      </c>
      <c r="F262" s="28">
        <v>3.0</v>
      </c>
      <c r="G262" s="28">
        <v>3.0</v>
      </c>
      <c r="H262" s="28">
        <v>2.0</v>
      </c>
      <c r="I262" s="28">
        <v>3.0</v>
      </c>
      <c r="J262" s="28">
        <v>3.0</v>
      </c>
      <c r="K262" s="28">
        <v>3.0</v>
      </c>
      <c r="L262" s="28">
        <v>3.0</v>
      </c>
    </row>
    <row r="263">
      <c r="A263" s="10" t="s">
        <v>23</v>
      </c>
      <c r="B263" s="27">
        <v>2.0</v>
      </c>
      <c r="C263" s="27">
        <v>3.0</v>
      </c>
      <c r="D263" s="28">
        <v>3.0</v>
      </c>
      <c r="E263" s="28">
        <v>3.0</v>
      </c>
      <c r="F263" s="28">
        <v>3.0</v>
      </c>
      <c r="G263" s="28">
        <v>3.0</v>
      </c>
      <c r="H263" s="28">
        <v>3.0</v>
      </c>
      <c r="I263" s="28">
        <v>2.0</v>
      </c>
      <c r="J263" s="28">
        <v>3.0</v>
      </c>
      <c r="K263" s="28">
        <v>3.0</v>
      </c>
      <c r="L263" s="28">
        <v>2.0</v>
      </c>
    </row>
    <row r="264">
      <c r="A264" s="10" t="s">
        <v>24</v>
      </c>
      <c r="B264" s="27">
        <v>3.0</v>
      </c>
      <c r="C264" s="27">
        <v>3.0</v>
      </c>
      <c r="D264" s="28">
        <v>3.0</v>
      </c>
      <c r="E264" s="28">
        <v>3.0</v>
      </c>
      <c r="F264" s="28">
        <v>3.0</v>
      </c>
      <c r="G264" s="28">
        <v>3.0</v>
      </c>
      <c r="H264" s="28">
        <v>2.0</v>
      </c>
      <c r="I264" s="28">
        <v>3.0</v>
      </c>
      <c r="J264" s="28">
        <v>3.0</v>
      </c>
      <c r="K264" s="28">
        <v>2.0</v>
      </c>
      <c r="L264" s="28">
        <v>3.0</v>
      </c>
    </row>
    <row r="265">
      <c r="A265" s="9" t="s">
        <v>25</v>
      </c>
      <c r="B265" s="20">
        <f t="shared" ref="B265:L265" si="19">AVERAGE(B260:B264)</f>
        <v>2.6</v>
      </c>
      <c r="C265" s="20">
        <f t="shared" si="19"/>
        <v>2.8</v>
      </c>
      <c r="D265" s="20">
        <f t="shared" si="19"/>
        <v>2.8</v>
      </c>
      <c r="E265" s="20">
        <f t="shared" si="19"/>
        <v>2.6</v>
      </c>
      <c r="F265" s="20">
        <f t="shared" si="19"/>
        <v>2.8</v>
      </c>
      <c r="G265" s="20">
        <f t="shared" si="19"/>
        <v>3</v>
      </c>
      <c r="H265" s="20">
        <f t="shared" si="19"/>
        <v>2.6</v>
      </c>
      <c r="I265" s="20">
        <f t="shared" si="19"/>
        <v>2.8</v>
      </c>
      <c r="J265" s="20">
        <f t="shared" si="19"/>
        <v>3</v>
      </c>
      <c r="K265" s="20">
        <f t="shared" si="19"/>
        <v>2.8</v>
      </c>
      <c r="L265" s="20">
        <f t="shared" si="19"/>
        <v>2.6</v>
      </c>
    </row>
    <row r="268">
      <c r="A268" s="33"/>
      <c r="B268" s="33"/>
      <c r="C268" s="3" t="s">
        <v>2</v>
      </c>
      <c r="D268" s="33"/>
      <c r="E268" s="33"/>
      <c r="F268" s="33"/>
      <c r="G268" s="33"/>
      <c r="H268" s="33"/>
      <c r="I268" s="33"/>
      <c r="J268" s="33"/>
      <c r="K268" s="33"/>
      <c r="L268" s="33"/>
    </row>
    <row r="269">
      <c r="A269" s="4" t="s">
        <v>405</v>
      </c>
      <c r="H269" s="4" t="s">
        <v>464</v>
      </c>
      <c r="K269" s="5"/>
      <c r="L269" s="5"/>
    </row>
    <row r="270">
      <c r="A270" s="4" t="s">
        <v>465</v>
      </c>
      <c r="C270" s="34" t="s">
        <v>67</v>
      </c>
      <c r="D270" s="5"/>
      <c r="E270" s="5"/>
      <c r="F270" s="5"/>
      <c r="G270" s="5"/>
      <c r="H270" s="4" t="s">
        <v>466</v>
      </c>
      <c r="L270" s="5"/>
    </row>
    <row r="271">
      <c r="A271" s="5"/>
      <c r="B271" s="5"/>
      <c r="C271" s="5"/>
      <c r="D271" s="5"/>
      <c r="E271" s="5"/>
      <c r="F271" s="5"/>
      <c r="G271" s="5"/>
      <c r="H271" s="4" t="s">
        <v>8</v>
      </c>
      <c r="L271" s="5"/>
    </row>
    <row r="27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</row>
    <row r="273">
      <c r="A273" s="7"/>
      <c r="B273" s="8" t="s">
        <v>9</v>
      </c>
      <c r="C273" s="8" t="s">
        <v>10</v>
      </c>
      <c r="D273" s="8" t="s">
        <v>11</v>
      </c>
      <c r="E273" s="8" t="s">
        <v>12</v>
      </c>
      <c r="F273" s="8" t="s">
        <v>13</v>
      </c>
      <c r="G273" s="8" t="s">
        <v>14</v>
      </c>
      <c r="H273" s="8" t="s">
        <v>15</v>
      </c>
      <c r="I273" s="8" t="s">
        <v>16</v>
      </c>
      <c r="J273" s="8" t="s">
        <v>17</v>
      </c>
      <c r="K273" s="8" t="s">
        <v>18</v>
      </c>
      <c r="L273" s="8" t="s">
        <v>19</v>
      </c>
    </row>
    <row r="274">
      <c r="A274" s="10" t="s">
        <v>20</v>
      </c>
      <c r="B274" s="27">
        <v>3.0</v>
      </c>
      <c r="C274" s="27">
        <v>3.0</v>
      </c>
      <c r="D274" s="28">
        <v>3.0</v>
      </c>
      <c r="E274" s="28">
        <v>2.0</v>
      </c>
      <c r="F274" s="28">
        <v>3.0</v>
      </c>
      <c r="G274" s="28">
        <v>2.0</v>
      </c>
      <c r="H274" s="28">
        <v>3.0</v>
      </c>
      <c r="I274" s="28">
        <v>3.0</v>
      </c>
      <c r="J274" s="28">
        <v>3.0</v>
      </c>
      <c r="K274" s="28">
        <v>3.0</v>
      </c>
      <c r="L274" s="28">
        <v>3.0</v>
      </c>
    </row>
    <row r="275">
      <c r="A275" s="10" t="s">
        <v>21</v>
      </c>
      <c r="B275" s="27">
        <v>2.0</v>
      </c>
      <c r="C275" s="27">
        <v>2.0</v>
      </c>
      <c r="D275" s="28">
        <v>3.0</v>
      </c>
      <c r="E275" s="28">
        <v>3.0</v>
      </c>
      <c r="F275" s="28">
        <v>3.0</v>
      </c>
      <c r="G275" s="28">
        <v>3.0</v>
      </c>
      <c r="H275" s="28">
        <v>2.0</v>
      </c>
      <c r="I275" s="28">
        <v>3.0</v>
      </c>
      <c r="J275" s="28">
        <v>3.0</v>
      </c>
      <c r="K275" s="28">
        <v>3.0</v>
      </c>
      <c r="L275" s="28">
        <v>3.0</v>
      </c>
    </row>
    <row r="276">
      <c r="A276" s="10" t="s">
        <v>22</v>
      </c>
      <c r="B276" s="27">
        <v>3.0</v>
      </c>
      <c r="C276" s="28">
        <v>3.0</v>
      </c>
      <c r="D276" s="28">
        <v>3.0</v>
      </c>
      <c r="E276" s="28">
        <v>3.0</v>
      </c>
      <c r="F276" s="28">
        <v>3.0</v>
      </c>
      <c r="G276" s="28">
        <v>3.0</v>
      </c>
      <c r="H276" s="28">
        <v>3.0</v>
      </c>
      <c r="I276" s="28">
        <v>3.0</v>
      </c>
      <c r="J276" s="28">
        <v>3.0</v>
      </c>
      <c r="K276" s="28">
        <v>3.0</v>
      </c>
      <c r="L276" s="28">
        <v>3.0</v>
      </c>
    </row>
    <row r="277">
      <c r="A277" s="10" t="s">
        <v>23</v>
      </c>
      <c r="B277" s="27">
        <v>2.0</v>
      </c>
      <c r="C277" s="27">
        <v>3.0</v>
      </c>
      <c r="D277" s="27">
        <v>2.0</v>
      </c>
      <c r="E277" s="28">
        <v>3.0</v>
      </c>
      <c r="F277" s="28">
        <v>3.0</v>
      </c>
      <c r="G277" s="28">
        <v>3.0</v>
      </c>
      <c r="H277" s="28">
        <v>3.0</v>
      </c>
      <c r="I277" s="28">
        <v>3.0</v>
      </c>
      <c r="J277" s="28">
        <v>2.0</v>
      </c>
      <c r="K277" s="28">
        <v>3.0</v>
      </c>
      <c r="L277" s="28">
        <v>3.0</v>
      </c>
    </row>
    <row r="278">
      <c r="A278" s="10" t="s">
        <v>24</v>
      </c>
      <c r="B278" s="27">
        <v>3.0</v>
      </c>
      <c r="C278" s="27">
        <v>3.0</v>
      </c>
      <c r="D278" s="28">
        <v>3.0</v>
      </c>
      <c r="E278" s="28">
        <v>3.0</v>
      </c>
      <c r="F278" s="28">
        <v>3.0</v>
      </c>
      <c r="G278" s="28">
        <v>3.0</v>
      </c>
      <c r="H278" s="28">
        <v>3.0</v>
      </c>
      <c r="I278" s="28">
        <v>3.0</v>
      </c>
      <c r="J278" s="28">
        <v>3.0</v>
      </c>
      <c r="K278" s="28">
        <v>2.0</v>
      </c>
      <c r="L278" s="28">
        <v>3.0</v>
      </c>
    </row>
    <row r="279">
      <c r="A279" s="9" t="s">
        <v>25</v>
      </c>
      <c r="B279" s="20">
        <f t="shared" ref="B279:L279" si="20">AVERAGE(B274:B278)</f>
        <v>2.6</v>
      </c>
      <c r="C279" s="20">
        <f t="shared" si="20"/>
        <v>2.8</v>
      </c>
      <c r="D279" s="20">
        <f t="shared" si="20"/>
        <v>2.8</v>
      </c>
      <c r="E279" s="20">
        <f t="shared" si="20"/>
        <v>2.8</v>
      </c>
      <c r="F279" s="20">
        <f t="shared" si="20"/>
        <v>3</v>
      </c>
      <c r="G279" s="20">
        <f t="shared" si="20"/>
        <v>2.8</v>
      </c>
      <c r="H279" s="20">
        <f t="shared" si="20"/>
        <v>2.8</v>
      </c>
      <c r="I279" s="20">
        <f t="shared" si="20"/>
        <v>3</v>
      </c>
      <c r="J279" s="20">
        <f t="shared" si="20"/>
        <v>2.8</v>
      </c>
      <c r="K279" s="20">
        <f t="shared" si="20"/>
        <v>2.8</v>
      </c>
      <c r="L279" s="20">
        <f t="shared" si="20"/>
        <v>3</v>
      </c>
    </row>
    <row r="282">
      <c r="A282" s="33"/>
      <c r="B282" s="33"/>
      <c r="C282" s="3" t="s">
        <v>2</v>
      </c>
      <c r="D282" s="33"/>
      <c r="E282" s="33"/>
      <c r="F282" s="33"/>
      <c r="G282" s="33"/>
      <c r="H282" s="33"/>
      <c r="I282" s="33"/>
      <c r="J282" s="33"/>
      <c r="K282" s="33"/>
      <c r="L282" s="33"/>
    </row>
    <row r="283">
      <c r="A283" s="4" t="s">
        <v>405</v>
      </c>
      <c r="H283" s="4" t="s">
        <v>467</v>
      </c>
      <c r="K283" s="5"/>
      <c r="L283" s="5"/>
    </row>
    <row r="284">
      <c r="A284" s="4" t="s">
        <v>468</v>
      </c>
      <c r="C284" s="34" t="s">
        <v>77</v>
      </c>
      <c r="D284" s="5"/>
      <c r="E284" s="5"/>
      <c r="F284" s="5"/>
      <c r="G284" s="5"/>
      <c r="H284" s="4" t="s">
        <v>469</v>
      </c>
      <c r="L284" s="5"/>
    </row>
    <row r="285">
      <c r="A285" s="5"/>
      <c r="B285" s="5"/>
      <c r="C285" s="5"/>
      <c r="D285" s="5"/>
      <c r="E285" s="5"/>
      <c r="F285" s="5"/>
      <c r="G285" s="5"/>
      <c r="H285" s="4" t="s">
        <v>8</v>
      </c>
      <c r="L285" s="5"/>
    </row>
    <row r="28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</row>
    <row r="287">
      <c r="A287" s="7"/>
      <c r="B287" s="8" t="s">
        <v>9</v>
      </c>
      <c r="C287" s="8" t="s">
        <v>10</v>
      </c>
      <c r="D287" s="8" t="s">
        <v>11</v>
      </c>
      <c r="E287" s="8" t="s">
        <v>12</v>
      </c>
      <c r="F287" s="8" t="s">
        <v>13</v>
      </c>
      <c r="G287" s="8" t="s">
        <v>14</v>
      </c>
      <c r="H287" s="8" t="s">
        <v>15</v>
      </c>
      <c r="I287" s="8" t="s">
        <v>16</v>
      </c>
      <c r="J287" s="8" t="s">
        <v>17</v>
      </c>
      <c r="K287" s="8" t="s">
        <v>18</v>
      </c>
      <c r="L287" s="8" t="s">
        <v>19</v>
      </c>
    </row>
    <row r="288">
      <c r="A288" s="10" t="s">
        <v>20</v>
      </c>
      <c r="B288" s="27">
        <v>3.0</v>
      </c>
      <c r="C288" s="27">
        <v>3.0</v>
      </c>
      <c r="D288" s="28">
        <v>3.0</v>
      </c>
      <c r="E288" s="28">
        <v>2.0</v>
      </c>
      <c r="F288" s="28">
        <v>3.0</v>
      </c>
      <c r="G288" s="28">
        <v>3.0</v>
      </c>
      <c r="H288" s="28">
        <v>3.0</v>
      </c>
      <c r="I288" s="28">
        <v>3.0</v>
      </c>
      <c r="J288" s="28">
        <v>3.0</v>
      </c>
      <c r="K288" s="28">
        <v>3.0</v>
      </c>
      <c r="L288" s="28">
        <v>3.0</v>
      </c>
    </row>
    <row r="289">
      <c r="A289" s="10" t="s">
        <v>21</v>
      </c>
      <c r="B289" s="27">
        <v>2.0</v>
      </c>
      <c r="C289" s="27">
        <v>2.0</v>
      </c>
      <c r="D289" s="27">
        <v>2.0</v>
      </c>
      <c r="E289" s="28">
        <v>3.0</v>
      </c>
      <c r="F289" s="28">
        <v>2.0</v>
      </c>
      <c r="G289" s="28">
        <v>3.0</v>
      </c>
      <c r="H289" s="28">
        <v>3.0</v>
      </c>
      <c r="I289" s="28">
        <v>3.0</v>
      </c>
      <c r="J289" s="28">
        <v>3.0</v>
      </c>
      <c r="K289" s="28">
        <v>3.0</v>
      </c>
      <c r="L289" s="28">
        <v>2.0</v>
      </c>
    </row>
    <row r="290">
      <c r="A290" s="10" t="s">
        <v>22</v>
      </c>
      <c r="B290" s="27">
        <v>3.0</v>
      </c>
      <c r="C290" s="28">
        <v>3.0</v>
      </c>
      <c r="D290" s="28">
        <v>3.0</v>
      </c>
      <c r="E290" s="27">
        <v>2.0</v>
      </c>
      <c r="F290" s="28">
        <v>3.0</v>
      </c>
      <c r="G290" s="28">
        <v>3.0</v>
      </c>
      <c r="H290" s="28">
        <v>2.0</v>
      </c>
      <c r="I290" s="28">
        <v>3.0</v>
      </c>
      <c r="J290" s="28">
        <v>3.0</v>
      </c>
      <c r="K290" s="28">
        <v>3.0</v>
      </c>
      <c r="L290" s="28">
        <v>3.0</v>
      </c>
    </row>
    <row r="291">
      <c r="A291" s="10" t="s">
        <v>23</v>
      </c>
      <c r="B291" s="27">
        <v>2.0</v>
      </c>
      <c r="C291" s="27">
        <v>3.0</v>
      </c>
      <c r="D291" s="28">
        <v>3.0</v>
      </c>
      <c r="E291" s="28">
        <v>3.0</v>
      </c>
      <c r="F291" s="28">
        <v>3.0</v>
      </c>
      <c r="G291" s="28">
        <v>3.0</v>
      </c>
      <c r="H291" s="28">
        <v>3.0</v>
      </c>
      <c r="I291" s="28">
        <v>2.0</v>
      </c>
      <c r="J291" s="28">
        <v>3.0</v>
      </c>
      <c r="K291" s="28">
        <v>3.0</v>
      </c>
      <c r="L291" s="28">
        <v>2.0</v>
      </c>
    </row>
    <row r="292">
      <c r="A292" s="10" t="s">
        <v>24</v>
      </c>
      <c r="B292" s="27">
        <v>3.0</v>
      </c>
      <c r="C292" s="27">
        <v>3.0</v>
      </c>
      <c r="D292" s="28">
        <v>3.0</v>
      </c>
      <c r="E292" s="28">
        <v>3.0</v>
      </c>
      <c r="F292" s="28">
        <v>3.0</v>
      </c>
      <c r="G292" s="28">
        <v>3.0</v>
      </c>
      <c r="H292" s="28">
        <v>2.0</v>
      </c>
      <c r="I292" s="28">
        <v>3.0</v>
      </c>
      <c r="J292" s="28">
        <v>3.0</v>
      </c>
      <c r="K292" s="28">
        <v>2.0</v>
      </c>
      <c r="L292" s="28">
        <v>3.0</v>
      </c>
    </row>
    <row r="293">
      <c r="A293" s="9" t="s">
        <v>25</v>
      </c>
      <c r="B293" s="20">
        <f t="shared" ref="B293:L293" si="21">AVERAGE(B288:B292)</f>
        <v>2.6</v>
      </c>
      <c r="C293" s="20">
        <f t="shared" si="21"/>
        <v>2.8</v>
      </c>
      <c r="D293" s="20">
        <f t="shared" si="21"/>
        <v>2.8</v>
      </c>
      <c r="E293" s="20">
        <f t="shared" si="21"/>
        <v>2.6</v>
      </c>
      <c r="F293" s="20">
        <f t="shared" si="21"/>
        <v>2.8</v>
      </c>
      <c r="G293" s="20">
        <f t="shared" si="21"/>
        <v>3</v>
      </c>
      <c r="H293" s="20">
        <f t="shared" si="21"/>
        <v>2.6</v>
      </c>
      <c r="I293" s="20">
        <f t="shared" si="21"/>
        <v>2.8</v>
      </c>
      <c r="J293" s="20">
        <f t="shared" si="21"/>
        <v>3</v>
      </c>
      <c r="K293" s="20">
        <f t="shared" si="21"/>
        <v>2.8</v>
      </c>
      <c r="L293" s="20">
        <f t="shared" si="21"/>
        <v>2.6</v>
      </c>
    </row>
    <row r="296">
      <c r="A296" s="33"/>
      <c r="B296" s="33"/>
      <c r="C296" s="3" t="s">
        <v>2</v>
      </c>
      <c r="D296" s="33"/>
      <c r="E296" s="33"/>
      <c r="F296" s="33"/>
      <c r="G296" s="33"/>
      <c r="H296" s="33"/>
      <c r="I296" s="33"/>
      <c r="J296" s="33"/>
      <c r="K296" s="33"/>
      <c r="L296" s="33"/>
    </row>
    <row r="297">
      <c r="A297" s="4" t="s">
        <v>405</v>
      </c>
      <c r="H297" s="4" t="s">
        <v>470</v>
      </c>
      <c r="K297" s="5"/>
      <c r="L297" s="5"/>
    </row>
    <row r="298">
      <c r="A298" s="4" t="s">
        <v>471</v>
      </c>
      <c r="C298" s="34" t="s">
        <v>77</v>
      </c>
      <c r="D298" s="5"/>
      <c r="E298" s="5"/>
      <c r="F298" s="5"/>
      <c r="G298" s="5"/>
      <c r="H298" s="4" t="s">
        <v>472</v>
      </c>
      <c r="L298" s="5"/>
    </row>
    <row r="299">
      <c r="A299" s="5"/>
      <c r="B299" s="5"/>
      <c r="C299" s="5"/>
      <c r="D299" s="5"/>
      <c r="E299" s="5"/>
      <c r="F299" s="5"/>
      <c r="G299" s="5"/>
      <c r="H299" s="4" t="s">
        <v>8</v>
      </c>
      <c r="L299" s="5"/>
    </row>
    <row r="300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</row>
    <row r="301">
      <c r="A301" s="7"/>
      <c r="B301" s="8" t="s">
        <v>9</v>
      </c>
      <c r="C301" s="8" t="s">
        <v>10</v>
      </c>
      <c r="D301" s="8" t="s">
        <v>11</v>
      </c>
      <c r="E301" s="8" t="s">
        <v>12</v>
      </c>
      <c r="F301" s="8" t="s">
        <v>13</v>
      </c>
      <c r="G301" s="8" t="s">
        <v>14</v>
      </c>
      <c r="H301" s="8" t="s">
        <v>15</v>
      </c>
      <c r="I301" s="8" t="s">
        <v>16</v>
      </c>
      <c r="J301" s="8" t="s">
        <v>17</v>
      </c>
      <c r="K301" s="8" t="s">
        <v>18</v>
      </c>
      <c r="L301" s="8" t="s">
        <v>19</v>
      </c>
    </row>
    <row r="302">
      <c r="A302" s="10" t="s">
        <v>20</v>
      </c>
      <c r="B302" s="27">
        <v>3.0</v>
      </c>
      <c r="C302" s="27">
        <v>3.0</v>
      </c>
      <c r="D302" s="28">
        <v>3.0</v>
      </c>
      <c r="E302" s="28">
        <v>2.0</v>
      </c>
      <c r="F302" s="28">
        <v>3.0</v>
      </c>
      <c r="G302" s="28">
        <v>3.0</v>
      </c>
      <c r="H302" s="28">
        <v>3.0</v>
      </c>
      <c r="I302" s="28">
        <v>3.0</v>
      </c>
      <c r="J302" s="28">
        <v>3.0</v>
      </c>
      <c r="K302" s="28">
        <v>3.0</v>
      </c>
      <c r="L302" s="28">
        <v>3.0</v>
      </c>
    </row>
    <row r="303">
      <c r="A303" s="10" t="s">
        <v>21</v>
      </c>
      <c r="B303" s="27">
        <v>2.0</v>
      </c>
      <c r="C303" s="27">
        <v>2.0</v>
      </c>
      <c r="D303" s="27">
        <v>2.0</v>
      </c>
      <c r="E303" s="28">
        <v>3.0</v>
      </c>
      <c r="F303" s="28">
        <v>2.0</v>
      </c>
      <c r="G303" s="28">
        <v>3.0</v>
      </c>
      <c r="H303" s="28">
        <v>3.0</v>
      </c>
      <c r="I303" s="28">
        <v>3.0</v>
      </c>
      <c r="J303" s="28">
        <v>3.0</v>
      </c>
      <c r="K303" s="28">
        <v>3.0</v>
      </c>
      <c r="L303" s="28">
        <v>2.0</v>
      </c>
    </row>
    <row r="304">
      <c r="A304" s="10" t="s">
        <v>22</v>
      </c>
      <c r="B304" s="27">
        <v>3.0</v>
      </c>
      <c r="C304" s="28">
        <v>3.0</v>
      </c>
      <c r="D304" s="28">
        <v>3.0</v>
      </c>
      <c r="E304" s="27">
        <v>2.0</v>
      </c>
      <c r="F304" s="28">
        <v>3.0</v>
      </c>
      <c r="G304" s="28">
        <v>3.0</v>
      </c>
      <c r="H304" s="28">
        <v>2.0</v>
      </c>
      <c r="I304" s="28">
        <v>3.0</v>
      </c>
      <c r="J304" s="28">
        <v>3.0</v>
      </c>
      <c r="K304" s="28">
        <v>3.0</v>
      </c>
      <c r="L304" s="28">
        <v>3.0</v>
      </c>
    </row>
    <row r="305">
      <c r="A305" s="10" t="s">
        <v>23</v>
      </c>
      <c r="B305" s="27">
        <v>2.0</v>
      </c>
      <c r="C305" s="27">
        <v>3.0</v>
      </c>
      <c r="D305" s="28">
        <v>3.0</v>
      </c>
      <c r="E305" s="28">
        <v>3.0</v>
      </c>
      <c r="F305" s="28">
        <v>3.0</v>
      </c>
      <c r="G305" s="28">
        <v>3.0</v>
      </c>
      <c r="H305" s="28">
        <v>3.0</v>
      </c>
      <c r="I305" s="28">
        <v>2.0</v>
      </c>
      <c r="J305" s="28">
        <v>3.0</v>
      </c>
      <c r="K305" s="28">
        <v>3.0</v>
      </c>
      <c r="L305" s="28">
        <v>2.0</v>
      </c>
    </row>
    <row r="306">
      <c r="A306" s="10" t="s">
        <v>24</v>
      </c>
      <c r="B306" s="27">
        <v>3.0</v>
      </c>
      <c r="C306" s="27">
        <v>3.0</v>
      </c>
      <c r="D306" s="28">
        <v>3.0</v>
      </c>
      <c r="E306" s="28">
        <v>3.0</v>
      </c>
      <c r="F306" s="28">
        <v>3.0</v>
      </c>
      <c r="G306" s="28">
        <v>3.0</v>
      </c>
      <c r="H306" s="28">
        <v>2.0</v>
      </c>
      <c r="I306" s="28">
        <v>3.0</v>
      </c>
      <c r="J306" s="28">
        <v>3.0</v>
      </c>
      <c r="K306" s="28">
        <v>2.0</v>
      </c>
      <c r="L306" s="28">
        <v>3.0</v>
      </c>
    </row>
    <row r="307">
      <c r="A307" s="9" t="s">
        <v>25</v>
      </c>
      <c r="B307" s="20">
        <f t="shared" ref="B307:L307" si="22">AVERAGE(B302:B306)</f>
        <v>2.6</v>
      </c>
      <c r="C307" s="20">
        <f t="shared" si="22"/>
        <v>2.8</v>
      </c>
      <c r="D307" s="20">
        <f t="shared" si="22"/>
        <v>2.8</v>
      </c>
      <c r="E307" s="20">
        <f t="shared" si="22"/>
        <v>2.6</v>
      </c>
      <c r="F307" s="20">
        <f t="shared" si="22"/>
        <v>2.8</v>
      </c>
      <c r="G307" s="20">
        <f t="shared" si="22"/>
        <v>3</v>
      </c>
      <c r="H307" s="20">
        <f t="shared" si="22"/>
        <v>2.6</v>
      </c>
      <c r="I307" s="20">
        <f t="shared" si="22"/>
        <v>2.8</v>
      </c>
      <c r="J307" s="20">
        <f t="shared" si="22"/>
        <v>3</v>
      </c>
      <c r="K307" s="20">
        <f t="shared" si="22"/>
        <v>2.8</v>
      </c>
      <c r="L307" s="20">
        <f t="shared" si="22"/>
        <v>2.6</v>
      </c>
    </row>
    <row r="310">
      <c r="A310" s="33"/>
      <c r="B310" s="33"/>
      <c r="C310" s="3" t="s">
        <v>2</v>
      </c>
      <c r="D310" s="33"/>
      <c r="E310" s="33"/>
      <c r="F310" s="33"/>
      <c r="G310" s="33"/>
      <c r="H310" s="33"/>
      <c r="I310" s="33"/>
      <c r="J310" s="33"/>
      <c r="K310" s="33"/>
      <c r="L310" s="33"/>
    </row>
    <row r="311">
      <c r="A311" s="4" t="s">
        <v>405</v>
      </c>
      <c r="H311" s="4" t="s">
        <v>473</v>
      </c>
      <c r="K311" s="5"/>
      <c r="L311" s="5"/>
    </row>
    <row r="312">
      <c r="A312" s="4" t="s">
        <v>474</v>
      </c>
      <c r="C312" s="34" t="s">
        <v>77</v>
      </c>
      <c r="D312" s="5"/>
      <c r="E312" s="5"/>
      <c r="F312" s="5"/>
      <c r="G312" s="5"/>
      <c r="H312" s="4" t="s">
        <v>475</v>
      </c>
      <c r="L312" s="5"/>
    </row>
    <row r="313">
      <c r="A313" s="5"/>
      <c r="B313" s="5"/>
      <c r="C313" s="5"/>
      <c r="D313" s="5"/>
      <c r="E313" s="5"/>
      <c r="F313" s="5"/>
      <c r="G313" s="5"/>
      <c r="H313" s="4" t="s">
        <v>8</v>
      </c>
      <c r="L313" s="5"/>
    </row>
    <row r="31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</row>
    <row r="315">
      <c r="A315" s="7"/>
      <c r="B315" s="8" t="s">
        <v>9</v>
      </c>
      <c r="C315" s="8" t="s">
        <v>10</v>
      </c>
      <c r="D315" s="8" t="s">
        <v>11</v>
      </c>
      <c r="E315" s="8" t="s">
        <v>12</v>
      </c>
      <c r="F315" s="8" t="s">
        <v>13</v>
      </c>
      <c r="G315" s="8" t="s">
        <v>14</v>
      </c>
      <c r="H315" s="8" t="s">
        <v>15</v>
      </c>
      <c r="I315" s="8" t="s">
        <v>16</v>
      </c>
      <c r="J315" s="8" t="s">
        <v>17</v>
      </c>
      <c r="K315" s="8" t="s">
        <v>18</v>
      </c>
      <c r="L315" s="8" t="s">
        <v>19</v>
      </c>
    </row>
    <row r="316">
      <c r="A316" s="10" t="s">
        <v>20</v>
      </c>
      <c r="B316" s="27">
        <v>3.0</v>
      </c>
      <c r="C316" s="27">
        <v>3.0</v>
      </c>
      <c r="D316" s="28">
        <v>3.0</v>
      </c>
      <c r="E316" s="28">
        <v>3.0</v>
      </c>
      <c r="F316" s="28">
        <v>3.0</v>
      </c>
      <c r="G316" s="28">
        <v>3.0</v>
      </c>
      <c r="H316" s="28">
        <v>2.0</v>
      </c>
      <c r="I316" s="28">
        <v>3.0</v>
      </c>
      <c r="J316" s="28">
        <v>3.0</v>
      </c>
      <c r="K316" s="28">
        <v>2.0</v>
      </c>
      <c r="L316" s="28">
        <v>2.0</v>
      </c>
    </row>
    <row r="317">
      <c r="A317" s="10" t="s">
        <v>21</v>
      </c>
      <c r="B317" s="27">
        <v>2.0</v>
      </c>
      <c r="C317" s="27">
        <v>2.0</v>
      </c>
      <c r="D317" s="28">
        <v>3.0</v>
      </c>
      <c r="E317" s="28">
        <v>3.0</v>
      </c>
      <c r="F317" s="28">
        <v>2.0</v>
      </c>
      <c r="G317" s="28">
        <v>3.0</v>
      </c>
      <c r="H317" s="28">
        <v>3.0</v>
      </c>
      <c r="I317" s="28">
        <v>2.0</v>
      </c>
      <c r="J317" s="28">
        <v>3.0</v>
      </c>
      <c r="K317" s="28">
        <v>3.0</v>
      </c>
      <c r="L317" s="28">
        <v>3.0</v>
      </c>
    </row>
    <row r="318">
      <c r="A318" s="10" t="s">
        <v>22</v>
      </c>
      <c r="B318" s="27">
        <v>3.0</v>
      </c>
      <c r="C318" s="28">
        <v>3.0</v>
      </c>
      <c r="D318" s="27">
        <v>2.0</v>
      </c>
      <c r="E318" s="28">
        <v>3.0</v>
      </c>
      <c r="F318" s="28">
        <v>2.0</v>
      </c>
      <c r="G318" s="28">
        <v>3.0</v>
      </c>
      <c r="H318" s="28">
        <v>3.0</v>
      </c>
      <c r="I318" s="28">
        <v>3.0</v>
      </c>
      <c r="J318" s="28">
        <v>3.0</v>
      </c>
      <c r="K318" s="28">
        <v>3.0</v>
      </c>
      <c r="L318" s="28">
        <v>3.0</v>
      </c>
    </row>
    <row r="319">
      <c r="A319" s="10" t="s">
        <v>23</v>
      </c>
      <c r="B319" s="27">
        <v>2.0</v>
      </c>
      <c r="C319" s="27">
        <v>3.0</v>
      </c>
      <c r="D319" s="28">
        <v>3.0</v>
      </c>
      <c r="E319" s="28">
        <v>3.0</v>
      </c>
      <c r="F319" s="28">
        <v>3.0</v>
      </c>
      <c r="G319" s="28">
        <v>3.0</v>
      </c>
      <c r="H319" s="28">
        <v>3.0</v>
      </c>
      <c r="I319" s="28">
        <v>3.0</v>
      </c>
      <c r="J319" s="28">
        <v>3.0</v>
      </c>
      <c r="K319" s="28">
        <v>3.0</v>
      </c>
      <c r="L319" s="28">
        <v>3.0</v>
      </c>
    </row>
    <row r="320">
      <c r="A320" s="10" t="s">
        <v>24</v>
      </c>
      <c r="B320" s="27">
        <v>3.0</v>
      </c>
      <c r="C320" s="27">
        <v>3.0</v>
      </c>
      <c r="D320" s="28">
        <v>3.0</v>
      </c>
      <c r="E320" s="28">
        <v>3.0</v>
      </c>
      <c r="F320" s="28">
        <v>3.0</v>
      </c>
      <c r="G320" s="28">
        <v>3.0</v>
      </c>
      <c r="H320" s="28">
        <v>3.0</v>
      </c>
      <c r="I320" s="28">
        <v>3.0</v>
      </c>
      <c r="J320" s="28">
        <v>3.0</v>
      </c>
      <c r="K320" s="28">
        <v>3.0</v>
      </c>
      <c r="L320" s="28">
        <v>3.0</v>
      </c>
    </row>
    <row r="321">
      <c r="A321" s="9" t="s">
        <v>25</v>
      </c>
      <c r="B321" s="20">
        <f t="shared" ref="B321:L321" si="23">AVERAGE(B316:B320)</f>
        <v>2.6</v>
      </c>
      <c r="C321" s="20">
        <f t="shared" si="23"/>
        <v>2.8</v>
      </c>
      <c r="D321" s="20">
        <f t="shared" si="23"/>
        <v>2.8</v>
      </c>
      <c r="E321" s="20">
        <f t="shared" si="23"/>
        <v>3</v>
      </c>
      <c r="F321" s="20">
        <f t="shared" si="23"/>
        <v>2.6</v>
      </c>
      <c r="G321" s="20">
        <f t="shared" si="23"/>
        <v>3</v>
      </c>
      <c r="H321" s="20">
        <f t="shared" si="23"/>
        <v>2.8</v>
      </c>
      <c r="I321" s="20">
        <f t="shared" si="23"/>
        <v>2.8</v>
      </c>
      <c r="J321" s="20">
        <f t="shared" si="23"/>
        <v>3</v>
      </c>
      <c r="K321" s="20">
        <f t="shared" si="23"/>
        <v>2.8</v>
      </c>
      <c r="L321" s="20">
        <f t="shared" si="23"/>
        <v>2.8</v>
      </c>
    </row>
    <row r="324">
      <c r="A324" s="33"/>
      <c r="B324" s="33"/>
      <c r="C324" s="3" t="s">
        <v>2</v>
      </c>
      <c r="D324" s="33"/>
      <c r="E324" s="33"/>
      <c r="F324" s="33"/>
      <c r="G324" s="33"/>
      <c r="H324" s="33"/>
      <c r="I324" s="33"/>
      <c r="J324" s="33"/>
      <c r="K324" s="33"/>
      <c r="L324" s="33"/>
    </row>
    <row r="325">
      <c r="A325" s="4" t="s">
        <v>405</v>
      </c>
      <c r="H325" s="4" t="s">
        <v>476</v>
      </c>
      <c r="K325" s="5"/>
      <c r="L325" s="5"/>
    </row>
    <row r="326">
      <c r="A326" s="4" t="s">
        <v>477</v>
      </c>
      <c r="C326" s="34" t="s">
        <v>77</v>
      </c>
      <c r="D326" s="5"/>
      <c r="E326" s="5"/>
      <c r="F326" s="5"/>
      <c r="G326" s="5"/>
      <c r="H326" s="4" t="s">
        <v>478</v>
      </c>
      <c r="L326" s="5"/>
    </row>
    <row r="327">
      <c r="A327" s="5"/>
      <c r="B327" s="5"/>
      <c r="C327" s="5"/>
      <c r="D327" s="5"/>
      <c r="E327" s="5"/>
      <c r="F327" s="5"/>
      <c r="G327" s="5"/>
      <c r="H327" s="4" t="s">
        <v>8</v>
      </c>
      <c r="L327" s="5"/>
    </row>
    <row r="32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</row>
    <row r="329">
      <c r="A329" s="7"/>
      <c r="B329" s="8" t="s">
        <v>9</v>
      </c>
      <c r="C329" s="8" t="s">
        <v>10</v>
      </c>
      <c r="D329" s="8" t="s">
        <v>11</v>
      </c>
      <c r="E329" s="8" t="s">
        <v>12</v>
      </c>
      <c r="F329" s="8" t="s">
        <v>13</v>
      </c>
      <c r="G329" s="8" t="s">
        <v>14</v>
      </c>
      <c r="H329" s="8" t="s">
        <v>15</v>
      </c>
      <c r="I329" s="8" t="s">
        <v>16</v>
      </c>
      <c r="J329" s="8" t="s">
        <v>17</v>
      </c>
      <c r="K329" s="8" t="s">
        <v>18</v>
      </c>
      <c r="L329" s="8" t="s">
        <v>19</v>
      </c>
    </row>
    <row r="330">
      <c r="A330" s="10" t="s">
        <v>20</v>
      </c>
      <c r="B330" s="27">
        <v>3.0</v>
      </c>
      <c r="C330" s="27">
        <v>3.0</v>
      </c>
      <c r="D330" s="28">
        <v>3.0</v>
      </c>
      <c r="E330" s="28">
        <v>2.0</v>
      </c>
      <c r="F330" s="28">
        <v>3.0</v>
      </c>
      <c r="G330" s="28">
        <v>3.0</v>
      </c>
      <c r="H330" s="28">
        <v>3.0</v>
      </c>
      <c r="I330" s="28">
        <v>3.0</v>
      </c>
      <c r="J330" s="28">
        <v>3.0</v>
      </c>
      <c r="K330" s="28">
        <v>3.0</v>
      </c>
      <c r="L330" s="28">
        <v>3.0</v>
      </c>
    </row>
    <row r="331">
      <c r="A331" s="10" t="s">
        <v>21</v>
      </c>
      <c r="B331" s="27">
        <v>2.0</v>
      </c>
      <c r="C331" s="27">
        <v>2.0</v>
      </c>
      <c r="D331" s="27">
        <v>2.0</v>
      </c>
      <c r="E331" s="28">
        <v>3.0</v>
      </c>
      <c r="F331" s="28">
        <v>2.0</v>
      </c>
      <c r="G331" s="28">
        <v>3.0</v>
      </c>
      <c r="H331" s="28">
        <v>3.0</v>
      </c>
      <c r="I331" s="28">
        <v>3.0</v>
      </c>
      <c r="J331" s="28">
        <v>3.0</v>
      </c>
      <c r="K331" s="28">
        <v>3.0</v>
      </c>
      <c r="L331" s="28">
        <v>2.0</v>
      </c>
    </row>
    <row r="332">
      <c r="A332" s="10" t="s">
        <v>22</v>
      </c>
      <c r="B332" s="27">
        <v>3.0</v>
      </c>
      <c r="C332" s="28">
        <v>3.0</v>
      </c>
      <c r="D332" s="28">
        <v>3.0</v>
      </c>
      <c r="E332" s="27">
        <v>2.0</v>
      </c>
      <c r="F332" s="28">
        <v>3.0</v>
      </c>
      <c r="G332" s="28">
        <v>3.0</v>
      </c>
      <c r="H332" s="28">
        <v>2.0</v>
      </c>
      <c r="I332" s="28">
        <v>3.0</v>
      </c>
      <c r="J332" s="28">
        <v>3.0</v>
      </c>
      <c r="K332" s="28">
        <v>3.0</v>
      </c>
      <c r="L332" s="28">
        <v>3.0</v>
      </c>
    </row>
    <row r="333">
      <c r="A333" s="10" t="s">
        <v>23</v>
      </c>
      <c r="B333" s="27">
        <v>2.0</v>
      </c>
      <c r="C333" s="27">
        <v>3.0</v>
      </c>
      <c r="D333" s="28">
        <v>3.0</v>
      </c>
      <c r="E333" s="28">
        <v>3.0</v>
      </c>
      <c r="F333" s="28">
        <v>3.0</v>
      </c>
      <c r="G333" s="28">
        <v>3.0</v>
      </c>
      <c r="H333" s="28">
        <v>3.0</v>
      </c>
      <c r="I333" s="28">
        <v>2.0</v>
      </c>
      <c r="J333" s="28">
        <v>3.0</v>
      </c>
      <c r="K333" s="28">
        <v>3.0</v>
      </c>
      <c r="L333" s="28">
        <v>2.0</v>
      </c>
    </row>
    <row r="334">
      <c r="A334" s="10" t="s">
        <v>24</v>
      </c>
      <c r="B334" s="27">
        <v>3.0</v>
      </c>
      <c r="C334" s="27">
        <v>3.0</v>
      </c>
      <c r="D334" s="28">
        <v>3.0</v>
      </c>
      <c r="E334" s="28">
        <v>3.0</v>
      </c>
      <c r="F334" s="28">
        <v>3.0</v>
      </c>
      <c r="G334" s="28">
        <v>3.0</v>
      </c>
      <c r="H334" s="28">
        <v>2.0</v>
      </c>
      <c r="I334" s="28">
        <v>3.0</v>
      </c>
      <c r="J334" s="28">
        <v>3.0</v>
      </c>
      <c r="K334" s="28">
        <v>2.0</v>
      </c>
      <c r="L334" s="28">
        <v>3.0</v>
      </c>
    </row>
    <row r="335">
      <c r="A335" s="9" t="s">
        <v>25</v>
      </c>
      <c r="B335" s="20">
        <f t="shared" ref="B335:L335" si="24">AVERAGE(B330:B334)</f>
        <v>2.6</v>
      </c>
      <c r="C335" s="20">
        <f t="shared" si="24"/>
        <v>2.8</v>
      </c>
      <c r="D335" s="20">
        <f t="shared" si="24"/>
        <v>2.8</v>
      </c>
      <c r="E335" s="20">
        <f t="shared" si="24"/>
        <v>2.6</v>
      </c>
      <c r="F335" s="20">
        <f t="shared" si="24"/>
        <v>2.8</v>
      </c>
      <c r="G335" s="20">
        <f t="shared" si="24"/>
        <v>3</v>
      </c>
      <c r="H335" s="20">
        <f t="shared" si="24"/>
        <v>2.6</v>
      </c>
      <c r="I335" s="20">
        <f t="shared" si="24"/>
        <v>2.8</v>
      </c>
      <c r="J335" s="20">
        <f t="shared" si="24"/>
        <v>3</v>
      </c>
      <c r="K335" s="20">
        <f t="shared" si="24"/>
        <v>2.8</v>
      </c>
      <c r="L335" s="20">
        <f t="shared" si="24"/>
        <v>2.6</v>
      </c>
    </row>
    <row r="338">
      <c r="A338" s="33"/>
      <c r="B338" s="33"/>
      <c r="C338" s="3" t="s">
        <v>2</v>
      </c>
      <c r="D338" s="33"/>
      <c r="E338" s="33"/>
      <c r="F338" s="33"/>
      <c r="G338" s="33"/>
      <c r="H338" s="33"/>
      <c r="I338" s="33"/>
      <c r="J338" s="33"/>
      <c r="K338" s="33"/>
      <c r="L338" s="33"/>
    </row>
    <row r="339">
      <c r="A339" s="4" t="s">
        <v>405</v>
      </c>
      <c r="H339" s="4" t="s">
        <v>479</v>
      </c>
      <c r="K339" s="5"/>
      <c r="L339" s="5"/>
    </row>
    <row r="340">
      <c r="A340" s="4" t="s">
        <v>480</v>
      </c>
      <c r="C340" s="34" t="s">
        <v>77</v>
      </c>
      <c r="D340" s="5"/>
      <c r="E340" s="5"/>
      <c r="F340" s="5"/>
      <c r="G340" s="5"/>
      <c r="H340" s="4" t="s">
        <v>481</v>
      </c>
      <c r="L340" s="5"/>
    </row>
    <row r="341">
      <c r="A341" s="5"/>
      <c r="B341" s="5"/>
      <c r="C341" s="5"/>
      <c r="D341" s="5"/>
      <c r="E341" s="5"/>
      <c r="F341" s="5"/>
      <c r="G341" s="5"/>
      <c r="H341" s="4" t="s">
        <v>8</v>
      </c>
      <c r="L341" s="5"/>
    </row>
    <row r="34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</row>
    <row r="343">
      <c r="A343" s="7"/>
      <c r="B343" s="8" t="s">
        <v>9</v>
      </c>
      <c r="C343" s="8" t="s">
        <v>10</v>
      </c>
      <c r="D343" s="8" t="s">
        <v>11</v>
      </c>
      <c r="E343" s="8" t="s">
        <v>12</v>
      </c>
      <c r="F343" s="8" t="s">
        <v>13</v>
      </c>
      <c r="G343" s="8" t="s">
        <v>14</v>
      </c>
      <c r="H343" s="8" t="s">
        <v>15</v>
      </c>
      <c r="I343" s="8" t="s">
        <v>16</v>
      </c>
      <c r="J343" s="8" t="s">
        <v>17</v>
      </c>
      <c r="K343" s="8" t="s">
        <v>18</v>
      </c>
      <c r="L343" s="8" t="s">
        <v>19</v>
      </c>
    </row>
    <row r="344">
      <c r="A344" s="10" t="s">
        <v>20</v>
      </c>
      <c r="B344" s="27">
        <v>3.0</v>
      </c>
      <c r="C344" s="27">
        <v>3.0</v>
      </c>
      <c r="D344" s="28">
        <v>3.0</v>
      </c>
      <c r="E344" s="28">
        <v>3.0</v>
      </c>
      <c r="F344" s="28">
        <v>3.0</v>
      </c>
      <c r="G344" s="28">
        <v>3.0</v>
      </c>
      <c r="H344" s="28">
        <v>3.0</v>
      </c>
      <c r="I344" s="28">
        <v>2.0</v>
      </c>
      <c r="J344" s="28">
        <v>3.0</v>
      </c>
      <c r="K344" s="28">
        <v>3.0</v>
      </c>
      <c r="L344" s="28">
        <v>2.0</v>
      </c>
    </row>
    <row r="345">
      <c r="A345" s="10" t="s">
        <v>21</v>
      </c>
      <c r="B345" s="28">
        <v>3.0</v>
      </c>
      <c r="C345" s="27">
        <v>2.0</v>
      </c>
      <c r="D345" s="27">
        <v>2.0</v>
      </c>
      <c r="E345" s="28">
        <v>3.0</v>
      </c>
      <c r="F345" s="28">
        <v>3.0</v>
      </c>
      <c r="G345" s="28">
        <v>3.0</v>
      </c>
      <c r="H345" s="28">
        <v>3.0</v>
      </c>
      <c r="I345" s="28">
        <v>3.0</v>
      </c>
      <c r="J345" s="28">
        <v>3.0</v>
      </c>
      <c r="K345" s="28">
        <v>3.0</v>
      </c>
      <c r="L345" s="28">
        <v>3.0</v>
      </c>
    </row>
    <row r="346">
      <c r="A346" s="10" t="s">
        <v>22</v>
      </c>
      <c r="B346" s="27">
        <v>3.0</v>
      </c>
      <c r="C346" s="28">
        <v>3.0</v>
      </c>
      <c r="D346" s="28">
        <v>3.0</v>
      </c>
      <c r="E346" s="28">
        <v>3.0</v>
      </c>
      <c r="F346" s="28">
        <v>3.0</v>
      </c>
      <c r="G346" s="28">
        <v>3.0</v>
      </c>
      <c r="H346" s="28">
        <v>3.0</v>
      </c>
      <c r="I346" s="28">
        <v>3.0</v>
      </c>
      <c r="J346" s="28">
        <v>3.0</v>
      </c>
      <c r="K346" s="28">
        <v>3.0</v>
      </c>
      <c r="L346" s="28">
        <v>3.0</v>
      </c>
    </row>
    <row r="347">
      <c r="A347" s="10" t="s">
        <v>23</v>
      </c>
      <c r="B347" s="27">
        <v>2.0</v>
      </c>
      <c r="C347" s="27">
        <v>3.0</v>
      </c>
      <c r="D347" s="28">
        <v>3.0</v>
      </c>
      <c r="E347" s="28">
        <v>3.0</v>
      </c>
      <c r="F347" s="28">
        <v>2.0</v>
      </c>
      <c r="G347" s="28">
        <v>3.0</v>
      </c>
      <c r="H347" s="28">
        <v>3.0</v>
      </c>
      <c r="I347" s="28">
        <v>3.0</v>
      </c>
      <c r="J347" s="28">
        <v>3.0</v>
      </c>
      <c r="K347" s="28">
        <v>3.0</v>
      </c>
      <c r="L347" s="28">
        <v>3.0</v>
      </c>
    </row>
    <row r="348">
      <c r="A348" s="10" t="s">
        <v>24</v>
      </c>
      <c r="B348" s="27">
        <v>3.0</v>
      </c>
      <c r="C348" s="27">
        <v>3.0</v>
      </c>
      <c r="D348" s="28">
        <v>3.0</v>
      </c>
      <c r="E348" s="28">
        <v>3.0</v>
      </c>
      <c r="F348" s="28">
        <v>3.0</v>
      </c>
      <c r="G348" s="28">
        <v>2.0</v>
      </c>
      <c r="H348" s="28">
        <v>3.0</v>
      </c>
      <c r="I348" s="28">
        <v>3.0</v>
      </c>
      <c r="J348" s="28">
        <v>2.0</v>
      </c>
      <c r="K348" s="28">
        <v>3.0</v>
      </c>
      <c r="L348" s="28">
        <v>2.0</v>
      </c>
    </row>
    <row r="349">
      <c r="A349" s="9" t="s">
        <v>25</v>
      </c>
      <c r="B349" s="20">
        <f t="shared" ref="B349:L349" si="25">AVERAGE(B344:B348)</f>
        <v>2.8</v>
      </c>
      <c r="C349" s="20">
        <f t="shared" si="25"/>
        <v>2.8</v>
      </c>
      <c r="D349" s="20">
        <f t="shared" si="25"/>
        <v>2.8</v>
      </c>
      <c r="E349" s="20">
        <f t="shared" si="25"/>
        <v>3</v>
      </c>
      <c r="F349" s="20">
        <f t="shared" si="25"/>
        <v>2.8</v>
      </c>
      <c r="G349" s="20">
        <f t="shared" si="25"/>
        <v>2.8</v>
      </c>
      <c r="H349" s="20">
        <f t="shared" si="25"/>
        <v>3</v>
      </c>
      <c r="I349" s="20">
        <f t="shared" si="25"/>
        <v>2.8</v>
      </c>
      <c r="J349" s="20">
        <f t="shared" si="25"/>
        <v>2.8</v>
      </c>
      <c r="K349" s="20">
        <f t="shared" si="25"/>
        <v>3</v>
      </c>
      <c r="L349" s="20">
        <f t="shared" si="25"/>
        <v>2.6</v>
      </c>
    </row>
    <row r="353">
      <c r="A353" s="33"/>
      <c r="B353" s="33"/>
      <c r="C353" s="3" t="s">
        <v>2</v>
      </c>
      <c r="D353" s="33"/>
      <c r="E353" s="33"/>
      <c r="F353" s="33"/>
      <c r="G353" s="33"/>
      <c r="H353" s="33"/>
      <c r="I353" s="33"/>
      <c r="J353" s="33"/>
      <c r="K353" s="33"/>
      <c r="L353" s="33"/>
    </row>
    <row r="354">
      <c r="A354" s="4" t="s">
        <v>405</v>
      </c>
      <c r="H354" s="4" t="s">
        <v>482</v>
      </c>
      <c r="K354" s="5"/>
      <c r="L354" s="5"/>
    </row>
    <row r="355">
      <c r="A355" s="4" t="s">
        <v>483</v>
      </c>
      <c r="C355" s="34" t="s">
        <v>77</v>
      </c>
      <c r="D355" s="5"/>
      <c r="E355" s="5"/>
      <c r="F355" s="5"/>
      <c r="G355" s="5"/>
      <c r="H355" s="4" t="s">
        <v>484</v>
      </c>
      <c r="L355" s="5"/>
    </row>
    <row r="356">
      <c r="A356" s="5"/>
      <c r="B356" s="5"/>
      <c r="C356" s="5"/>
      <c r="D356" s="5"/>
      <c r="E356" s="5"/>
      <c r="F356" s="5"/>
      <c r="G356" s="5"/>
      <c r="H356" s="4" t="s">
        <v>8</v>
      </c>
      <c r="L356" s="5"/>
    </row>
    <row r="357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</row>
    <row r="358">
      <c r="A358" s="7"/>
      <c r="B358" s="8" t="s">
        <v>9</v>
      </c>
      <c r="C358" s="8" t="s">
        <v>10</v>
      </c>
      <c r="D358" s="8" t="s">
        <v>11</v>
      </c>
      <c r="E358" s="8" t="s">
        <v>12</v>
      </c>
      <c r="F358" s="8" t="s">
        <v>13</v>
      </c>
      <c r="G358" s="8" t="s">
        <v>14</v>
      </c>
      <c r="H358" s="8" t="s">
        <v>15</v>
      </c>
      <c r="I358" s="8" t="s">
        <v>16</v>
      </c>
      <c r="J358" s="8" t="s">
        <v>17</v>
      </c>
      <c r="K358" s="8" t="s">
        <v>18</v>
      </c>
      <c r="L358" s="8" t="s">
        <v>19</v>
      </c>
    </row>
    <row r="359">
      <c r="A359" s="10" t="s">
        <v>20</v>
      </c>
      <c r="B359" s="27">
        <v>3.0</v>
      </c>
      <c r="C359" s="27">
        <v>3.0</v>
      </c>
      <c r="D359" s="28">
        <v>3.0</v>
      </c>
      <c r="E359" s="28">
        <v>2.0</v>
      </c>
      <c r="F359" s="28">
        <v>3.0</v>
      </c>
      <c r="G359" s="28">
        <v>3.0</v>
      </c>
      <c r="H359" s="28">
        <v>3.0</v>
      </c>
      <c r="I359" s="28">
        <v>3.0</v>
      </c>
      <c r="J359" s="28">
        <v>3.0</v>
      </c>
      <c r="K359" s="28">
        <v>3.0</v>
      </c>
      <c r="L359" s="28">
        <v>3.0</v>
      </c>
    </row>
    <row r="360">
      <c r="A360" s="10" t="s">
        <v>21</v>
      </c>
      <c r="B360" s="27">
        <v>2.0</v>
      </c>
      <c r="C360" s="27">
        <v>2.0</v>
      </c>
      <c r="D360" s="27">
        <v>2.0</v>
      </c>
      <c r="E360" s="28">
        <v>3.0</v>
      </c>
      <c r="F360" s="28">
        <v>2.0</v>
      </c>
      <c r="G360" s="28">
        <v>3.0</v>
      </c>
      <c r="H360" s="28">
        <v>3.0</v>
      </c>
      <c r="I360" s="28">
        <v>3.0</v>
      </c>
      <c r="J360" s="28">
        <v>3.0</v>
      </c>
      <c r="K360" s="28">
        <v>3.0</v>
      </c>
      <c r="L360" s="28">
        <v>2.0</v>
      </c>
    </row>
    <row r="361">
      <c r="A361" s="10" t="s">
        <v>22</v>
      </c>
      <c r="B361" s="27">
        <v>3.0</v>
      </c>
      <c r="C361" s="28">
        <v>3.0</v>
      </c>
      <c r="D361" s="28">
        <v>3.0</v>
      </c>
      <c r="E361" s="27">
        <v>2.0</v>
      </c>
      <c r="F361" s="28">
        <v>3.0</v>
      </c>
      <c r="G361" s="28">
        <v>3.0</v>
      </c>
      <c r="H361" s="28">
        <v>2.0</v>
      </c>
      <c r="I361" s="28">
        <v>3.0</v>
      </c>
      <c r="J361" s="28">
        <v>3.0</v>
      </c>
      <c r="K361" s="28">
        <v>3.0</v>
      </c>
      <c r="L361" s="28">
        <v>3.0</v>
      </c>
    </row>
    <row r="362">
      <c r="A362" s="10" t="s">
        <v>23</v>
      </c>
      <c r="B362" s="27">
        <v>2.0</v>
      </c>
      <c r="C362" s="27">
        <v>3.0</v>
      </c>
      <c r="D362" s="28">
        <v>3.0</v>
      </c>
      <c r="E362" s="28">
        <v>3.0</v>
      </c>
      <c r="F362" s="28">
        <v>3.0</v>
      </c>
      <c r="G362" s="28">
        <v>3.0</v>
      </c>
      <c r="H362" s="28">
        <v>3.0</v>
      </c>
      <c r="I362" s="28">
        <v>2.0</v>
      </c>
      <c r="J362" s="28">
        <v>3.0</v>
      </c>
      <c r="K362" s="28">
        <v>3.0</v>
      </c>
      <c r="L362" s="28">
        <v>2.0</v>
      </c>
    </row>
    <row r="363">
      <c r="A363" s="10" t="s">
        <v>24</v>
      </c>
      <c r="B363" s="27">
        <v>3.0</v>
      </c>
      <c r="C363" s="27">
        <v>3.0</v>
      </c>
      <c r="D363" s="28">
        <v>3.0</v>
      </c>
      <c r="E363" s="28">
        <v>3.0</v>
      </c>
      <c r="F363" s="28">
        <v>3.0</v>
      </c>
      <c r="G363" s="28">
        <v>3.0</v>
      </c>
      <c r="H363" s="28">
        <v>2.0</v>
      </c>
      <c r="I363" s="28">
        <v>3.0</v>
      </c>
      <c r="J363" s="28">
        <v>3.0</v>
      </c>
      <c r="K363" s="28">
        <v>2.0</v>
      </c>
      <c r="L363" s="28">
        <v>3.0</v>
      </c>
    </row>
    <row r="364">
      <c r="A364" s="9" t="s">
        <v>25</v>
      </c>
      <c r="B364" s="20">
        <f t="shared" ref="B364:L364" si="26">AVERAGE(B359:B363)</f>
        <v>2.6</v>
      </c>
      <c r="C364" s="20">
        <f t="shared" si="26"/>
        <v>2.8</v>
      </c>
      <c r="D364" s="20">
        <f t="shared" si="26"/>
        <v>2.8</v>
      </c>
      <c r="E364" s="20">
        <f t="shared" si="26"/>
        <v>2.6</v>
      </c>
      <c r="F364" s="20">
        <f t="shared" si="26"/>
        <v>2.8</v>
      </c>
      <c r="G364" s="20">
        <f t="shared" si="26"/>
        <v>3</v>
      </c>
      <c r="H364" s="20">
        <f t="shared" si="26"/>
        <v>2.6</v>
      </c>
      <c r="I364" s="20">
        <f t="shared" si="26"/>
        <v>2.8</v>
      </c>
      <c r="J364" s="20">
        <f t="shared" si="26"/>
        <v>3</v>
      </c>
      <c r="K364" s="20">
        <f t="shared" si="26"/>
        <v>2.8</v>
      </c>
      <c r="L364" s="20">
        <f t="shared" si="26"/>
        <v>2.6</v>
      </c>
    </row>
    <row r="367">
      <c r="A367" s="33"/>
      <c r="B367" s="33"/>
      <c r="C367" s="3" t="s">
        <v>2</v>
      </c>
      <c r="D367" s="33"/>
      <c r="E367" s="33"/>
      <c r="F367" s="33"/>
      <c r="G367" s="33"/>
      <c r="H367" s="33"/>
      <c r="I367" s="33"/>
      <c r="J367" s="33"/>
      <c r="K367" s="33"/>
      <c r="L367" s="33"/>
    </row>
    <row r="368">
      <c r="A368" s="4" t="s">
        <v>405</v>
      </c>
      <c r="H368" s="4" t="s">
        <v>485</v>
      </c>
      <c r="K368" s="5"/>
      <c r="L368" s="5"/>
    </row>
    <row r="369">
      <c r="A369" s="4" t="s">
        <v>486</v>
      </c>
      <c r="C369" s="34" t="s">
        <v>77</v>
      </c>
      <c r="D369" s="5"/>
      <c r="E369" s="5"/>
      <c r="F369" s="5"/>
      <c r="G369" s="5"/>
      <c r="H369" s="4" t="s">
        <v>487</v>
      </c>
      <c r="L369" s="5"/>
    </row>
    <row r="370">
      <c r="A370" s="5"/>
      <c r="B370" s="5"/>
      <c r="C370" s="5"/>
      <c r="D370" s="5"/>
      <c r="E370" s="5"/>
      <c r="F370" s="5"/>
      <c r="G370" s="5"/>
      <c r="H370" s="4" t="s">
        <v>8</v>
      </c>
      <c r="L370" s="5"/>
    </row>
    <row r="37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</row>
    <row r="372">
      <c r="A372" s="7"/>
      <c r="B372" s="8" t="s">
        <v>9</v>
      </c>
      <c r="C372" s="8" t="s">
        <v>10</v>
      </c>
      <c r="D372" s="8" t="s">
        <v>11</v>
      </c>
      <c r="E372" s="8" t="s">
        <v>12</v>
      </c>
      <c r="F372" s="8" t="s">
        <v>13</v>
      </c>
      <c r="G372" s="8" t="s">
        <v>14</v>
      </c>
      <c r="H372" s="8" t="s">
        <v>15</v>
      </c>
      <c r="I372" s="8" t="s">
        <v>16</v>
      </c>
      <c r="J372" s="8" t="s">
        <v>17</v>
      </c>
      <c r="K372" s="8" t="s">
        <v>18</v>
      </c>
      <c r="L372" s="8" t="s">
        <v>19</v>
      </c>
    </row>
    <row r="373">
      <c r="A373" s="10" t="s">
        <v>20</v>
      </c>
      <c r="B373" s="27">
        <v>3.0</v>
      </c>
      <c r="C373" s="27">
        <v>3.0</v>
      </c>
      <c r="D373" s="28">
        <v>3.0</v>
      </c>
      <c r="E373" s="28">
        <v>2.0</v>
      </c>
      <c r="F373" s="28">
        <v>3.0</v>
      </c>
      <c r="G373" s="28">
        <v>3.0</v>
      </c>
      <c r="H373" s="28">
        <v>3.0</v>
      </c>
      <c r="I373" s="28">
        <v>3.0</v>
      </c>
      <c r="J373" s="28">
        <v>3.0</v>
      </c>
      <c r="K373" s="28">
        <v>2.0</v>
      </c>
      <c r="L373" s="28">
        <v>3.0</v>
      </c>
    </row>
    <row r="374">
      <c r="A374" s="10" t="s">
        <v>21</v>
      </c>
      <c r="B374" s="27">
        <v>2.0</v>
      </c>
      <c r="C374" s="28">
        <v>3.0</v>
      </c>
      <c r="D374" s="28">
        <v>3.0</v>
      </c>
      <c r="E374" s="28">
        <v>3.0</v>
      </c>
      <c r="F374" s="28">
        <v>2.0</v>
      </c>
      <c r="G374" s="28">
        <v>3.0</v>
      </c>
      <c r="H374" s="28">
        <v>3.0</v>
      </c>
      <c r="I374" s="28">
        <v>3.0</v>
      </c>
      <c r="J374" s="28">
        <v>3.0</v>
      </c>
      <c r="K374" s="28">
        <v>3.0</v>
      </c>
      <c r="L374" s="28">
        <v>3.0</v>
      </c>
    </row>
    <row r="375">
      <c r="A375" s="10" t="s">
        <v>22</v>
      </c>
      <c r="B375" s="27">
        <v>3.0</v>
      </c>
      <c r="C375" s="28">
        <v>3.0</v>
      </c>
      <c r="D375" s="28">
        <v>3.0</v>
      </c>
      <c r="E375" s="28">
        <v>3.0</v>
      </c>
      <c r="F375" s="28">
        <v>3.0</v>
      </c>
      <c r="G375" s="28">
        <v>3.0</v>
      </c>
      <c r="H375" s="28">
        <v>3.0</v>
      </c>
      <c r="I375" s="28">
        <v>3.0</v>
      </c>
      <c r="J375" s="28">
        <v>3.0</v>
      </c>
      <c r="K375" s="28">
        <v>3.0</v>
      </c>
      <c r="L375" s="28">
        <v>3.0</v>
      </c>
    </row>
    <row r="376">
      <c r="A376" s="10" t="s">
        <v>23</v>
      </c>
      <c r="B376" s="27">
        <v>2.0</v>
      </c>
      <c r="C376" s="27">
        <v>3.0</v>
      </c>
      <c r="D376" s="27">
        <v>2.0</v>
      </c>
      <c r="E376" s="28">
        <v>3.0</v>
      </c>
      <c r="F376" s="28">
        <v>3.0</v>
      </c>
      <c r="G376" s="28">
        <v>3.0</v>
      </c>
      <c r="H376" s="28">
        <v>2.0</v>
      </c>
      <c r="I376" s="28">
        <v>3.0</v>
      </c>
      <c r="J376" s="28">
        <v>3.0</v>
      </c>
      <c r="K376" s="28">
        <v>3.0</v>
      </c>
      <c r="L376" s="28">
        <v>3.0</v>
      </c>
    </row>
    <row r="377">
      <c r="A377" s="10" t="s">
        <v>24</v>
      </c>
      <c r="B377" s="27">
        <v>3.0</v>
      </c>
      <c r="C377" s="27">
        <v>3.0</v>
      </c>
      <c r="D377" s="28">
        <v>3.0</v>
      </c>
      <c r="E377" s="28">
        <v>3.0</v>
      </c>
      <c r="F377" s="28">
        <v>3.0</v>
      </c>
      <c r="G377" s="28">
        <v>3.0</v>
      </c>
      <c r="H377" s="28">
        <v>3.0</v>
      </c>
      <c r="I377" s="28">
        <v>2.0</v>
      </c>
      <c r="J377" s="28">
        <v>3.0</v>
      </c>
      <c r="K377" s="28">
        <v>2.0</v>
      </c>
      <c r="L377" s="28">
        <v>3.0</v>
      </c>
    </row>
    <row r="378">
      <c r="A378" s="9" t="s">
        <v>25</v>
      </c>
      <c r="B378" s="20">
        <f t="shared" ref="B378:L378" si="27">AVERAGE(B373:B377)</f>
        <v>2.6</v>
      </c>
      <c r="C378" s="20">
        <f t="shared" si="27"/>
        <v>3</v>
      </c>
      <c r="D378" s="20">
        <f t="shared" si="27"/>
        <v>2.8</v>
      </c>
      <c r="E378" s="20">
        <f t="shared" si="27"/>
        <v>2.8</v>
      </c>
      <c r="F378" s="20">
        <f t="shared" si="27"/>
        <v>2.8</v>
      </c>
      <c r="G378" s="20">
        <f t="shared" si="27"/>
        <v>3</v>
      </c>
      <c r="H378" s="20">
        <f t="shared" si="27"/>
        <v>2.8</v>
      </c>
      <c r="I378" s="20">
        <f t="shared" si="27"/>
        <v>2.8</v>
      </c>
      <c r="J378" s="20">
        <f t="shared" si="27"/>
        <v>3</v>
      </c>
      <c r="K378" s="20">
        <f t="shared" si="27"/>
        <v>2.6</v>
      </c>
      <c r="L378" s="20">
        <f t="shared" si="27"/>
        <v>3</v>
      </c>
    </row>
    <row r="381">
      <c r="A381" s="33"/>
      <c r="B381" s="33"/>
      <c r="C381" s="3" t="s">
        <v>2</v>
      </c>
      <c r="D381" s="33"/>
      <c r="E381" s="33"/>
      <c r="F381" s="33"/>
      <c r="G381" s="33"/>
      <c r="H381" s="33"/>
      <c r="I381" s="33"/>
      <c r="J381" s="33"/>
      <c r="K381" s="33"/>
      <c r="L381" s="33"/>
    </row>
    <row r="382">
      <c r="A382" s="4" t="s">
        <v>405</v>
      </c>
      <c r="H382" s="4" t="s">
        <v>488</v>
      </c>
      <c r="K382" s="5"/>
      <c r="L382" s="5"/>
    </row>
    <row r="383">
      <c r="A383" s="4" t="s">
        <v>489</v>
      </c>
      <c r="C383" s="34" t="s">
        <v>77</v>
      </c>
      <c r="D383" s="5"/>
      <c r="E383" s="5"/>
      <c r="F383" s="5"/>
      <c r="G383" s="5"/>
      <c r="H383" s="4" t="s">
        <v>490</v>
      </c>
      <c r="L383" s="5"/>
    </row>
    <row r="384">
      <c r="A384" s="5"/>
      <c r="B384" s="5"/>
      <c r="C384" s="5"/>
      <c r="D384" s="5"/>
      <c r="E384" s="5"/>
      <c r="F384" s="5"/>
      <c r="G384" s="5"/>
      <c r="H384" s="4" t="s">
        <v>8</v>
      </c>
      <c r="L384" s="5"/>
    </row>
    <row r="38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</row>
    <row r="386">
      <c r="A386" s="7"/>
      <c r="B386" s="8" t="s">
        <v>9</v>
      </c>
      <c r="C386" s="8" t="s">
        <v>10</v>
      </c>
      <c r="D386" s="8" t="s">
        <v>11</v>
      </c>
      <c r="E386" s="8" t="s">
        <v>12</v>
      </c>
      <c r="F386" s="8" t="s">
        <v>13</v>
      </c>
      <c r="G386" s="8" t="s">
        <v>14</v>
      </c>
      <c r="H386" s="8" t="s">
        <v>15</v>
      </c>
      <c r="I386" s="8" t="s">
        <v>16</v>
      </c>
      <c r="J386" s="8" t="s">
        <v>17</v>
      </c>
      <c r="K386" s="8" t="s">
        <v>18</v>
      </c>
      <c r="L386" s="8" t="s">
        <v>19</v>
      </c>
    </row>
    <row r="387">
      <c r="A387" s="10" t="s">
        <v>20</v>
      </c>
      <c r="B387" s="27">
        <v>3.0</v>
      </c>
      <c r="C387" s="27">
        <v>3.0</v>
      </c>
      <c r="D387" s="28">
        <v>3.0</v>
      </c>
      <c r="E387" s="28">
        <v>2.0</v>
      </c>
      <c r="F387" s="28">
        <v>3.0</v>
      </c>
      <c r="G387" s="28">
        <v>3.0</v>
      </c>
      <c r="H387" s="28">
        <v>3.0</v>
      </c>
      <c r="I387" s="28">
        <v>3.0</v>
      </c>
      <c r="J387" s="28">
        <v>3.0</v>
      </c>
      <c r="K387" s="28">
        <v>3.0</v>
      </c>
      <c r="L387" s="28">
        <v>3.0</v>
      </c>
    </row>
    <row r="388">
      <c r="A388" s="10" t="s">
        <v>21</v>
      </c>
      <c r="B388" s="27">
        <v>2.0</v>
      </c>
      <c r="C388" s="27">
        <v>2.0</v>
      </c>
      <c r="D388" s="27">
        <v>2.0</v>
      </c>
      <c r="E388" s="28">
        <v>3.0</v>
      </c>
      <c r="F388" s="28">
        <v>2.0</v>
      </c>
      <c r="G388" s="28">
        <v>3.0</v>
      </c>
      <c r="H388" s="28">
        <v>3.0</v>
      </c>
      <c r="I388" s="28">
        <v>3.0</v>
      </c>
      <c r="J388" s="28">
        <v>3.0</v>
      </c>
      <c r="K388" s="28">
        <v>3.0</v>
      </c>
      <c r="L388" s="28">
        <v>2.0</v>
      </c>
    </row>
    <row r="389">
      <c r="A389" s="10" t="s">
        <v>22</v>
      </c>
      <c r="B389" s="27">
        <v>3.0</v>
      </c>
      <c r="C389" s="28">
        <v>3.0</v>
      </c>
      <c r="D389" s="28">
        <v>3.0</v>
      </c>
      <c r="E389" s="27">
        <v>2.0</v>
      </c>
      <c r="F389" s="28">
        <v>3.0</v>
      </c>
      <c r="G389" s="28">
        <v>3.0</v>
      </c>
      <c r="H389" s="28">
        <v>2.0</v>
      </c>
      <c r="I389" s="28">
        <v>3.0</v>
      </c>
      <c r="J389" s="28">
        <v>3.0</v>
      </c>
      <c r="K389" s="28">
        <v>3.0</v>
      </c>
      <c r="L389" s="28">
        <v>3.0</v>
      </c>
    </row>
    <row r="390">
      <c r="A390" s="10" t="s">
        <v>23</v>
      </c>
      <c r="B390" s="27">
        <v>2.0</v>
      </c>
      <c r="C390" s="27">
        <v>3.0</v>
      </c>
      <c r="D390" s="28">
        <v>3.0</v>
      </c>
      <c r="E390" s="28">
        <v>3.0</v>
      </c>
      <c r="F390" s="28">
        <v>3.0</v>
      </c>
      <c r="G390" s="28">
        <v>3.0</v>
      </c>
      <c r="H390" s="28">
        <v>3.0</v>
      </c>
      <c r="I390" s="28">
        <v>2.0</v>
      </c>
      <c r="J390" s="28">
        <v>3.0</v>
      </c>
      <c r="K390" s="28">
        <v>3.0</v>
      </c>
      <c r="L390" s="28">
        <v>2.0</v>
      </c>
    </row>
    <row r="391">
      <c r="A391" s="10" t="s">
        <v>24</v>
      </c>
      <c r="B391" s="27">
        <v>3.0</v>
      </c>
      <c r="C391" s="27">
        <v>3.0</v>
      </c>
      <c r="D391" s="28">
        <v>3.0</v>
      </c>
      <c r="E391" s="28">
        <v>3.0</v>
      </c>
      <c r="F391" s="28">
        <v>3.0</v>
      </c>
      <c r="G391" s="28">
        <v>3.0</v>
      </c>
      <c r="H391" s="28">
        <v>2.0</v>
      </c>
      <c r="I391" s="28">
        <v>3.0</v>
      </c>
      <c r="J391" s="28">
        <v>3.0</v>
      </c>
      <c r="K391" s="28">
        <v>2.0</v>
      </c>
      <c r="L391" s="28">
        <v>3.0</v>
      </c>
    </row>
    <row r="392">
      <c r="A392" s="9" t="s">
        <v>25</v>
      </c>
      <c r="B392" s="20">
        <f t="shared" ref="B392:L392" si="28">AVERAGE(B387:B391)</f>
        <v>2.6</v>
      </c>
      <c r="C392" s="20">
        <f t="shared" si="28"/>
        <v>2.8</v>
      </c>
      <c r="D392" s="20">
        <f t="shared" si="28"/>
        <v>2.8</v>
      </c>
      <c r="E392" s="20">
        <f t="shared" si="28"/>
        <v>2.6</v>
      </c>
      <c r="F392" s="20">
        <f t="shared" si="28"/>
        <v>2.8</v>
      </c>
      <c r="G392" s="20">
        <f t="shared" si="28"/>
        <v>3</v>
      </c>
      <c r="H392" s="20">
        <f t="shared" si="28"/>
        <v>2.6</v>
      </c>
      <c r="I392" s="20">
        <f t="shared" si="28"/>
        <v>2.8</v>
      </c>
      <c r="J392" s="20">
        <f t="shared" si="28"/>
        <v>3</v>
      </c>
      <c r="K392" s="20">
        <f t="shared" si="28"/>
        <v>2.8</v>
      </c>
      <c r="L392" s="20">
        <f t="shared" si="28"/>
        <v>2.6</v>
      </c>
    </row>
    <row r="395">
      <c r="A395" s="33"/>
      <c r="B395" s="33"/>
      <c r="C395" s="3" t="s">
        <v>2</v>
      </c>
      <c r="D395" s="33"/>
      <c r="E395" s="33"/>
      <c r="F395" s="33"/>
      <c r="G395" s="33"/>
      <c r="H395" s="33"/>
      <c r="I395" s="33"/>
      <c r="J395" s="33"/>
      <c r="K395" s="33"/>
      <c r="L395" s="33"/>
    </row>
    <row r="396">
      <c r="A396" s="4" t="s">
        <v>405</v>
      </c>
      <c r="H396" s="4" t="s">
        <v>491</v>
      </c>
      <c r="K396" s="5"/>
      <c r="L396" s="5"/>
    </row>
    <row r="397">
      <c r="A397" s="4" t="s">
        <v>492</v>
      </c>
      <c r="C397" s="34" t="s">
        <v>77</v>
      </c>
      <c r="D397" s="5"/>
      <c r="E397" s="5"/>
      <c r="F397" s="5"/>
      <c r="G397" s="5"/>
      <c r="H397" s="4" t="s">
        <v>493</v>
      </c>
      <c r="L397" s="5"/>
    </row>
    <row r="398">
      <c r="A398" s="5"/>
      <c r="B398" s="5"/>
      <c r="C398" s="5"/>
      <c r="D398" s="5"/>
      <c r="E398" s="5"/>
      <c r="F398" s="5"/>
      <c r="G398" s="5"/>
      <c r="H398" s="4" t="s">
        <v>8</v>
      </c>
      <c r="L398" s="5"/>
    </row>
    <row r="399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</row>
    <row r="400">
      <c r="A400" s="7"/>
      <c r="B400" s="8" t="s">
        <v>9</v>
      </c>
      <c r="C400" s="8" t="s">
        <v>10</v>
      </c>
      <c r="D400" s="8" t="s">
        <v>11</v>
      </c>
      <c r="E400" s="8" t="s">
        <v>12</v>
      </c>
      <c r="F400" s="8" t="s">
        <v>13</v>
      </c>
      <c r="G400" s="8" t="s">
        <v>14</v>
      </c>
      <c r="H400" s="8" t="s">
        <v>15</v>
      </c>
      <c r="I400" s="8" t="s">
        <v>16</v>
      </c>
      <c r="J400" s="8" t="s">
        <v>17</v>
      </c>
      <c r="K400" s="8" t="s">
        <v>18</v>
      </c>
      <c r="L400" s="8" t="s">
        <v>19</v>
      </c>
    </row>
    <row r="401">
      <c r="A401" s="10" t="s">
        <v>20</v>
      </c>
      <c r="B401" s="27">
        <v>3.0</v>
      </c>
      <c r="C401" s="27">
        <v>3.0</v>
      </c>
      <c r="D401" s="28">
        <v>3.0</v>
      </c>
      <c r="E401" s="28">
        <v>2.0</v>
      </c>
      <c r="F401" s="28">
        <v>3.0</v>
      </c>
      <c r="G401" s="28">
        <v>3.0</v>
      </c>
      <c r="H401" s="28">
        <v>3.0</v>
      </c>
      <c r="I401" s="28">
        <v>3.0</v>
      </c>
      <c r="J401" s="28">
        <v>3.0</v>
      </c>
      <c r="K401" s="28">
        <v>3.0</v>
      </c>
      <c r="L401" s="28">
        <v>3.0</v>
      </c>
    </row>
    <row r="402">
      <c r="A402" s="10" t="s">
        <v>21</v>
      </c>
      <c r="B402" s="27">
        <v>2.0</v>
      </c>
      <c r="C402" s="27">
        <v>2.0</v>
      </c>
      <c r="D402" s="27">
        <v>2.0</v>
      </c>
      <c r="E402" s="28">
        <v>3.0</v>
      </c>
      <c r="F402" s="28">
        <v>2.0</v>
      </c>
      <c r="G402" s="28">
        <v>3.0</v>
      </c>
      <c r="H402" s="28">
        <v>3.0</v>
      </c>
      <c r="I402" s="28">
        <v>3.0</v>
      </c>
      <c r="J402" s="28">
        <v>3.0</v>
      </c>
      <c r="K402" s="28">
        <v>3.0</v>
      </c>
      <c r="L402" s="28">
        <v>2.0</v>
      </c>
    </row>
    <row r="403">
      <c r="A403" s="10" t="s">
        <v>22</v>
      </c>
      <c r="B403" s="27">
        <v>3.0</v>
      </c>
      <c r="C403" s="28">
        <v>3.0</v>
      </c>
      <c r="D403" s="28">
        <v>3.0</v>
      </c>
      <c r="E403" s="27">
        <v>2.0</v>
      </c>
      <c r="F403" s="28">
        <v>3.0</v>
      </c>
      <c r="G403" s="28">
        <v>3.0</v>
      </c>
      <c r="H403" s="28">
        <v>2.0</v>
      </c>
      <c r="I403" s="28">
        <v>3.0</v>
      </c>
      <c r="J403" s="28">
        <v>3.0</v>
      </c>
      <c r="K403" s="28">
        <v>3.0</v>
      </c>
      <c r="L403" s="28">
        <v>3.0</v>
      </c>
    </row>
    <row r="404">
      <c r="A404" s="10" t="s">
        <v>23</v>
      </c>
      <c r="B404" s="27">
        <v>2.0</v>
      </c>
      <c r="C404" s="27">
        <v>3.0</v>
      </c>
      <c r="D404" s="28">
        <v>3.0</v>
      </c>
      <c r="E404" s="28">
        <v>3.0</v>
      </c>
      <c r="F404" s="28">
        <v>3.0</v>
      </c>
      <c r="G404" s="28">
        <v>3.0</v>
      </c>
      <c r="H404" s="28">
        <v>3.0</v>
      </c>
      <c r="I404" s="28">
        <v>2.0</v>
      </c>
      <c r="J404" s="28">
        <v>3.0</v>
      </c>
      <c r="K404" s="28">
        <v>3.0</v>
      </c>
      <c r="L404" s="28">
        <v>2.0</v>
      </c>
    </row>
    <row r="405">
      <c r="A405" s="10" t="s">
        <v>24</v>
      </c>
      <c r="B405" s="27">
        <v>3.0</v>
      </c>
      <c r="C405" s="27">
        <v>3.0</v>
      </c>
      <c r="D405" s="28">
        <v>3.0</v>
      </c>
      <c r="E405" s="28">
        <v>3.0</v>
      </c>
      <c r="F405" s="28">
        <v>3.0</v>
      </c>
      <c r="G405" s="28">
        <v>3.0</v>
      </c>
      <c r="H405" s="28">
        <v>2.0</v>
      </c>
      <c r="I405" s="28">
        <v>3.0</v>
      </c>
      <c r="J405" s="28">
        <v>3.0</v>
      </c>
      <c r="K405" s="28">
        <v>2.0</v>
      </c>
      <c r="L405" s="28">
        <v>3.0</v>
      </c>
    </row>
    <row r="406">
      <c r="A406" s="9" t="s">
        <v>25</v>
      </c>
      <c r="B406" s="20">
        <f t="shared" ref="B406:L406" si="29">AVERAGE(B401:B405)</f>
        <v>2.6</v>
      </c>
      <c r="C406" s="20">
        <f t="shared" si="29"/>
        <v>2.8</v>
      </c>
      <c r="D406" s="20">
        <f t="shared" si="29"/>
        <v>2.8</v>
      </c>
      <c r="E406" s="20">
        <f t="shared" si="29"/>
        <v>2.6</v>
      </c>
      <c r="F406" s="20">
        <f t="shared" si="29"/>
        <v>2.8</v>
      </c>
      <c r="G406" s="20">
        <f t="shared" si="29"/>
        <v>3</v>
      </c>
      <c r="H406" s="20">
        <f t="shared" si="29"/>
        <v>2.6</v>
      </c>
      <c r="I406" s="20">
        <f t="shared" si="29"/>
        <v>2.8</v>
      </c>
      <c r="J406" s="20">
        <f t="shared" si="29"/>
        <v>3</v>
      </c>
      <c r="K406" s="20">
        <f t="shared" si="29"/>
        <v>2.8</v>
      </c>
      <c r="L406" s="20">
        <f t="shared" si="29"/>
        <v>2.6</v>
      </c>
    </row>
    <row r="409">
      <c r="A409" s="33"/>
      <c r="B409" s="33"/>
      <c r="C409" s="3" t="s">
        <v>2</v>
      </c>
      <c r="D409" s="33"/>
      <c r="E409" s="33"/>
      <c r="F409" s="33"/>
      <c r="G409" s="33"/>
      <c r="H409" s="33"/>
      <c r="I409" s="33"/>
      <c r="J409" s="33"/>
      <c r="K409" s="33"/>
      <c r="L409" s="33"/>
    </row>
    <row r="410">
      <c r="A410" s="4" t="s">
        <v>405</v>
      </c>
      <c r="H410" s="4" t="s">
        <v>494</v>
      </c>
      <c r="K410" s="5"/>
      <c r="L410" s="5"/>
    </row>
    <row r="411">
      <c r="A411" s="4" t="s">
        <v>495</v>
      </c>
      <c r="C411" s="34" t="s">
        <v>77</v>
      </c>
      <c r="D411" s="5"/>
      <c r="E411" s="5"/>
      <c r="F411" s="5"/>
      <c r="G411" s="5"/>
      <c r="H411" s="4" t="s">
        <v>496</v>
      </c>
      <c r="L411" s="5"/>
    </row>
    <row r="412">
      <c r="A412" s="5"/>
      <c r="B412" s="5"/>
      <c r="C412" s="5"/>
      <c r="D412" s="5"/>
      <c r="E412" s="5"/>
      <c r="F412" s="5"/>
      <c r="G412" s="5"/>
      <c r="H412" s="4" t="s">
        <v>8</v>
      </c>
      <c r="L412" s="5"/>
    </row>
    <row r="41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</row>
    <row r="414">
      <c r="A414" s="7"/>
      <c r="B414" s="8" t="s">
        <v>9</v>
      </c>
      <c r="C414" s="8" t="s">
        <v>10</v>
      </c>
      <c r="D414" s="8" t="s">
        <v>11</v>
      </c>
      <c r="E414" s="8" t="s">
        <v>12</v>
      </c>
      <c r="F414" s="8" t="s">
        <v>13</v>
      </c>
      <c r="G414" s="8" t="s">
        <v>14</v>
      </c>
      <c r="H414" s="8" t="s">
        <v>15</v>
      </c>
      <c r="I414" s="8" t="s">
        <v>16</v>
      </c>
      <c r="J414" s="8" t="s">
        <v>17</v>
      </c>
      <c r="K414" s="8" t="s">
        <v>18</v>
      </c>
      <c r="L414" s="8" t="s">
        <v>19</v>
      </c>
    </row>
    <row r="415">
      <c r="A415" s="10" t="s">
        <v>20</v>
      </c>
      <c r="B415" s="27">
        <v>3.0</v>
      </c>
      <c r="C415" s="27">
        <v>3.0</v>
      </c>
      <c r="D415" s="28">
        <v>3.0</v>
      </c>
      <c r="E415" s="28">
        <v>3.0</v>
      </c>
      <c r="F415" s="28">
        <v>3.0</v>
      </c>
      <c r="G415" s="28">
        <v>3.0</v>
      </c>
      <c r="H415" s="28">
        <v>2.0</v>
      </c>
      <c r="I415" s="28">
        <v>3.0</v>
      </c>
      <c r="J415" s="28">
        <v>3.0</v>
      </c>
      <c r="K415" s="28">
        <v>2.0</v>
      </c>
      <c r="L415" s="28">
        <v>3.0</v>
      </c>
    </row>
    <row r="416">
      <c r="A416" s="10" t="s">
        <v>21</v>
      </c>
      <c r="B416" s="27">
        <v>2.0</v>
      </c>
      <c r="C416" s="27">
        <v>2.0</v>
      </c>
      <c r="D416" s="28">
        <v>3.0</v>
      </c>
      <c r="E416" s="28">
        <v>3.0</v>
      </c>
      <c r="F416" s="28">
        <v>3.0</v>
      </c>
      <c r="G416" s="28">
        <v>3.0</v>
      </c>
      <c r="H416" s="28">
        <v>3.0</v>
      </c>
      <c r="I416" s="28">
        <v>3.0</v>
      </c>
      <c r="J416" s="28">
        <v>3.0</v>
      </c>
      <c r="K416" s="28">
        <v>3.0</v>
      </c>
      <c r="L416" s="28">
        <v>3.0</v>
      </c>
    </row>
    <row r="417">
      <c r="A417" s="10" t="s">
        <v>22</v>
      </c>
      <c r="B417" s="27">
        <v>3.0</v>
      </c>
      <c r="C417" s="28">
        <v>3.0</v>
      </c>
      <c r="D417" s="28">
        <v>3.0</v>
      </c>
      <c r="E417" s="27">
        <v>2.0</v>
      </c>
      <c r="F417" s="28">
        <v>2.0</v>
      </c>
      <c r="G417" s="28">
        <v>3.0</v>
      </c>
      <c r="H417" s="28">
        <v>3.0</v>
      </c>
      <c r="I417" s="28">
        <v>3.0</v>
      </c>
      <c r="J417" s="28">
        <v>3.0</v>
      </c>
      <c r="K417" s="28">
        <v>3.0</v>
      </c>
      <c r="L417" s="28">
        <v>3.0</v>
      </c>
    </row>
    <row r="418">
      <c r="A418" s="10" t="s">
        <v>23</v>
      </c>
      <c r="B418" s="28">
        <v>3.0</v>
      </c>
      <c r="C418" s="27">
        <v>3.0</v>
      </c>
      <c r="D418" s="28">
        <v>3.0</v>
      </c>
      <c r="E418" s="28">
        <v>2.0</v>
      </c>
      <c r="F418" s="28">
        <v>3.0</v>
      </c>
      <c r="G418" s="28">
        <v>3.0</v>
      </c>
      <c r="H418" s="28">
        <v>3.0</v>
      </c>
      <c r="I418" s="28">
        <v>3.0</v>
      </c>
      <c r="J418" s="28">
        <v>3.0</v>
      </c>
      <c r="K418" s="28">
        <v>3.0</v>
      </c>
      <c r="L418" s="28">
        <v>3.0</v>
      </c>
    </row>
    <row r="419">
      <c r="A419" s="10" t="s">
        <v>24</v>
      </c>
      <c r="B419" s="27">
        <v>3.0</v>
      </c>
      <c r="C419" s="27">
        <v>3.0</v>
      </c>
      <c r="D419" s="28">
        <v>3.0</v>
      </c>
      <c r="E419" s="28">
        <v>3.0</v>
      </c>
      <c r="F419" s="28">
        <v>3.0</v>
      </c>
      <c r="G419" s="28">
        <v>3.0</v>
      </c>
      <c r="H419" s="28">
        <v>2.0</v>
      </c>
      <c r="I419" s="28">
        <v>3.0</v>
      </c>
      <c r="J419" s="28">
        <v>2.0</v>
      </c>
      <c r="K419" s="28">
        <v>3.0</v>
      </c>
      <c r="L419" s="28">
        <v>3.0</v>
      </c>
    </row>
    <row r="420">
      <c r="A420" s="9" t="s">
        <v>25</v>
      </c>
      <c r="B420" s="20">
        <f t="shared" ref="B420:L420" si="30">AVERAGE(B415:B419)</f>
        <v>2.8</v>
      </c>
      <c r="C420" s="20">
        <f t="shared" si="30"/>
        <v>2.8</v>
      </c>
      <c r="D420" s="20">
        <f t="shared" si="30"/>
        <v>3</v>
      </c>
      <c r="E420" s="20">
        <f t="shared" si="30"/>
        <v>2.6</v>
      </c>
      <c r="F420" s="20">
        <f t="shared" si="30"/>
        <v>2.8</v>
      </c>
      <c r="G420" s="20">
        <f t="shared" si="30"/>
        <v>3</v>
      </c>
      <c r="H420" s="20">
        <f t="shared" si="30"/>
        <v>2.6</v>
      </c>
      <c r="I420" s="20">
        <f t="shared" si="30"/>
        <v>3</v>
      </c>
      <c r="J420" s="20">
        <f t="shared" si="30"/>
        <v>2.8</v>
      </c>
      <c r="K420" s="20">
        <f t="shared" si="30"/>
        <v>2.8</v>
      </c>
      <c r="L420" s="20">
        <f t="shared" si="30"/>
        <v>3</v>
      </c>
    </row>
    <row r="423">
      <c r="A423" s="33"/>
      <c r="B423" s="33"/>
      <c r="C423" s="3" t="s">
        <v>2</v>
      </c>
      <c r="D423" s="33"/>
      <c r="E423" s="33"/>
      <c r="F423" s="33"/>
      <c r="G423" s="33"/>
      <c r="H423" s="33"/>
      <c r="I423" s="33"/>
      <c r="J423" s="33"/>
      <c r="K423" s="33"/>
      <c r="L423" s="33"/>
    </row>
    <row r="424">
      <c r="A424" s="4" t="s">
        <v>405</v>
      </c>
      <c r="H424" s="4" t="s">
        <v>497</v>
      </c>
      <c r="K424" s="5"/>
      <c r="L424" s="5"/>
    </row>
    <row r="425">
      <c r="A425" s="4" t="s">
        <v>498</v>
      </c>
      <c r="C425" s="34" t="s">
        <v>129</v>
      </c>
      <c r="D425" s="5"/>
      <c r="E425" s="5"/>
      <c r="F425" s="5"/>
      <c r="G425" s="5"/>
      <c r="H425" s="4" t="s">
        <v>499</v>
      </c>
      <c r="L425" s="5"/>
    </row>
    <row r="426">
      <c r="A426" s="5"/>
      <c r="B426" s="5"/>
      <c r="C426" s="5"/>
      <c r="D426" s="5"/>
      <c r="E426" s="5"/>
      <c r="F426" s="5"/>
      <c r="G426" s="5"/>
      <c r="H426" s="4" t="s">
        <v>8</v>
      </c>
      <c r="L426" s="5"/>
    </row>
    <row r="427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</row>
    <row r="428">
      <c r="A428" s="7"/>
      <c r="B428" s="8" t="s">
        <v>9</v>
      </c>
      <c r="C428" s="8" t="s">
        <v>10</v>
      </c>
      <c r="D428" s="8" t="s">
        <v>11</v>
      </c>
      <c r="E428" s="8" t="s">
        <v>12</v>
      </c>
      <c r="F428" s="8" t="s">
        <v>13</v>
      </c>
      <c r="G428" s="8" t="s">
        <v>14</v>
      </c>
      <c r="H428" s="8" t="s">
        <v>15</v>
      </c>
      <c r="I428" s="8" t="s">
        <v>16</v>
      </c>
      <c r="J428" s="8" t="s">
        <v>17</v>
      </c>
      <c r="K428" s="8" t="s">
        <v>18</v>
      </c>
      <c r="L428" s="8" t="s">
        <v>19</v>
      </c>
    </row>
    <row r="429">
      <c r="A429" s="10" t="s">
        <v>20</v>
      </c>
      <c r="B429" s="27">
        <v>3.0</v>
      </c>
      <c r="C429" s="27">
        <v>3.0</v>
      </c>
      <c r="D429" s="28">
        <v>3.0</v>
      </c>
      <c r="E429" s="28">
        <v>2.0</v>
      </c>
      <c r="F429" s="28">
        <v>3.0</v>
      </c>
      <c r="G429" s="28">
        <v>3.0</v>
      </c>
      <c r="H429" s="28">
        <v>3.0</v>
      </c>
      <c r="I429" s="28">
        <v>3.0</v>
      </c>
      <c r="J429" s="28">
        <v>3.0</v>
      </c>
      <c r="K429" s="28">
        <v>3.0</v>
      </c>
      <c r="L429" s="28">
        <v>3.0</v>
      </c>
    </row>
    <row r="430">
      <c r="A430" s="10" t="s">
        <v>21</v>
      </c>
      <c r="B430" s="27">
        <v>2.0</v>
      </c>
      <c r="C430" s="27">
        <v>2.0</v>
      </c>
      <c r="D430" s="27">
        <v>2.0</v>
      </c>
      <c r="E430" s="28">
        <v>3.0</v>
      </c>
      <c r="F430" s="28">
        <v>2.0</v>
      </c>
      <c r="G430" s="28">
        <v>3.0</v>
      </c>
      <c r="H430" s="28">
        <v>3.0</v>
      </c>
      <c r="I430" s="28">
        <v>3.0</v>
      </c>
      <c r="J430" s="28">
        <v>3.0</v>
      </c>
      <c r="K430" s="28">
        <v>3.0</v>
      </c>
      <c r="L430" s="28">
        <v>2.0</v>
      </c>
    </row>
    <row r="431">
      <c r="A431" s="10" t="s">
        <v>22</v>
      </c>
      <c r="B431" s="27">
        <v>3.0</v>
      </c>
      <c r="C431" s="28">
        <v>3.0</v>
      </c>
      <c r="D431" s="28">
        <v>3.0</v>
      </c>
      <c r="E431" s="27">
        <v>2.0</v>
      </c>
      <c r="F431" s="28">
        <v>3.0</v>
      </c>
      <c r="G431" s="28">
        <v>3.0</v>
      </c>
      <c r="H431" s="28">
        <v>2.0</v>
      </c>
      <c r="I431" s="28">
        <v>3.0</v>
      </c>
      <c r="J431" s="28">
        <v>3.0</v>
      </c>
      <c r="K431" s="28">
        <v>3.0</v>
      </c>
      <c r="L431" s="28">
        <v>3.0</v>
      </c>
    </row>
    <row r="432">
      <c r="A432" s="10" t="s">
        <v>23</v>
      </c>
      <c r="B432" s="27">
        <v>2.0</v>
      </c>
      <c r="C432" s="27">
        <v>3.0</v>
      </c>
      <c r="D432" s="28">
        <v>3.0</v>
      </c>
      <c r="E432" s="28">
        <v>3.0</v>
      </c>
      <c r="F432" s="28">
        <v>3.0</v>
      </c>
      <c r="G432" s="28">
        <v>3.0</v>
      </c>
      <c r="H432" s="28">
        <v>3.0</v>
      </c>
      <c r="I432" s="28">
        <v>2.0</v>
      </c>
      <c r="J432" s="28">
        <v>3.0</v>
      </c>
      <c r="K432" s="28">
        <v>3.0</v>
      </c>
      <c r="L432" s="28">
        <v>2.0</v>
      </c>
    </row>
    <row r="433">
      <c r="A433" s="10" t="s">
        <v>24</v>
      </c>
      <c r="B433" s="27">
        <v>3.0</v>
      </c>
      <c r="C433" s="27">
        <v>3.0</v>
      </c>
      <c r="D433" s="28">
        <v>3.0</v>
      </c>
      <c r="E433" s="28">
        <v>3.0</v>
      </c>
      <c r="F433" s="28">
        <v>3.0</v>
      </c>
      <c r="G433" s="28">
        <v>3.0</v>
      </c>
      <c r="H433" s="28">
        <v>2.0</v>
      </c>
      <c r="I433" s="28">
        <v>3.0</v>
      </c>
      <c r="J433" s="28">
        <v>3.0</v>
      </c>
      <c r="K433" s="28">
        <v>2.0</v>
      </c>
      <c r="L433" s="28">
        <v>3.0</v>
      </c>
    </row>
    <row r="434">
      <c r="A434" s="9" t="s">
        <v>25</v>
      </c>
      <c r="B434" s="20">
        <f t="shared" ref="B434:L434" si="31">AVERAGE(B429:B433)</f>
        <v>2.6</v>
      </c>
      <c r="C434" s="20">
        <f t="shared" si="31"/>
        <v>2.8</v>
      </c>
      <c r="D434" s="20">
        <f t="shared" si="31"/>
        <v>2.8</v>
      </c>
      <c r="E434" s="20">
        <f t="shared" si="31"/>
        <v>2.6</v>
      </c>
      <c r="F434" s="20">
        <f t="shared" si="31"/>
        <v>2.8</v>
      </c>
      <c r="G434" s="20">
        <f t="shared" si="31"/>
        <v>3</v>
      </c>
      <c r="H434" s="20">
        <f t="shared" si="31"/>
        <v>2.6</v>
      </c>
      <c r="I434" s="20">
        <f t="shared" si="31"/>
        <v>2.8</v>
      </c>
      <c r="J434" s="20">
        <f t="shared" si="31"/>
        <v>3</v>
      </c>
      <c r="K434" s="20">
        <f t="shared" si="31"/>
        <v>2.8</v>
      </c>
      <c r="L434" s="20">
        <f t="shared" si="31"/>
        <v>2.6</v>
      </c>
    </row>
    <row r="437">
      <c r="A437" s="33"/>
      <c r="B437" s="33"/>
      <c r="C437" s="3" t="s">
        <v>2</v>
      </c>
      <c r="D437" s="33"/>
      <c r="E437" s="33"/>
      <c r="F437" s="33"/>
      <c r="G437" s="33"/>
      <c r="H437" s="33"/>
      <c r="I437" s="33"/>
      <c r="J437" s="33"/>
      <c r="K437" s="33"/>
      <c r="L437" s="33"/>
    </row>
    <row r="438">
      <c r="A438" s="4" t="s">
        <v>405</v>
      </c>
      <c r="H438" s="4" t="s">
        <v>500</v>
      </c>
      <c r="K438" s="5"/>
      <c r="L438" s="5"/>
    </row>
    <row r="439">
      <c r="A439" s="4" t="s">
        <v>501</v>
      </c>
      <c r="C439" s="34" t="s">
        <v>129</v>
      </c>
      <c r="D439" s="5"/>
      <c r="E439" s="5"/>
      <c r="F439" s="5"/>
      <c r="G439" s="5"/>
      <c r="H439" s="4" t="s">
        <v>502</v>
      </c>
      <c r="L439" s="5"/>
    </row>
    <row r="440">
      <c r="A440" s="5"/>
      <c r="B440" s="5"/>
      <c r="C440" s="5"/>
      <c r="D440" s="5"/>
      <c r="E440" s="5"/>
      <c r="F440" s="5"/>
      <c r="G440" s="5"/>
      <c r="H440" s="4" t="s">
        <v>8</v>
      </c>
      <c r="L440" s="5"/>
    </row>
    <row r="44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</row>
    <row r="442">
      <c r="A442" s="7"/>
      <c r="B442" s="8" t="s">
        <v>9</v>
      </c>
      <c r="C442" s="8" t="s">
        <v>10</v>
      </c>
      <c r="D442" s="8" t="s">
        <v>11</v>
      </c>
      <c r="E442" s="8" t="s">
        <v>12</v>
      </c>
      <c r="F442" s="8" t="s">
        <v>13</v>
      </c>
      <c r="G442" s="8" t="s">
        <v>14</v>
      </c>
      <c r="H442" s="8" t="s">
        <v>15</v>
      </c>
      <c r="I442" s="8" t="s">
        <v>16</v>
      </c>
      <c r="J442" s="8" t="s">
        <v>17</v>
      </c>
      <c r="K442" s="8" t="s">
        <v>18</v>
      </c>
      <c r="L442" s="8" t="s">
        <v>19</v>
      </c>
    </row>
    <row r="443">
      <c r="A443" s="10" t="s">
        <v>20</v>
      </c>
      <c r="B443" s="27">
        <v>3.0</v>
      </c>
      <c r="C443" s="27">
        <v>3.0</v>
      </c>
      <c r="D443" s="28">
        <v>3.0</v>
      </c>
      <c r="E443" s="28">
        <v>3.0</v>
      </c>
      <c r="F443" s="28">
        <v>3.0</v>
      </c>
      <c r="G443" s="28">
        <v>3.0</v>
      </c>
      <c r="H443" s="28">
        <v>3.0</v>
      </c>
      <c r="I443" s="28">
        <v>3.0</v>
      </c>
      <c r="J443" s="28">
        <v>2.0</v>
      </c>
      <c r="K443" s="28">
        <v>3.0</v>
      </c>
      <c r="L443" s="28">
        <v>3.0</v>
      </c>
    </row>
    <row r="444">
      <c r="A444" s="10" t="s">
        <v>21</v>
      </c>
      <c r="B444" s="27">
        <v>2.0</v>
      </c>
      <c r="C444" s="28">
        <v>3.0</v>
      </c>
      <c r="D444" s="27">
        <v>2.0</v>
      </c>
      <c r="E444" s="28">
        <v>3.0</v>
      </c>
      <c r="F444" s="28">
        <v>3.0</v>
      </c>
      <c r="G444" s="28">
        <v>3.0</v>
      </c>
      <c r="H444" s="28">
        <v>3.0</v>
      </c>
      <c r="I444" s="28">
        <v>3.0</v>
      </c>
      <c r="J444" s="28">
        <v>3.0</v>
      </c>
      <c r="K444" s="28">
        <v>3.0</v>
      </c>
      <c r="L444" s="28">
        <v>2.0</v>
      </c>
    </row>
    <row r="445">
      <c r="A445" s="10" t="s">
        <v>22</v>
      </c>
      <c r="B445" s="27">
        <v>3.0</v>
      </c>
      <c r="C445" s="28">
        <v>3.0</v>
      </c>
      <c r="D445" s="28">
        <v>3.0</v>
      </c>
      <c r="E445" s="27">
        <v>2.0</v>
      </c>
      <c r="F445" s="28">
        <v>3.0</v>
      </c>
      <c r="G445" s="28">
        <v>3.0</v>
      </c>
      <c r="H445" s="28">
        <v>2.0</v>
      </c>
      <c r="I445" s="28">
        <v>3.0</v>
      </c>
      <c r="J445" s="28">
        <v>3.0</v>
      </c>
      <c r="K445" s="28">
        <v>3.0</v>
      </c>
      <c r="L445" s="28">
        <v>3.0</v>
      </c>
    </row>
    <row r="446">
      <c r="A446" s="10" t="s">
        <v>23</v>
      </c>
      <c r="B446" s="28">
        <v>3.0</v>
      </c>
      <c r="C446" s="27">
        <v>3.0</v>
      </c>
      <c r="D446" s="28">
        <v>3.0</v>
      </c>
      <c r="E446" s="28">
        <v>3.0</v>
      </c>
      <c r="F446" s="28">
        <v>3.0</v>
      </c>
      <c r="G446" s="28">
        <v>2.0</v>
      </c>
      <c r="H446" s="28">
        <v>3.0</v>
      </c>
      <c r="I446" s="28">
        <v>3.0</v>
      </c>
      <c r="J446" s="28">
        <v>3.0</v>
      </c>
      <c r="K446" s="28">
        <v>3.0</v>
      </c>
      <c r="L446" s="28">
        <v>3.0</v>
      </c>
    </row>
    <row r="447">
      <c r="A447" s="10" t="s">
        <v>24</v>
      </c>
      <c r="B447" s="27">
        <v>3.0</v>
      </c>
      <c r="C447" s="27">
        <v>3.0</v>
      </c>
      <c r="D447" s="28">
        <v>3.0</v>
      </c>
      <c r="E447" s="28">
        <v>3.0</v>
      </c>
      <c r="F447" s="28">
        <v>3.0</v>
      </c>
      <c r="G447" s="28">
        <v>3.0</v>
      </c>
      <c r="H447" s="28">
        <v>2.0</v>
      </c>
      <c r="I447" s="28">
        <v>3.0</v>
      </c>
      <c r="J447" s="28">
        <v>3.0</v>
      </c>
      <c r="K447" s="28">
        <v>2.0</v>
      </c>
      <c r="L447" s="28">
        <v>3.0</v>
      </c>
    </row>
    <row r="448">
      <c r="A448" s="9" t="s">
        <v>25</v>
      </c>
      <c r="B448" s="20">
        <f t="shared" ref="B448:L448" si="32">AVERAGE(B443:B447)</f>
        <v>2.8</v>
      </c>
      <c r="C448" s="20">
        <f t="shared" si="32"/>
        <v>3</v>
      </c>
      <c r="D448" s="20">
        <f t="shared" si="32"/>
        <v>2.8</v>
      </c>
      <c r="E448" s="20">
        <f t="shared" si="32"/>
        <v>2.8</v>
      </c>
      <c r="F448" s="20">
        <f t="shared" si="32"/>
        <v>3</v>
      </c>
      <c r="G448" s="20">
        <f t="shared" si="32"/>
        <v>2.8</v>
      </c>
      <c r="H448" s="20">
        <f t="shared" si="32"/>
        <v>2.6</v>
      </c>
      <c r="I448" s="20">
        <f t="shared" si="32"/>
        <v>3</v>
      </c>
      <c r="J448" s="20">
        <f t="shared" si="32"/>
        <v>2.8</v>
      </c>
      <c r="K448" s="20">
        <f t="shared" si="32"/>
        <v>2.8</v>
      </c>
      <c r="L448" s="20">
        <f t="shared" si="32"/>
        <v>2.8</v>
      </c>
    </row>
    <row r="451">
      <c r="A451" s="33"/>
      <c r="B451" s="33"/>
      <c r="C451" s="3" t="s">
        <v>2</v>
      </c>
      <c r="D451" s="33"/>
      <c r="E451" s="33"/>
      <c r="F451" s="33"/>
      <c r="G451" s="33"/>
      <c r="H451" s="33"/>
      <c r="I451" s="33"/>
      <c r="J451" s="33"/>
      <c r="K451" s="33"/>
      <c r="L451" s="33"/>
    </row>
    <row r="452">
      <c r="A452" s="4" t="s">
        <v>405</v>
      </c>
      <c r="H452" s="4" t="s">
        <v>503</v>
      </c>
      <c r="K452" s="5"/>
      <c r="L452" s="5"/>
    </row>
    <row r="453">
      <c r="A453" s="4" t="s">
        <v>504</v>
      </c>
      <c r="C453" s="34" t="s">
        <v>129</v>
      </c>
      <c r="D453" s="5"/>
      <c r="E453" s="5"/>
      <c r="F453" s="5"/>
      <c r="G453" s="5"/>
      <c r="H453" s="4" t="s">
        <v>505</v>
      </c>
      <c r="L453" s="5"/>
    </row>
    <row r="454">
      <c r="A454" s="5"/>
      <c r="B454" s="5"/>
      <c r="C454" s="5"/>
      <c r="D454" s="5"/>
      <c r="E454" s="5"/>
      <c r="F454" s="5"/>
      <c r="G454" s="5"/>
      <c r="H454" s="4" t="s">
        <v>8</v>
      </c>
      <c r="L454" s="5"/>
    </row>
    <row r="45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</row>
    <row r="456">
      <c r="A456" s="7"/>
      <c r="B456" s="8" t="s">
        <v>9</v>
      </c>
      <c r="C456" s="8" t="s">
        <v>10</v>
      </c>
      <c r="D456" s="8" t="s">
        <v>11</v>
      </c>
      <c r="E456" s="8" t="s">
        <v>12</v>
      </c>
      <c r="F456" s="8" t="s">
        <v>13</v>
      </c>
      <c r="G456" s="8" t="s">
        <v>14</v>
      </c>
      <c r="H456" s="8" t="s">
        <v>15</v>
      </c>
      <c r="I456" s="8" t="s">
        <v>16</v>
      </c>
      <c r="J456" s="8" t="s">
        <v>17</v>
      </c>
      <c r="K456" s="8" t="s">
        <v>18</v>
      </c>
      <c r="L456" s="8" t="s">
        <v>19</v>
      </c>
    </row>
    <row r="457">
      <c r="A457" s="10" t="s">
        <v>20</v>
      </c>
      <c r="B457" s="27">
        <v>3.0</v>
      </c>
      <c r="C457" s="27">
        <v>3.0</v>
      </c>
      <c r="D457" s="28">
        <v>3.0</v>
      </c>
      <c r="E457" s="28">
        <v>2.0</v>
      </c>
      <c r="F457" s="28">
        <v>3.0</v>
      </c>
      <c r="G457" s="28">
        <v>3.0</v>
      </c>
      <c r="H457" s="28">
        <v>3.0</v>
      </c>
      <c r="I457" s="28">
        <v>3.0</v>
      </c>
      <c r="J457" s="28">
        <v>3.0</v>
      </c>
      <c r="K457" s="28">
        <v>3.0</v>
      </c>
      <c r="L457" s="28">
        <v>3.0</v>
      </c>
    </row>
    <row r="458">
      <c r="A458" s="10" t="s">
        <v>21</v>
      </c>
      <c r="B458" s="27">
        <v>2.0</v>
      </c>
      <c r="C458" s="27">
        <v>2.0</v>
      </c>
      <c r="D458" s="27">
        <v>2.0</v>
      </c>
      <c r="E458" s="28">
        <v>3.0</v>
      </c>
      <c r="F458" s="28">
        <v>2.0</v>
      </c>
      <c r="G458" s="28">
        <v>3.0</v>
      </c>
      <c r="H458" s="28">
        <v>3.0</v>
      </c>
      <c r="I458" s="28">
        <v>3.0</v>
      </c>
      <c r="J458" s="28">
        <v>3.0</v>
      </c>
      <c r="K458" s="28">
        <v>3.0</v>
      </c>
      <c r="L458" s="28">
        <v>2.0</v>
      </c>
    </row>
    <row r="459">
      <c r="A459" s="10" t="s">
        <v>22</v>
      </c>
      <c r="B459" s="27">
        <v>3.0</v>
      </c>
      <c r="C459" s="28">
        <v>3.0</v>
      </c>
      <c r="D459" s="28">
        <v>3.0</v>
      </c>
      <c r="E459" s="27">
        <v>2.0</v>
      </c>
      <c r="F459" s="28">
        <v>3.0</v>
      </c>
      <c r="G459" s="28">
        <v>3.0</v>
      </c>
      <c r="H459" s="28">
        <v>2.0</v>
      </c>
      <c r="I459" s="28">
        <v>3.0</v>
      </c>
      <c r="J459" s="28">
        <v>3.0</v>
      </c>
      <c r="K459" s="28">
        <v>3.0</v>
      </c>
      <c r="L459" s="28">
        <v>3.0</v>
      </c>
    </row>
    <row r="460">
      <c r="A460" s="10" t="s">
        <v>23</v>
      </c>
      <c r="B460" s="27">
        <v>2.0</v>
      </c>
      <c r="C460" s="27">
        <v>3.0</v>
      </c>
      <c r="D460" s="28">
        <v>3.0</v>
      </c>
      <c r="E460" s="28">
        <v>3.0</v>
      </c>
      <c r="F460" s="28">
        <v>3.0</v>
      </c>
      <c r="G460" s="28">
        <v>3.0</v>
      </c>
      <c r="H460" s="28">
        <v>3.0</v>
      </c>
      <c r="I460" s="28">
        <v>2.0</v>
      </c>
      <c r="J460" s="28">
        <v>3.0</v>
      </c>
      <c r="K460" s="28">
        <v>3.0</v>
      </c>
      <c r="L460" s="28">
        <v>2.0</v>
      </c>
    </row>
    <row r="461">
      <c r="A461" s="10" t="s">
        <v>24</v>
      </c>
      <c r="B461" s="27">
        <v>3.0</v>
      </c>
      <c r="C461" s="27">
        <v>3.0</v>
      </c>
      <c r="D461" s="28">
        <v>3.0</v>
      </c>
      <c r="E461" s="28">
        <v>3.0</v>
      </c>
      <c r="F461" s="28">
        <v>3.0</v>
      </c>
      <c r="G461" s="28">
        <v>3.0</v>
      </c>
      <c r="H461" s="28">
        <v>2.0</v>
      </c>
      <c r="I461" s="28">
        <v>3.0</v>
      </c>
      <c r="J461" s="28">
        <v>3.0</v>
      </c>
      <c r="K461" s="28">
        <v>2.0</v>
      </c>
      <c r="L461" s="28">
        <v>3.0</v>
      </c>
    </row>
    <row r="462">
      <c r="A462" s="9" t="s">
        <v>25</v>
      </c>
      <c r="B462" s="20">
        <f t="shared" ref="B462:L462" si="33">AVERAGE(B457:B461)</f>
        <v>2.6</v>
      </c>
      <c r="C462" s="20">
        <f t="shared" si="33"/>
        <v>2.8</v>
      </c>
      <c r="D462" s="20">
        <f t="shared" si="33"/>
        <v>2.8</v>
      </c>
      <c r="E462" s="20">
        <f t="shared" si="33"/>
        <v>2.6</v>
      </c>
      <c r="F462" s="20">
        <f t="shared" si="33"/>
        <v>2.8</v>
      </c>
      <c r="G462" s="20">
        <f t="shared" si="33"/>
        <v>3</v>
      </c>
      <c r="H462" s="20">
        <f t="shared" si="33"/>
        <v>2.6</v>
      </c>
      <c r="I462" s="20">
        <f t="shared" si="33"/>
        <v>2.8</v>
      </c>
      <c r="J462" s="20">
        <f t="shared" si="33"/>
        <v>3</v>
      </c>
      <c r="K462" s="20">
        <f t="shared" si="33"/>
        <v>2.8</v>
      </c>
      <c r="L462" s="20">
        <f t="shared" si="33"/>
        <v>2.6</v>
      </c>
    </row>
    <row r="465">
      <c r="A465" s="33"/>
      <c r="B465" s="33"/>
      <c r="C465" s="3" t="s">
        <v>2</v>
      </c>
      <c r="D465" s="33"/>
      <c r="E465" s="33"/>
      <c r="F465" s="33"/>
      <c r="G465" s="33"/>
      <c r="H465" s="33"/>
      <c r="I465" s="33"/>
      <c r="J465" s="33"/>
      <c r="K465" s="33"/>
      <c r="L465" s="33"/>
    </row>
    <row r="466">
      <c r="A466" s="4" t="s">
        <v>405</v>
      </c>
      <c r="H466" s="4" t="s">
        <v>506</v>
      </c>
      <c r="K466" s="5"/>
      <c r="L466" s="5"/>
    </row>
    <row r="467">
      <c r="A467" s="4" t="s">
        <v>507</v>
      </c>
      <c r="C467" s="34" t="s">
        <v>129</v>
      </c>
      <c r="D467" s="5"/>
      <c r="E467" s="5"/>
      <c r="F467" s="5"/>
      <c r="G467" s="5"/>
      <c r="H467" s="4" t="s">
        <v>508</v>
      </c>
      <c r="L467" s="5"/>
    </row>
    <row r="468">
      <c r="A468" s="5"/>
      <c r="B468" s="5"/>
      <c r="C468" s="5"/>
      <c r="D468" s="5"/>
      <c r="E468" s="5"/>
      <c r="F468" s="5"/>
      <c r="G468" s="5"/>
      <c r="H468" s="4" t="s">
        <v>8</v>
      </c>
      <c r="L468" s="5"/>
    </row>
    <row r="469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</row>
    <row r="470">
      <c r="A470" s="7"/>
      <c r="B470" s="8" t="s">
        <v>9</v>
      </c>
      <c r="C470" s="8" t="s">
        <v>10</v>
      </c>
      <c r="D470" s="8" t="s">
        <v>11</v>
      </c>
      <c r="E470" s="8" t="s">
        <v>12</v>
      </c>
      <c r="F470" s="8" t="s">
        <v>13</v>
      </c>
      <c r="G470" s="8" t="s">
        <v>14</v>
      </c>
      <c r="H470" s="8" t="s">
        <v>15</v>
      </c>
      <c r="I470" s="8" t="s">
        <v>16</v>
      </c>
      <c r="J470" s="8" t="s">
        <v>17</v>
      </c>
      <c r="K470" s="8" t="s">
        <v>18</v>
      </c>
      <c r="L470" s="8" t="s">
        <v>19</v>
      </c>
    </row>
    <row r="471">
      <c r="A471" s="10" t="s">
        <v>20</v>
      </c>
      <c r="B471" s="27">
        <v>3.0</v>
      </c>
      <c r="C471" s="27">
        <v>3.0</v>
      </c>
      <c r="D471" s="28">
        <v>3.0</v>
      </c>
      <c r="E471" s="28">
        <v>2.0</v>
      </c>
      <c r="F471" s="28">
        <v>3.0</v>
      </c>
      <c r="G471" s="28">
        <v>3.0</v>
      </c>
      <c r="H471" s="28">
        <v>3.0</v>
      </c>
      <c r="I471" s="28">
        <v>3.0</v>
      </c>
      <c r="J471" s="28">
        <v>2.0</v>
      </c>
      <c r="K471" s="28">
        <v>3.0</v>
      </c>
      <c r="L471" s="28">
        <v>2.0</v>
      </c>
    </row>
    <row r="472">
      <c r="A472" s="10" t="s">
        <v>21</v>
      </c>
      <c r="B472" s="28">
        <v>3.0</v>
      </c>
      <c r="C472" s="28">
        <v>3.0</v>
      </c>
      <c r="D472" s="28">
        <v>3.0</v>
      </c>
      <c r="E472" s="28">
        <v>3.0</v>
      </c>
      <c r="F472" s="28">
        <v>3.0</v>
      </c>
      <c r="G472" s="28">
        <v>3.0</v>
      </c>
      <c r="H472" s="28">
        <v>3.0</v>
      </c>
      <c r="I472" s="28">
        <v>3.0</v>
      </c>
      <c r="J472" s="28">
        <v>3.0</v>
      </c>
      <c r="K472" s="28">
        <v>3.0</v>
      </c>
      <c r="L472" s="28">
        <v>3.0</v>
      </c>
    </row>
    <row r="473">
      <c r="A473" s="10" t="s">
        <v>22</v>
      </c>
      <c r="B473" s="27">
        <v>3.0</v>
      </c>
      <c r="C473" s="28">
        <v>3.0</v>
      </c>
      <c r="D473" s="27">
        <v>2.0</v>
      </c>
      <c r="E473" s="28">
        <v>3.0</v>
      </c>
      <c r="F473" s="28">
        <v>3.0</v>
      </c>
      <c r="G473" s="28">
        <v>2.0</v>
      </c>
      <c r="H473" s="28">
        <v>3.0</v>
      </c>
      <c r="I473" s="28">
        <v>3.0</v>
      </c>
      <c r="J473" s="28">
        <v>3.0</v>
      </c>
      <c r="K473" s="28">
        <v>3.0</v>
      </c>
      <c r="L473" s="28">
        <v>3.0</v>
      </c>
    </row>
    <row r="474">
      <c r="A474" s="10" t="s">
        <v>23</v>
      </c>
      <c r="B474" s="27">
        <v>2.0</v>
      </c>
      <c r="C474" s="27">
        <v>3.0</v>
      </c>
      <c r="D474" s="27">
        <v>2.0</v>
      </c>
      <c r="E474" s="28">
        <v>3.0</v>
      </c>
      <c r="F474" s="28">
        <v>3.0</v>
      </c>
      <c r="G474" s="28">
        <v>3.0</v>
      </c>
      <c r="H474" s="28">
        <v>3.0</v>
      </c>
      <c r="I474" s="28">
        <v>3.0</v>
      </c>
      <c r="J474" s="28">
        <v>3.0</v>
      </c>
      <c r="K474" s="28">
        <v>3.0</v>
      </c>
      <c r="L474" s="28">
        <v>3.0</v>
      </c>
    </row>
    <row r="475">
      <c r="A475" s="10" t="s">
        <v>24</v>
      </c>
      <c r="B475" s="27">
        <v>3.0</v>
      </c>
      <c r="C475" s="27">
        <v>3.0</v>
      </c>
      <c r="D475" s="28">
        <v>3.0</v>
      </c>
      <c r="E475" s="28">
        <v>3.0</v>
      </c>
      <c r="F475" s="28">
        <v>3.0</v>
      </c>
      <c r="G475" s="28">
        <v>3.0</v>
      </c>
      <c r="H475" s="28">
        <v>2.0</v>
      </c>
      <c r="I475" s="28">
        <v>3.0</v>
      </c>
      <c r="J475" s="28">
        <v>3.0</v>
      </c>
      <c r="K475" s="28">
        <v>2.0</v>
      </c>
      <c r="L475" s="28">
        <v>3.0</v>
      </c>
    </row>
    <row r="476">
      <c r="A476" s="9" t="s">
        <v>25</v>
      </c>
      <c r="B476" s="20">
        <f t="shared" ref="B476:L476" si="34">AVERAGE(B471:B475)</f>
        <v>2.8</v>
      </c>
      <c r="C476" s="20">
        <f t="shared" si="34"/>
        <v>3</v>
      </c>
      <c r="D476" s="20">
        <f t="shared" si="34"/>
        <v>2.6</v>
      </c>
      <c r="E476" s="20">
        <f t="shared" si="34"/>
        <v>2.8</v>
      </c>
      <c r="F476" s="20">
        <f t="shared" si="34"/>
        <v>3</v>
      </c>
      <c r="G476" s="20">
        <f t="shared" si="34"/>
        <v>2.8</v>
      </c>
      <c r="H476" s="20">
        <f t="shared" si="34"/>
        <v>2.8</v>
      </c>
      <c r="I476" s="20">
        <f t="shared" si="34"/>
        <v>3</v>
      </c>
      <c r="J476" s="20">
        <f t="shared" si="34"/>
        <v>2.8</v>
      </c>
      <c r="K476" s="20">
        <f t="shared" si="34"/>
        <v>2.8</v>
      </c>
      <c r="L476" s="20">
        <f t="shared" si="34"/>
        <v>2.8</v>
      </c>
    </row>
    <row r="479">
      <c r="A479" s="33"/>
      <c r="B479" s="33"/>
      <c r="C479" s="3" t="s">
        <v>2</v>
      </c>
      <c r="D479" s="33"/>
      <c r="E479" s="33"/>
      <c r="F479" s="33"/>
      <c r="G479" s="33"/>
      <c r="H479" s="33"/>
      <c r="I479" s="33"/>
      <c r="J479" s="33"/>
      <c r="K479" s="33"/>
      <c r="L479" s="33"/>
    </row>
    <row r="480">
      <c r="A480" s="4" t="s">
        <v>405</v>
      </c>
      <c r="H480" s="4" t="s">
        <v>509</v>
      </c>
      <c r="K480" s="5"/>
      <c r="L480" s="5"/>
    </row>
    <row r="481">
      <c r="A481" s="4" t="s">
        <v>510</v>
      </c>
      <c r="C481" s="34" t="s">
        <v>129</v>
      </c>
      <c r="D481" s="5"/>
      <c r="E481" s="5"/>
      <c r="F481" s="5"/>
      <c r="G481" s="5"/>
      <c r="H481" s="4" t="s">
        <v>511</v>
      </c>
      <c r="L481" s="5"/>
    </row>
    <row r="482">
      <c r="A482" s="5"/>
      <c r="B482" s="5"/>
      <c r="C482" s="5"/>
      <c r="D482" s="5"/>
      <c r="E482" s="5"/>
      <c r="F482" s="5"/>
      <c r="G482" s="5"/>
      <c r="H482" s="4" t="s">
        <v>8</v>
      </c>
      <c r="L482" s="5"/>
    </row>
    <row r="48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</row>
    <row r="484">
      <c r="A484" s="7"/>
      <c r="B484" s="8" t="s">
        <v>9</v>
      </c>
      <c r="C484" s="8" t="s">
        <v>10</v>
      </c>
      <c r="D484" s="8" t="s">
        <v>11</v>
      </c>
      <c r="E484" s="8" t="s">
        <v>12</v>
      </c>
      <c r="F484" s="8" t="s">
        <v>13</v>
      </c>
      <c r="G484" s="8" t="s">
        <v>14</v>
      </c>
      <c r="H484" s="8" t="s">
        <v>15</v>
      </c>
      <c r="I484" s="8" t="s">
        <v>16</v>
      </c>
      <c r="J484" s="8" t="s">
        <v>17</v>
      </c>
      <c r="K484" s="8" t="s">
        <v>18</v>
      </c>
      <c r="L484" s="8" t="s">
        <v>19</v>
      </c>
    </row>
    <row r="485">
      <c r="A485" s="10" t="s">
        <v>20</v>
      </c>
      <c r="B485" s="27">
        <v>3.0</v>
      </c>
      <c r="C485" s="27">
        <v>3.0</v>
      </c>
      <c r="D485" s="28">
        <v>3.0</v>
      </c>
      <c r="E485" s="28">
        <v>2.0</v>
      </c>
      <c r="F485" s="28">
        <v>3.0</v>
      </c>
      <c r="G485" s="28">
        <v>3.0</v>
      </c>
      <c r="H485" s="28">
        <v>3.0</v>
      </c>
      <c r="I485" s="28">
        <v>3.0</v>
      </c>
      <c r="J485" s="28">
        <v>3.0</v>
      </c>
      <c r="K485" s="28">
        <v>3.0</v>
      </c>
      <c r="L485" s="28">
        <v>3.0</v>
      </c>
    </row>
    <row r="486">
      <c r="A486" s="10" t="s">
        <v>21</v>
      </c>
      <c r="B486" s="27">
        <v>2.0</v>
      </c>
      <c r="C486" s="27">
        <v>2.0</v>
      </c>
      <c r="D486" s="27">
        <v>2.0</v>
      </c>
      <c r="E486" s="28">
        <v>3.0</v>
      </c>
      <c r="F486" s="28">
        <v>2.0</v>
      </c>
      <c r="G486" s="28">
        <v>3.0</v>
      </c>
      <c r="H486" s="28">
        <v>3.0</v>
      </c>
      <c r="I486" s="28">
        <v>3.0</v>
      </c>
      <c r="J486" s="28">
        <v>3.0</v>
      </c>
      <c r="K486" s="28">
        <v>3.0</v>
      </c>
      <c r="L486" s="28">
        <v>2.0</v>
      </c>
    </row>
    <row r="487">
      <c r="A487" s="10" t="s">
        <v>22</v>
      </c>
      <c r="B487" s="27">
        <v>3.0</v>
      </c>
      <c r="C487" s="28">
        <v>3.0</v>
      </c>
      <c r="D487" s="28">
        <v>3.0</v>
      </c>
      <c r="E487" s="27">
        <v>2.0</v>
      </c>
      <c r="F487" s="28">
        <v>3.0</v>
      </c>
      <c r="G487" s="28">
        <v>3.0</v>
      </c>
      <c r="H487" s="28">
        <v>2.0</v>
      </c>
      <c r="I487" s="28">
        <v>3.0</v>
      </c>
      <c r="J487" s="28">
        <v>3.0</v>
      </c>
      <c r="K487" s="28">
        <v>3.0</v>
      </c>
      <c r="L487" s="28">
        <v>3.0</v>
      </c>
    </row>
    <row r="488">
      <c r="A488" s="10" t="s">
        <v>23</v>
      </c>
      <c r="B488" s="27">
        <v>2.0</v>
      </c>
      <c r="C488" s="27">
        <v>3.0</v>
      </c>
      <c r="D488" s="28">
        <v>3.0</v>
      </c>
      <c r="E488" s="28">
        <v>3.0</v>
      </c>
      <c r="F488" s="28">
        <v>3.0</v>
      </c>
      <c r="G488" s="28">
        <v>3.0</v>
      </c>
      <c r="H488" s="28">
        <v>3.0</v>
      </c>
      <c r="I488" s="28">
        <v>2.0</v>
      </c>
      <c r="J488" s="28">
        <v>3.0</v>
      </c>
      <c r="K488" s="28">
        <v>3.0</v>
      </c>
      <c r="L488" s="28">
        <v>2.0</v>
      </c>
    </row>
    <row r="489">
      <c r="A489" s="10" t="s">
        <v>24</v>
      </c>
      <c r="B489" s="27">
        <v>3.0</v>
      </c>
      <c r="C489" s="27">
        <v>3.0</v>
      </c>
      <c r="D489" s="28">
        <v>3.0</v>
      </c>
      <c r="E489" s="28">
        <v>3.0</v>
      </c>
      <c r="F489" s="28">
        <v>3.0</v>
      </c>
      <c r="G489" s="28">
        <v>3.0</v>
      </c>
      <c r="H489" s="28">
        <v>2.0</v>
      </c>
      <c r="I489" s="28">
        <v>3.0</v>
      </c>
      <c r="J489" s="28">
        <v>3.0</v>
      </c>
      <c r="K489" s="28">
        <v>2.0</v>
      </c>
      <c r="L489" s="28">
        <v>3.0</v>
      </c>
    </row>
    <row r="490">
      <c r="A490" s="9" t="s">
        <v>25</v>
      </c>
      <c r="B490" s="20">
        <f t="shared" ref="B490:L490" si="35">AVERAGE(B485:B489)</f>
        <v>2.6</v>
      </c>
      <c r="C490" s="20">
        <f t="shared" si="35"/>
        <v>2.8</v>
      </c>
      <c r="D490" s="20">
        <f t="shared" si="35"/>
        <v>2.8</v>
      </c>
      <c r="E490" s="20">
        <f t="shared" si="35"/>
        <v>2.6</v>
      </c>
      <c r="F490" s="20">
        <f t="shared" si="35"/>
        <v>2.8</v>
      </c>
      <c r="G490" s="20">
        <f t="shared" si="35"/>
        <v>3</v>
      </c>
      <c r="H490" s="20">
        <f t="shared" si="35"/>
        <v>2.6</v>
      </c>
      <c r="I490" s="20">
        <f t="shared" si="35"/>
        <v>2.8</v>
      </c>
      <c r="J490" s="20">
        <f t="shared" si="35"/>
        <v>3</v>
      </c>
      <c r="K490" s="20">
        <f t="shared" si="35"/>
        <v>2.8</v>
      </c>
      <c r="L490" s="20">
        <f t="shared" si="35"/>
        <v>2.6</v>
      </c>
    </row>
    <row r="493">
      <c r="A493" s="33"/>
      <c r="B493" s="33"/>
      <c r="C493" s="3" t="s">
        <v>2</v>
      </c>
      <c r="D493" s="33"/>
      <c r="E493" s="33"/>
      <c r="F493" s="33"/>
      <c r="G493" s="33"/>
      <c r="H493" s="33"/>
      <c r="I493" s="33"/>
      <c r="J493" s="33"/>
      <c r="K493" s="33"/>
      <c r="L493" s="33"/>
    </row>
    <row r="494">
      <c r="A494" s="4" t="s">
        <v>405</v>
      </c>
      <c r="H494" s="4" t="s">
        <v>512</v>
      </c>
      <c r="K494" s="5"/>
      <c r="L494" s="5"/>
    </row>
    <row r="495">
      <c r="A495" s="4" t="s">
        <v>513</v>
      </c>
      <c r="C495" s="34" t="s">
        <v>129</v>
      </c>
      <c r="D495" s="5"/>
      <c r="E495" s="5"/>
      <c r="F495" s="5"/>
      <c r="G495" s="5"/>
      <c r="H495" s="4" t="s">
        <v>514</v>
      </c>
      <c r="L495" s="5"/>
    </row>
    <row r="496">
      <c r="A496" s="5"/>
      <c r="B496" s="5"/>
      <c r="C496" s="5"/>
      <c r="D496" s="5"/>
      <c r="E496" s="5"/>
      <c r="F496" s="5"/>
      <c r="G496" s="5"/>
      <c r="H496" s="4" t="s">
        <v>8</v>
      </c>
      <c r="L496" s="5"/>
    </row>
    <row r="497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</row>
    <row r="498">
      <c r="A498" s="7"/>
      <c r="B498" s="8" t="s">
        <v>9</v>
      </c>
      <c r="C498" s="8" t="s">
        <v>10</v>
      </c>
      <c r="D498" s="8" t="s">
        <v>11</v>
      </c>
      <c r="E498" s="8" t="s">
        <v>12</v>
      </c>
      <c r="F498" s="8" t="s">
        <v>13</v>
      </c>
      <c r="G498" s="8" t="s">
        <v>14</v>
      </c>
      <c r="H498" s="8" t="s">
        <v>15</v>
      </c>
      <c r="I498" s="8" t="s">
        <v>16</v>
      </c>
      <c r="J498" s="8" t="s">
        <v>17</v>
      </c>
      <c r="K498" s="8" t="s">
        <v>18</v>
      </c>
      <c r="L498" s="8" t="s">
        <v>19</v>
      </c>
    </row>
    <row r="499">
      <c r="A499" s="10" t="s">
        <v>20</v>
      </c>
      <c r="B499" s="27">
        <v>3.0</v>
      </c>
      <c r="C499" s="27">
        <v>3.0</v>
      </c>
      <c r="D499" s="28">
        <v>3.0</v>
      </c>
      <c r="E499" s="28">
        <v>2.0</v>
      </c>
      <c r="F499" s="28">
        <v>3.0</v>
      </c>
      <c r="G499" s="28">
        <v>3.0</v>
      </c>
      <c r="H499" s="28">
        <v>2.0</v>
      </c>
      <c r="I499" s="28">
        <v>3.0</v>
      </c>
      <c r="J499" s="28">
        <v>3.0</v>
      </c>
      <c r="K499" s="28">
        <v>3.0</v>
      </c>
      <c r="L499" s="28">
        <v>3.0</v>
      </c>
    </row>
    <row r="500">
      <c r="A500" s="10" t="s">
        <v>21</v>
      </c>
      <c r="B500" s="28">
        <v>3.0</v>
      </c>
      <c r="C500" s="28">
        <v>3.0</v>
      </c>
      <c r="D500" s="28">
        <v>3.0</v>
      </c>
      <c r="E500" s="28">
        <v>3.0</v>
      </c>
      <c r="F500" s="28">
        <v>3.0</v>
      </c>
      <c r="G500" s="28">
        <v>3.0</v>
      </c>
      <c r="H500" s="28">
        <v>2.0</v>
      </c>
      <c r="I500" s="28">
        <v>3.0</v>
      </c>
      <c r="J500" s="28">
        <v>3.0</v>
      </c>
      <c r="K500" s="28">
        <v>3.0</v>
      </c>
      <c r="L500" s="28">
        <v>3.0</v>
      </c>
    </row>
    <row r="501">
      <c r="A501" s="10" t="s">
        <v>22</v>
      </c>
      <c r="B501" s="27">
        <v>3.0</v>
      </c>
      <c r="C501" s="28">
        <v>3.0</v>
      </c>
      <c r="D501" s="28">
        <v>3.0</v>
      </c>
      <c r="E501" s="28">
        <v>3.0</v>
      </c>
      <c r="F501" s="28">
        <v>3.0</v>
      </c>
      <c r="G501" s="28">
        <v>3.0</v>
      </c>
      <c r="H501" s="28">
        <v>3.0</v>
      </c>
      <c r="I501" s="28">
        <v>3.0</v>
      </c>
      <c r="J501" s="28">
        <v>3.0</v>
      </c>
      <c r="K501" s="28">
        <v>3.0</v>
      </c>
      <c r="L501" s="28">
        <v>3.0</v>
      </c>
    </row>
    <row r="502">
      <c r="A502" s="10" t="s">
        <v>23</v>
      </c>
      <c r="B502" s="27">
        <v>2.0</v>
      </c>
      <c r="C502" s="27">
        <v>3.0</v>
      </c>
      <c r="D502" s="27">
        <v>2.0</v>
      </c>
      <c r="E502" s="28">
        <v>3.0</v>
      </c>
      <c r="F502" s="28">
        <v>3.0</v>
      </c>
      <c r="G502" s="28">
        <v>3.0</v>
      </c>
      <c r="H502" s="28">
        <v>3.0</v>
      </c>
      <c r="I502" s="28">
        <v>2.0</v>
      </c>
      <c r="J502" s="28">
        <v>3.0</v>
      </c>
      <c r="K502" s="28">
        <v>2.0</v>
      </c>
      <c r="L502" s="28">
        <v>2.0</v>
      </c>
    </row>
    <row r="503">
      <c r="A503" s="10" t="s">
        <v>24</v>
      </c>
      <c r="B503" s="27">
        <v>3.0</v>
      </c>
      <c r="C503" s="27">
        <v>3.0</v>
      </c>
      <c r="D503" s="28">
        <v>3.0</v>
      </c>
      <c r="E503" s="28">
        <v>3.0</v>
      </c>
      <c r="F503" s="28">
        <v>3.0</v>
      </c>
      <c r="G503" s="28">
        <v>2.0</v>
      </c>
      <c r="H503" s="28">
        <v>3.0</v>
      </c>
      <c r="I503" s="28">
        <v>3.0</v>
      </c>
      <c r="J503" s="28">
        <v>3.0</v>
      </c>
      <c r="K503" s="28">
        <v>3.0</v>
      </c>
      <c r="L503" s="28">
        <v>3.0</v>
      </c>
    </row>
    <row r="504">
      <c r="A504" s="9" t="s">
        <v>25</v>
      </c>
      <c r="B504" s="20">
        <f t="shared" ref="B504:L504" si="36">AVERAGE(B499:B503)</f>
        <v>2.8</v>
      </c>
      <c r="C504" s="20">
        <f t="shared" si="36"/>
        <v>3</v>
      </c>
      <c r="D504" s="20">
        <f t="shared" si="36"/>
        <v>2.8</v>
      </c>
      <c r="E504" s="20">
        <f t="shared" si="36"/>
        <v>2.8</v>
      </c>
      <c r="F504" s="20">
        <f t="shared" si="36"/>
        <v>3</v>
      </c>
      <c r="G504" s="20">
        <f t="shared" si="36"/>
        <v>2.8</v>
      </c>
      <c r="H504" s="20">
        <f t="shared" si="36"/>
        <v>2.6</v>
      </c>
      <c r="I504" s="20">
        <f t="shared" si="36"/>
        <v>2.8</v>
      </c>
      <c r="J504" s="20">
        <f t="shared" si="36"/>
        <v>3</v>
      </c>
      <c r="K504" s="20">
        <f t="shared" si="36"/>
        <v>2.8</v>
      </c>
      <c r="L504" s="20">
        <f t="shared" si="36"/>
        <v>2.8</v>
      </c>
    </row>
    <row r="507">
      <c r="A507" s="33"/>
      <c r="B507" s="33"/>
      <c r="C507" s="3" t="s">
        <v>2</v>
      </c>
      <c r="D507" s="33"/>
      <c r="E507" s="33"/>
      <c r="F507" s="33"/>
      <c r="G507" s="33"/>
      <c r="H507" s="33"/>
      <c r="I507" s="33"/>
      <c r="J507" s="33"/>
      <c r="K507" s="33"/>
      <c r="L507" s="33"/>
    </row>
    <row r="508">
      <c r="A508" s="4" t="s">
        <v>405</v>
      </c>
      <c r="H508" s="4" t="s">
        <v>515</v>
      </c>
      <c r="K508" s="5"/>
      <c r="L508" s="5"/>
    </row>
    <row r="509">
      <c r="A509" s="4" t="s">
        <v>516</v>
      </c>
      <c r="C509" s="34" t="s">
        <v>129</v>
      </c>
      <c r="D509" s="5"/>
      <c r="E509" s="5"/>
      <c r="F509" s="5"/>
      <c r="G509" s="5"/>
      <c r="H509" s="4" t="s">
        <v>517</v>
      </c>
      <c r="L509" s="5"/>
    </row>
    <row r="510">
      <c r="A510" s="5"/>
      <c r="B510" s="5"/>
      <c r="C510" s="5"/>
      <c r="D510" s="5"/>
      <c r="E510" s="5"/>
      <c r="F510" s="5"/>
      <c r="G510" s="5"/>
      <c r="H510" s="4" t="s">
        <v>8</v>
      </c>
      <c r="L510" s="5"/>
    </row>
    <row r="51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</row>
    <row r="512">
      <c r="A512" s="7"/>
      <c r="B512" s="8" t="s">
        <v>9</v>
      </c>
      <c r="C512" s="8" t="s">
        <v>10</v>
      </c>
      <c r="D512" s="8" t="s">
        <v>11</v>
      </c>
      <c r="E512" s="8" t="s">
        <v>12</v>
      </c>
      <c r="F512" s="8" t="s">
        <v>13</v>
      </c>
      <c r="G512" s="8" t="s">
        <v>14</v>
      </c>
      <c r="H512" s="8" t="s">
        <v>15</v>
      </c>
      <c r="I512" s="8" t="s">
        <v>16</v>
      </c>
      <c r="J512" s="8" t="s">
        <v>17</v>
      </c>
      <c r="K512" s="8" t="s">
        <v>18</v>
      </c>
      <c r="L512" s="8" t="s">
        <v>19</v>
      </c>
    </row>
    <row r="513">
      <c r="A513" s="10" t="s">
        <v>20</v>
      </c>
      <c r="B513" s="27">
        <v>3.0</v>
      </c>
      <c r="C513" s="27">
        <v>3.0</v>
      </c>
      <c r="D513" s="28">
        <v>3.0</v>
      </c>
      <c r="E513" s="28">
        <v>2.0</v>
      </c>
      <c r="F513" s="28">
        <v>3.0</v>
      </c>
      <c r="G513" s="28">
        <v>3.0</v>
      </c>
      <c r="H513" s="28">
        <v>3.0</v>
      </c>
      <c r="I513" s="28">
        <v>3.0</v>
      </c>
      <c r="J513" s="28">
        <v>3.0</v>
      </c>
      <c r="K513" s="28">
        <v>3.0</v>
      </c>
      <c r="L513" s="28">
        <v>3.0</v>
      </c>
    </row>
    <row r="514">
      <c r="A514" s="10" t="s">
        <v>21</v>
      </c>
      <c r="B514" s="27">
        <v>2.0</v>
      </c>
      <c r="C514" s="27">
        <v>2.0</v>
      </c>
      <c r="D514" s="27">
        <v>2.0</v>
      </c>
      <c r="E514" s="28">
        <v>3.0</v>
      </c>
      <c r="F514" s="28">
        <v>2.0</v>
      </c>
      <c r="G514" s="28">
        <v>3.0</v>
      </c>
      <c r="H514" s="28">
        <v>3.0</v>
      </c>
      <c r="I514" s="28">
        <v>3.0</v>
      </c>
      <c r="J514" s="28">
        <v>3.0</v>
      </c>
      <c r="K514" s="28">
        <v>3.0</v>
      </c>
      <c r="L514" s="28">
        <v>2.0</v>
      </c>
    </row>
    <row r="515">
      <c r="A515" s="10" t="s">
        <v>22</v>
      </c>
      <c r="B515" s="27">
        <v>3.0</v>
      </c>
      <c r="C515" s="28">
        <v>3.0</v>
      </c>
      <c r="D515" s="28">
        <v>3.0</v>
      </c>
      <c r="E515" s="27">
        <v>2.0</v>
      </c>
      <c r="F515" s="28">
        <v>3.0</v>
      </c>
      <c r="G515" s="28">
        <v>3.0</v>
      </c>
      <c r="H515" s="28">
        <v>2.0</v>
      </c>
      <c r="I515" s="28">
        <v>3.0</v>
      </c>
      <c r="J515" s="28">
        <v>3.0</v>
      </c>
      <c r="K515" s="28">
        <v>3.0</v>
      </c>
      <c r="L515" s="28">
        <v>3.0</v>
      </c>
    </row>
    <row r="516">
      <c r="A516" s="10" t="s">
        <v>23</v>
      </c>
      <c r="B516" s="27">
        <v>2.0</v>
      </c>
      <c r="C516" s="27">
        <v>3.0</v>
      </c>
      <c r="D516" s="28">
        <v>3.0</v>
      </c>
      <c r="E516" s="28">
        <v>3.0</v>
      </c>
      <c r="F516" s="28">
        <v>3.0</v>
      </c>
      <c r="G516" s="28">
        <v>3.0</v>
      </c>
      <c r="H516" s="28">
        <v>3.0</v>
      </c>
      <c r="I516" s="28">
        <v>2.0</v>
      </c>
      <c r="J516" s="28">
        <v>3.0</v>
      </c>
      <c r="K516" s="28">
        <v>3.0</v>
      </c>
      <c r="L516" s="28">
        <v>2.0</v>
      </c>
    </row>
    <row r="517">
      <c r="A517" s="10" t="s">
        <v>24</v>
      </c>
      <c r="B517" s="27">
        <v>3.0</v>
      </c>
      <c r="C517" s="27">
        <v>3.0</v>
      </c>
      <c r="D517" s="28">
        <v>3.0</v>
      </c>
      <c r="E517" s="28">
        <v>3.0</v>
      </c>
      <c r="F517" s="28">
        <v>3.0</v>
      </c>
      <c r="G517" s="28">
        <v>3.0</v>
      </c>
      <c r="H517" s="28">
        <v>2.0</v>
      </c>
      <c r="I517" s="28">
        <v>3.0</v>
      </c>
      <c r="J517" s="28">
        <v>3.0</v>
      </c>
      <c r="K517" s="28">
        <v>2.0</v>
      </c>
      <c r="L517" s="28">
        <v>3.0</v>
      </c>
    </row>
    <row r="518">
      <c r="A518" s="9" t="s">
        <v>25</v>
      </c>
      <c r="B518" s="20">
        <f t="shared" ref="B518:L518" si="37">AVERAGE(B513:B517)</f>
        <v>2.6</v>
      </c>
      <c r="C518" s="20">
        <f t="shared" si="37"/>
        <v>2.8</v>
      </c>
      <c r="D518" s="20">
        <f t="shared" si="37"/>
        <v>2.8</v>
      </c>
      <c r="E518" s="20">
        <f t="shared" si="37"/>
        <v>2.6</v>
      </c>
      <c r="F518" s="20">
        <f t="shared" si="37"/>
        <v>2.8</v>
      </c>
      <c r="G518" s="20">
        <f t="shared" si="37"/>
        <v>3</v>
      </c>
      <c r="H518" s="20">
        <f t="shared" si="37"/>
        <v>2.6</v>
      </c>
      <c r="I518" s="20">
        <f t="shared" si="37"/>
        <v>2.8</v>
      </c>
      <c r="J518" s="20">
        <f t="shared" si="37"/>
        <v>3</v>
      </c>
      <c r="K518" s="20">
        <f t="shared" si="37"/>
        <v>2.8</v>
      </c>
      <c r="L518" s="20">
        <f t="shared" si="37"/>
        <v>2.6</v>
      </c>
    </row>
    <row r="521">
      <c r="A521" s="33"/>
      <c r="B521" s="33"/>
      <c r="C521" s="3" t="s">
        <v>2</v>
      </c>
      <c r="D521" s="33"/>
      <c r="E521" s="33"/>
      <c r="F521" s="33"/>
      <c r="G521" s="33"/>
      <c r="H521" s="33"/>
      <c r="I521" s="33"/>
      <c r="J521" s="33"/>
      <c r="K521" s="33"/>
      <c r="L521" s="33"/>
    </row>
    <row r="522">
      <c r="A522" s="4" t="s">
        <v>405</v>
      </c>
      <c r="H522" s="4" t="s">
        <v>518</v>
      </c>
      <c r="K522" s="5"/>
      <c r="L522" s="5"/>
    </row>
    <row r="523">
      <c r="A523" s="4" t="s">
        <v>519</v>
      </c>
      <c r="C523" s="34" t="s">
        <v>129</v>
      </c>
      <c r="D523" s="5"/>
      <c r="E523" s="5"/>
      <c r="F523" s="5"/>
      <c r="G523" s="5"/>
      <c r="H523" s="4" t="s">
        <v>520</v>
      </c>
      <c r="L523" s="5"/>
    </row>
    <row r="524">
      <c r="A524" s="5"/>
      <c r="B524" s="5"/>
      <c r="C524" s="5"/>
      <c r="D524" s="5"/>
      <c r="E524" s="5"/>
      <c r="F524" s="5"/>
      <c r="G524" s="5"/>
      <c r="H524" s="4" t="s">
        <v>8</v>
      </c>
      <c r="L524" s="5"/>
    </row>
    <row r="5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</row>
    <row r="526">
      <c r="A526" s="7"/>
      <c r="B526" s="8" t="s">
        <v>9</v>
      </c>
      <c r="C526" s="8" t="s">
        <v>10</v>
      </c>
      <c r="D526" s="8" t="s">
        <v>11</v>
      </c>
      <c r="E526" s="8" t="s">
        <v>12</v>
      </c>
      <c r="F526" s="8" t="s">
        <v>13</v>
      </c>
      <c r="G526" s="8" t="s">
        <v>14</v>
      </c>
      <c r="H526" s="8" t="s">
        <v>15</v>
      </c>
      <c r="I526" s="8" t="s">
        <v>16</v>
      </c>
      <c r="J526" s="8" t="s">
        <v>17</v>
      </c>
      <c r="K526" s="8" t="s">
        <v>18</v>
      </c>
      <c r="L526" s="8" t="s">
        <v>19</v>
      </c>
    </row>
    <row r="527">
      <c r="A527" s="10" t="s">
        <v>20</v>
      </c>
      <c r="B527" s="27">
        <v>3.0</v>
      </c>
      <c r="C527" s="27">
        <v>3.0</v>
      </c>
      <c r="D527" s="28">
        <v>3.0</v>
      </c>
      <c r="E527" s="28">
        <v>2.0</v>
      </c>
      <c r="F527" s="28">
        <v>3.0</v>
      </c>
      <c r="G527" s="28">
        <v>3.0</v>
      </c>
      <c r="H527" s="28">
        <v>3.0</v>
      </c>
      <c r="I527" s="28">
        <v>2.0</v>
      </c>
      <c r="J527" s="28">
        <v>3.0</v>
      </c>
      <c r="K527" s="28">
        <v>2.0</v>
      </c>
      <c r="L527" s="28">
        <v>3.0</v>
      </c>
    </row>
    <row r="528">
      <c r="A528" s="10" t="s">
        <v>21</v>
      </c>
      <c r="B528" s="27">
        <v>2.0</v>
      </c>
      <c r="C528" s="28">
        <v>3.0</v>
      </c>
      <c r="D528" s="28">
        <v>3.0</v>
      </c>
      <c r="E528" s="28">
        <v>3.0</v>
      </c>
      <c r="F528" s="28">
        <v>3.0</v>
      </c>
      <c r="G528" s="28">
        <v>2.0</v>
      </c>
      <c r="H528" s="28">
        <v>3.0</v>
      </c>
      <c r="I528" s="28">
        <v>3.0</v>
      </c>
      <c r="J528" s="28">
        <v>3.0</v>
      </c>
      <c r="K528" s="28">
        <v>2.0</v>
      </c>
      <c r="L528" s="28">
        <v>3.0</v>
      </c>
    </row>
    <row r="529">
      <c r="A529" s="10" t="s">
        <v>22</v>
      </c>
      <c r="B529" s="27">
        <v>3.0</v>
      </c>
      <c r="C529" s="28">
        <v>3.0</v>
      </c>
      <c r="D529" s="28">
        <v>3.0</v>
      </c>
      <c r="E529" s="28">
        <v>3.0</v>
      </c>
      <c r="F529" s="28">
        <v>3.0</v>
      </c>
      <c r="G529" s="28">
        <v>3.0</v>
      </c>
      <c r="H529" s="28">
        <v>3.0</v>
      </c>
      <c r="I529" s="28">
        <v>3.0</v>
      </c>
      <c r="J529" s="28">
        <v>3.0</v>
      </c>
      <c r="K529" s="28">
        <v>3.0</v>
      </c>
      <c r="L529" s="28">
        <v>3.0</v>
      </c>
    </row>
    <row r="530">
      <c r="A530" s="10" t="s">
        <v>23</v>
      </c>
      <c r="B530" s="28">
        <v>3.0</v>
      </c>
      <c r="C530" s="27">
        <v>3.0</v>
      </c>
      <c r="D530" s="27">
        <v>2.0</v>
      </c>
      <c r="E530" s="28">
        <v>3.0</v>
      </c>
      <c r="F530" s="28">
        <v>3.0</v>
      </c>
      <c r="G530" s="28">
        <v>3.0</v>
      </c>
      <c r="H530" s="28">
        <v>2.0</v>
      </c>
      <c r="I530" s="28">
        <v>3.0</v>
      </c>
      <c r="J530" s="28">
        <v>3.0</v>
      </c>
      <c r="K530" s="28">
        <v>3.0</v>
      </c>
      <c r="L530" s="28">
        <v>2.0</v>
      </c>
    </row>
    <row r="531">
      <c r="A531" s="10" t="s">
        <v>24</v>
      </c>
      <c r="B531" s="27">
        <v>3.0</v>
      </c>
      <c r="C531" s="27">
        <v>3.0</v>
      </c>
      <c r="D531" s="28">
        <v>3.0</v>
      </c>
      <c r="E531" s="28">
        <v>3.0</v>
      </c>
      <c r="F531" s="28">
        <v>3.0</v>
      </c>
      <c r="G531" s="28">
        <v>3.0</v>
      </c>
      <c r="H531" s="28">
        <v>2.0</v>
      </c>
      <c r="I531" s="28">
        <v>3.0</v>
      </c>
      <c r="J531" s="28">
        <v>3.0</v>
      </c>
      <c r="K531" s="28">
        <v>3.0</v>
      </c>
      <c r="L531" s="28">
        <v>3.0</v>
      </c>
    </row>
    <row r="532">
      <c r="A532" s="9" t="s">
        <v>25</v>
      </c>
      <c r="B532" s="20">
        <f t="shared" ref="B532:L532" si="38">AVERAGE(B527:B531)</f>
        <v>2.8</v>
      </c>
      <c r="C532" s="20">
        <f t="shared" si="38"/>
        <v>3</v>
      </c>
      <c r="D532" s="20">
        <f t="shared" si="38"/>
        <v>2.8</v>
      </c>
      <c r="E532" s="20">
        <f t="shared" si="38"/>
        <v>2.8</v>
      </c>
      <c r="F532" s="20">
        <f t="shared" si="38"/>
        <v>3</v>
      </c>
      <c r="G532" s="20">
        <f t="shared" si="38"/>
        <v>2.8</v>
      </c>
      <c r="H532" s="20">
        <f t="shared" si="38"/>
        <v>2.6</v>
      </c>
      <c r="I532" s="20">
        <f t="shared" si="38"/>
        <v>2.8</v>
      </c>
      <c r="J532" s="20">
        <f t="shared" si="38"/>
        <v>3</v>
      </c>
      <c r="K532" s="20">
        <f t="shared" si="38"/>
        <v>2.6</v>
      </c>
      <c r="L532" s="20">
        <f t="shared" si="38"/>
        <v>2.8</v>
      </c>
    </row>
    <row r="535">
      <c r="A535" s="33"/>
      <c r="B535" s="33"/>
      <c r="C535" s="3" t="s">
        <v>2</v>
      </c>
      <c r="D535" s="33"/>
      <c r="E535" s="33"/>
      <c r="F535" s="33"/>
      <c r="G535" s="33"/>
      <c r="H535" s="33"/>
      <c r="I535" s="33"/>
      <c r="J535" s="33"/>
      <c r="K535" s="33"/>
      <c r="L535" s="33"/>
    </row>
    <row r="536">
      <c r="A536" s="4" t="s">
        <v>405</v>
      </c>
      <c r="H536" s="4" t="s">
        <v>521</v>
      </c>
      <c r="K536" s="5"/>
      <c r="L536" s="5"/>
    </row>
    <row r="537">
      <c r="A537" s="4" t="s">
        <v>522</v>
      </c>
      <c r="C537" s="34" t="s">
        <v>129</v>
      </c>
      <c r="D537" s="5"/>
      <c r="E537" s="5"/>
      <c r="F537" s="5"/>
      <c r="G537" s="5"/>
      <c r="H537" s="4" t="s">
        <v>523</v>
      </c>
      <c r="L537" s="5"/>
    </row>
    <row r="538">
      <c r="A538" s="5"/>
      <c r="B538" s="5"/>
      <c r="C538" s="5"/>
      <c r="D538" s="5"/>
      <c r="E538" s="5"/>
      <c r="F538" s="5"/>
      <c r="G538" s="5"/>
      <c r="H538" s="4" t="s">
        <v>8</v>
      </c>
      <c r="L538" s="5"/>
    </row>
    <row r="539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</row>
    <row r="540">
      <c r="A540" s="7"/>
      <c r="B540" s="8" t="s">
        <v>9</v>
      </c>
      <c r="C540" s="8" t="s">
        <v>10</v>
      </c>
      <c r="D540" s="8" t="s">
        <v>11</v>
      </c>
      <c r="E540" s="8" t="s">
        <v>12</v>
      </c>
      <c r="F540" s="8" t="s">
        <v>13</v>
      </c>
      <c r="G540" s="8" t="s">
        <v>14</v>
      </c>
      <c r="H540" s="8" t="s">
        <v>15</v>
      </c>
      <c r="I540" s="8" t="s">
        <v>16</v>
      </c>
      <c r="J540" s="8" t="s">
        <v>17</v>
      </c>
      <c r="K540" s="8" t="s">
        <v>18</v>
      </c>
      <c r="L540" s="8" t="s">
        <v>19</v>
      </c>
    </row>
    <row r="541">
      <c r="A541" s="10" t="s">
        <v>20</v>
      </c>
      <c r="B541" s="27">
        <v>3.0</v>
      </c>
      <c r="C541" s="27">
        <v>3.0</v>
      </c>
      <c r="D541" s="28">
        <v>3.0</v>
      </c>
      <c r="E541" s="28">
        <v>2.0</v>
      </c>
      <c r="F541" s="28">
        <v>3.0</v>
      </c>
      <c r="G541" s="27">
        <v>3.0</v>
      </c>
      <c r="H541" s="27">
        <v>3.0</v>
      </c>
      <c r="I541" s="28">
        <v>3.0</v>
      </c>
      <c r="J541" s="28">
        <v>2.0</v>
      </c>
      <c r="K541" s="28">
        <v>3.0</v>
      </c>
      <c r="L541" s="28">
        <v>3.0</v>
      </c>
    </row>
    <row r="542">
      <c r="A542" s="10" t="s">
        <v>21</v>
      </c>
      <c r="B542" s="27">
        <v>2.0</v>
      </c>
      <c r="C542" s="27">
        <v>2.0</v>
      </c>
      <c r="D542" s="28">
        <v>3.0</v>
      </c>
      <c r="E542" s="28">
        <v>3.0</v>
      </c>
      <c r="F542" s="28">
        <v>2.0</v>
      </c>
      <c r="G542" s="27">
        <v>2.0</v>
      </c>
      <c r="H542" s="27">
        <v>2.0</v>
      </c>
      <c r="I542" s="27">
        <v>2.0</v>
      </c>
      <c r="J542" s="28">
        <v>3.0</v>
      </c>
      <c r="K542" s="28">
        <v>2.0</v>
      </c>
      <c r="L542" s="28">
        <v>2.0</v>
      </c>
    </row>
    <row r="543">
      <c r="A543" s="10" t="s">
        <v>22</v>
      </c>
      <c r="B543" s="27">
        <v>3.0</v>
      </c>
      <c r="C543" s="27">
        <v>2.0</v>
      </c>
      <c r="D543" s="28">
        <v>3.0</v>
      </c>
      <c r="E543" s="28">
        <v>3.0</v>
      </c>
      <c r="F543" s="28">
        <v>3.0</v>
      </c>
      <c r="G543" s="27">
        <v>3.0</v>
      </c>
      <c r="H543" s="28">
        <v>3.0</v>
      </c>
      <c r="I543" s="27">
        <v>2.0</v>
      </c>
      <c r="J543" s="28">
        <v>3.0</v>
      </c>
      <c r="K543" s="28">
        <v>3.0</v>
      </c>
      <c r="L543" s="28">
        <v>3.0</v>
      </c>
    </row>
    <row r="544">
      <c r="A544" s="10" t="s">
        <v>23</v>
      </c>
      <c r="B544" s="28">
        <v>3.0</v>
      </c>
      <c r="C544" s="27">
        <v>3.0</v>
      </c>
      <c r="D544" s="28">
        <v>3.0</v>
      </c>
      <c r="E544" s="28">
        <v>3.0</v>
      </c>
      <c r="F544" s="28">
        <v>3.0</v>
      </c>
      <c r="G544" s="28">
        <v>3.0</v>
      </c>
      <c r="H544" s="27">
        <v>3.0</v>
      </c>
      <c r="I544" s="28">
        <v>3.0</v>
      </c>
      <c r="J544" s="28">
        <v>3.0</v>
      </c>
      <c r="K544" s="28">
        <v>2.0</v>
      </c>
      <c r="L544" s="28">
        <v>3.0</v>
      </c>
    </row>
    <row r="545">
      <c r="A545" s="10" t="s">
        <v>24</v>
      </c>
      <c r="B545" s="27">
        <v>3.0</v>
      </c>
      <c r="C545" s="27">
        <v>3.0</v>
      </c>
      <c r="D545" s="28">
        <v>3.0</v>
      </c>
      <c r="E545" s="28">
        <v>3.0</v>
      </c>
      <c r="F545" s="28">
        <v>3.0</v>
      </c>
      <c r="G545" s="27">
        <v>3.0</v>
      </c>
      <c r="H545" s="27">
        <v>3.0</v>
      </c>
      <c r="I545" s="28">
        <v>3.0</v>
      </c>
      <c r="J545" s="28">
        <v>3.0</v>
      </c>
      <c r="K545" s="28">
        <v>3.0</v>
      </c>
      <c r="L545" s="28">
        <v>3.0</v>
      </c>
    </row>
    <row r="546">
      <c r="A546" s="9" t="s">
        <v>25</v>
      </c>
      <c r="B546" s="20">
        <f t="shared" ref="B546:L546" si="39">AVERAGE(B541:B545)</f>
        <v>2.8</v>
      </c>
      <c r="C546" s="20">
        <f t="shared" si="39"/>
        <v>2.6</v>
      </c>
      <c r="D546" s="20">
        <f t="shared" si="39"/>
        <v>3</v>
      </c>
      <c r="E546" s="20">
        <f t="shared" si="39"/>
        <v>2.8</v>
      </c>
      <c r="F546" s="20">
        <f t="shared" si="39"/>
        <v>2.8</v>
      </c>
      <c r="G546" s="20">
        <f t="shared" si="39"/>
        <v>2.8</v>
      </c>
      <c r="H546" s="20">
        <f t="shared" si="39"/>
        <v>2.8</v>
      </c>
      <c r="I546" s="20">
        <f t="shared" si="39"/>
        <v>2.6</v>
      </c>
      <c r="J546" s="20">
        <f t="shared" si="39"/>
        <v>2.8</v>
      </c>
      <c r="K546" s="20">
        <f t="shared" si="39"/>
        <v>2.6</v>
      </c>
      <c r="L546" s="20">
        <f t="shared" si="39"/>
        <v>2.8</v>
      </c>
    </row>
    <row r="549">
      <c r="A549" s="33"/>
      <c r="B549" s="33"/>
      <c r="C549" s="3" t="s">
        <v>2</v>
      </c>
      <c r="D549" s="33"/>
      <c r="E549" s="33"/>
      <c r="F549" s="33"/>
      <c r="G549" s="33"/>
      <c r="H549" s="33"/>
      <c r="I549" s="33"/>
      <c r="J549" s="33"/>
      <c r="K549" s="33"/>
      <c r="L549" s="33"/>
    </row>
    <row r="550">
      <c r="A550" s="4" t="s">
        <v>405</v>
      </c>
      <c r="H550" s="4" t="s">
        <v>524</v>
      </c>
      <c r="K550" s="5"/>
      <c r="L550" s="5"/>
    </row>
    <row r="551">
      <c r="A551" s="4" t="s">
        <v>525</v>
      </c>
      <c r="C551" s="34" t="s">
        <v>129</v>
      </c>
      <c r="D551" s="5"/>
      <c r="E551" s="5"/>
      <c r="F551" s="5"/>
      <c r="G551" s="5"/>
      <c r="H551" s="4" t="s">
        <v>526</v>
      </c>
      <c r="L551" s="5"/>
    </row>
    <row r="552">
      <c r="A552" s="5"/>
      <c r="B552" s="5"/>
      <c r="C552" s="5"/>
      <c r="D552" s="5"/>
      <c r="E552" s="5"/>
      <c r="F552" s="5"/>
      <c r="G552" s="5"/>
      <c r="H552" s="4" t="s">
        <v>8</v>
      </c>
      <c r="L552" s="5"/>
    </row>
    <row r="55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</row>
    <row r="554">
      <c r="A554" s="7"/>
      <c r="B554" s="8" t="s">
        <v>9</v>
      </c>
      <c r="C554" s="8" t="s">
        <v>10</v>
      </c>
      <c r="D554" s="8" t="s">
        <v>11</v>
      </c>
      <c r="E554" s="8" t="s">
        <v>12</v>
      </c>
      <c r="F554" s="8" t="s">
        <v>13</v>
      </c>
      <c r="G554" s="8" t="s">
        <v>14</v>
      </c>
      <c r="H554" s="8" t="s">
        <v>15</v>
      </c>
      <c r="I554" s="8" t="s">
        <v>16</v>
      </c>
      <c r="J554" s="8" t="s">
        <v>17</v>
      </c>
      <c r="K554" s="8" t="s">
        <v>18</v>
      </c>
      <c r="L554" s="8" t="s">
        <v>19</v>
      </c>
    </row>
    <row r="555">
      <c r="A555" s="10" t="s">
        <v>20</v>
      </c>
      <c r="B555" s="27">
        <v>3.0</v>
      </c>
      <c r="C555" s="27">
        <v>3.0</v>
      </c>
      <c r="D555" s="28">
        <v>3.0</v>
      </c>
      <c r="E555" s="28">
        <v>3.0</v>
      </c>
      <c r="F555" s="28">
        <v>3.0</v>
      </c>
      <c r="G555" s="28">
        <v>3.0</v>
      </c>
      <c r="H555" s="28">
        <v>3.0</v>
      </c>
      <c r="I555" s="28">
        <v>3.0</v>
      </c>
      <c r="J555" s="28">
        <v>3.0</v>
      </c>
      <c r="K555" s="28">
        <v>2.0</v>
      </c>
      <c r="L555" s="28">
        <v>2.0</v>
      </c>
    </row>
    <row r="556">
      <c r="A556" s="10" t="s">
        <v>21</v>
      </c>
      <c r="B556" s="27">
        <v>2.0</v>
      </c>
      <c r="C556" s="27">
        <v>2.0</v>
      </c>
      <c r="D556" s="28">
        <v>3.0</v>
      </c>
      <c r="E556" s="28">
        <v>3.0</v>
      </c>
      <c r="F556" s="28">
        <v>3.0</v>
      </c>
      <c r="G556" s="28">
        <v>3.0</v>
      </c>
      <c r="H556" s="28">
        <v>3.0</v>
      </c>
      <c r="I556" s="28">
        <v>2.0</v>
      </c>
      <c r="J556" s="28">
        <v>3.0</v>
      </c>
      <c r="K556" s="28">
        <v>3.0</v>
      </c>
      <c r="L556" s="28">
        <v>3.0</v>
      </c>
    </row>
    <row r="557">
      <c r="A557" s="10" t="s">
        <v>22</v>
      </c>
      <c r="B557" s="27">
        <v>3.0</v>
      </c>
      <c r="C557" s="28">
        <v>3.0</v>
      </c>
      <c r="D557" s="28">
        <v>3.0</v>
      </c>
      <c r="E557" s="28">
        <v>3.0</v>
      </c>
      <c r="F557" s="28">
        <v>2.0</v>
      </c>
      <c r="G557" s="28">
        <v>3.0</v>
      </c>
      <c r="H557" s="28">
        <v>2.0</v>
      </c>
      <c r="I557" s="28">
        <v>3.0</v>
      </c>
      <c r="J557" s="28">
        <v>3.0</v>
      </c>
      <c r="K557" s="28">
        <v>3.0</v>
      </c>
      <c r="L557" s="28">
        <v>3.0</v>
      </c>
    </row>
    <row r="558">
      <c r="A558" s="10" t="s">
        <v>23</v>
      </c>
      <c r="B558" s="28">
        <v>3.0</v>
      </c>
      <c r="C558" s="27">
        <v>3.0</v>
      </c>
      <c r="D558" s="27">
        <v>2.0</v>
      </c>
      <c r="E558" s="28">
        <v>3.0</v>
      </c>
      <c r="F558" s="28">
        <v>2.0</v>
      </c>
      <c r="G558" s="28">
        <v>3.0</v>
      </c>
      <c r="H558" s="28">
        <v>3.0</v>
      </c>
      <c r="I558" s="28">
        <v>3.0</v>
      </c>
      <c r="J558" s="28">
        <v>3.0</v>
      </c>
      <c r="K558" s="28">
        <v>3.0</v>
      </c>
      <c r="L558" s="28">
        <v>3.0</v>
      </c>
    </row>
    <row r="559">
      <c r="A559" s="10" t="s">
        <v>24</v>
      </c>
      <c r="B559" s="27">
        <v>3.0</v>
      </c>
      <c r="C559" s="27">
        <v>3.0</v>
      </c>
      <c r="D559" s="28">
        <v>3.0</v>
      </c>
      <c r="E559" s="28">
        <v>3.0</v>
      </c>
      <c r="F559" s="28">
        <v>3.0</v>
      </c>
      <c r="G559" s="28">
        <v>3.0</v>
      </c>
      <c r="H559" s="28">
        <v>3.0</v>
      </c>
      <c r="I559" s="28">
        <v>2.0</v>
      </c>
      <c r="J559" s="28">
        <v>3.0</v>
      </c>
      <c r="K559" s="28">
        <v>3.0</v>
      </c>
      <c r="L559" s="28">
        <v>2.0</v>
      </c>
    </row>
    <row r="560">
      <c r="A560" s="9" t="s">
        <v>25</v>
      </c>
      <c r="B560" s="20">
        <f t="shared" ref="B560:L560" si="40">AVERAGE(B555:B559)</f>
        <v>2.8</v>
      </c>
      <c r="C560" s="20">
        <f t="shared" si="40"/>
        <v>2.8</v>
      </c>
      <c r="D560" s="20">
        <f t="shared" si="40"/>
        <v>2.8</v>
      </c>
      <c r="E560" s="20">
        <f t="shared" si="40"/>
        <v>3</v>
      </c>
      <c r="F560" s="20">
        <f t="shared" si="40"/>
        <v>2.6</v>
      </c>
      <c r="G560" s="20">
        <f t="shared" si="40"/>
        <v>3</v>
      </c>
      <c r="H560" s="20">
        <f t="shared" si="40"/>
        <v>2.8</v>
      </c>
      <c r="I560" s="20">
        <f t="shared" si="40"/>
        <v>2.6</v>
      </c>
      <c r="J560" s="20">
        <f t="shared" si="40"/>
        <v>3</v>
      </c>
      <c r="K560" s="20">
        <f t="shared" si="40"/>
        <v>2.8</v>
      </c>
      <c r="L560" s="20">
        <f t="shared" si="40"/>
        <v>2.6</v>
      </c>
    </row>
    <row r="563">
      <c r="A563" s="33"/>
      <c r="B563" s="33"/>
      <c r="C563" s="3" t="s">
        <v>2</v>
      </c>
      <c r="D563" s="33"/>
      <c r="E563" s="33"/>
      <c r="F563" s="33"/>
      <c r="G563" s="33"/>
      <c r="H563" s="33"/>
      <c r="I563" s="33"/>
      <c r="J563" s="33"/>
      <c r="K563" s="33"/>
      <c r="L563" s="33"/>
    </row>
    <row r="564">
      <c r="A564" s="4" t="s">
        <v>405</v>
      </c>
      <c r="H564" s="4" t="s">
        <v>527</v>
      </c>
      <c r="K564" s="5"/>
      <c r="L564" s="5"/>
    </row>
    <row r="565">
      <c r="A565" s="4" t="s">
        <v>528</v>
      </c>
      <c r="C565" s="34" t="s">
        <v>160</v>
      </c>
      <c r="D565" s="5"/>
      <c r="E565" s="5"/>
      <c r="F565" s="5"/>
      <c r="G565" s="5"/>
      <c r="H565" s="4" t="s">
        <v>529</v>
      </c>
      <c r="L565" s="5"/>
    </row>
    <row r="566">
      <c r="A566" s="5"/>
      <c r="B566" s="5"/>
      <c r="C566" s="5"/>
      <c r="D566" s="5"/>
      <c r="E566" s="5"/>
      <c r="F566" s="5"/>
      <c r="G566" s="5"/>
      <c r="H566" s="4" t="s">
        <v>8</v>
      </c>
      <c r="L566" s="5"/>
    </row>
    <row r="567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</row>
    <row r="568">
      <c r="A568" s="7"/>
      <c r="B568" s="8" t="s">
        <v>9</v>
      </c>
      <c r="C568" s="8" t="s">
        <v>10</v>
      </c>
      <c r="D568" s="8" t="s">
        <v>11</v>
      </c>
      <c r="E568" s="8" t="s">
        <v>12</v>
      </c>
      <c r="F568" s="8" t="s">
        <v>13</v>
      </c>
      <c r="G568" s="8" t="s">
        <v>14</v>
      </c>
      <c r="H568" s="8" t="s">
        <v>15</v>
      </c>
      <c r="I568" s="8" t="s">
        <v>16</v>
      </c>
      <c r="J568" s="8" t="s">
        <v>17</v>
      </c>
      <c r="K568" s="8" t="s">
        <v>18</v>
      </c>
      <c r="L568" s="8" t="s">
        <v>19</v>
      </c>
    </row>
    <row r="569">
      <c r="A569" s="10" t="s">
        <v>20</v>
      </c>
      <c r="B569" s="27">
        <v>3.0</v>
      </c>
      <c r="C569" s="27">
        <v>3.0</v>
      </c>
      <c r="D569" s="28">
        <v>3.0</v>
      </c>
      <c r="E569" s="28">
        <v>2.0</v>
      </c>
      <c r="F569" s="28">
        <v>3.0</v>
      </c>
      <c r="G569" s="27">
        <v>3.0</v>
      </c>
      <c r="H569" s="27">
        <v>3.0</v>
      </c>
      <c r="I569" s="28">
        <v>3.0</v>
      </c>
      <c r="J569" s="28">
        <v>2.0</v>
      </c>
      <c r="K569" s="28">
        <v>3.0</v>
      </c>
      <c r="L569" s="28">
        <v>3.0</v>
      </c>
    </row>
    <row r="570">
      <c r="A570" s="10" t="s">
        <v>21</v>
      </c>
      <c r="B570" s="27">
        <v>2.0</v>
      </c>
      <c r="C570" s="27">
        <v>2.0</v>
      </c>
      <c r="D570" s="28">
        <v>3.0</v>
      </c>
      <c r="E570" s="28">
        <v>3.0</v>
      </c>
      <c r="F570" s="28">
        <v>2.0</v>
      </c>
      <c r="G570" s="27">
        <v>2.0</v>
      </c>
      <c r="H570" s="27">
        <v>2.0</v>
      </c>
      <c r="I570" s="27">
        <v>2.0</v>
      </c>
      <c r="J570" s="28">
        <v>3.0</v>
      </c>
      <c r="K570" s="28">
        <v>2.0</v>
      </c>
      <c r="L570" s="28">
        <v>2.0</v>
      </c>
    </row>
    <row r="571">
      <c r="A571" s="10" t="s">
        <v>22</v>
      </c>
      <c r="B571" s="27">
        <v>3.0</v>
      </c>
      <c r="C571" s="27">
        <v>2.0</v>
      </c>
      <c r="D571" s="28">
        <v>3.0</v>
      </c>
      <c r="E571" s="28">
        <v>3.0</v>
      </c>
      <c r="F571" s="28">
        <v>3.0</v>
      </c>
      <c r="G571" s="27">
        <v>3.0</v>
      </c>
      <c r="H571" s="28">
        <v>3.0</v>
      </c>
      <c r="I571" s="27">
        <v>2.0</v>
      </c>
      <c r="J571" s="28">
        <v>3.0</v>
      </c>
      <c r="K571" s="28">
        <v>3.0</v>
      </c>
      <c r="L571" s="28">
        <v>3.0</v>
      </c>
    </row>
    <row r="572">
      <c r="A572" s="10" t="s">
        <v>23</v>
      </c>
      <c r="B572" s="28">
        <v>3.0</v>
      </c>
      <c r="C572" s="27">
        <v>3.0</v>
      </c>
      <c r="D572" s="28">
        <v>3.0</v>
      </c>
      <c r="E572" s="28">
        <v>3.0</v>
      </c>
      <c r="F572" s="28">
        <v>3.0</v>
      </c>
      <c r="G572" s="28">
        <v>3.0</v>
      </c>
      <c r="H572" s="27">
        <v>3.0</v>
      </c>
      <c r="I572" s="28">
        <v>3.0</v>
      </c>
      <c r="J572" s="28">
        <v>3.0</v>
      </c>
      <c r="K572" s="28">
        <v>2.0</v>
      </c>
      <c r="L572" s="28">
        <v>3.0</v>
      </c>
    </row>
    <row r="573">
      <c r="A573" s="10" t="s">
        <v>24</v>
      </c>
      <c r="B573" s="27">
        <v>3.0</v>
      </c>
      <c r="C573" s="27">
        <v>3.0</v>
      </c>
      <c r="D573" s="28">
        <v>3.0</v>
      </c>
      <c r="E573" s="28">
        <v>3.0</v>
      </c>
      <c r="F573" s="28">
        <v>3.0</v>
      </c>
      <c r="G573" s="27">
        <v>3.0</v>
      </c>
      <c r="H573" s="27">
        <v>3.0</v>
      </c>
      <c r="I573" s="28">
        <v>3.0</v>
      </c>
      <c r="J573" s="28">
        <v>3.0</v>
      </c>
      <c r="K573" s="28">
        <v>3.0</v>
      </c>
      <c r="L573" s="28">
        <v>3.0</v>
      </c>
    </row>
    <row r="574">
      <c r="A574" s="9" t="s">
        <v>25</v>
      </c>
      <c r="B574" s="20">
        <f t="shared" ref="B574:L574" si="41">AVERAGE(B569:B573)</f>
        <v>2.8</v>
      </c>
      <c r="C574" s="20">
        <f t="shared" si="41"/>
        <v>2.6</v>
      </c>
      <c r="D574" s="20">
        <f t="shared" si="41"/>
        <v>3</v>
      </c>
      <c r="E574" s="20">
        <f t="shared" si="41"/>
        <v>2.8</v>
      </c>
      <c r="F574" s="20">
        <f t="shared" si="41"/>
        <v>2.8</v>
      </c>
      <c r="G574" s="20">
        <f t="shared" si="41"/>
        <v>2.8</v>
      </c>
      <c r="H574" s="20">
        <f t="shared" si="41"/>
        <v>2.8</v>
      </c>
      <c r="I574" s="20">
        <f t="shared" si="41"/>
        <v>2.6</v>
      </c>
      <c r="J574" s="20">
        <f t="shared" si="41"/>
        <v>2.8</v>
      </c>
      <c r="K574" s="20">
        <f t="shared" si="41"/>
        <v>2.6</v>
      </c>
      <c r="L574" s="20">
        <f t="shared" si="41"/>
        <v>2.8</v>
      </c>
    </row>
    <row r="577">
      <c r="A577" s="33"/>
      <c r="B577" s="33"/>
      <c r="C577" s="3" t="s">
        <v>2</v>
      </c>
      <c r="D577" s="33"/>
      <c r="E577" s="33"/>
      <c r="F577" s="33"/>
      <c r="G577" s="33"/>
      <c r="H577" s="33"/>
      <c r="I577" s="33"/>
      <c r="J577" s="33"/>
      <c r="K577" s="33"/>
      <c r="L577" s="33"/>
    </row>
    <row r="578">
      <c r="A578" s="4" t="s">
        <v>405</v>
      </c>
      <c r="H578" s="4" t="s">
        <v>530</v>
      </c>
      <c r="K578" s="5"/>
      <c r="L578" s="5"/>
    </row>
    <row r="579">
      <c r="A579" s="4" t="s">
        <v>531</v>
      </c>
      <c r="C579" s="34" t="s">
        <v>160</v>
      </c>
      <c r="D579" s="5"/>
      <c r="E579" s="5"/>
      <c r="F579" s="5"/>
      <c r="G579" s="5"/>
      <c r="H579" s="4" t="s">
        <v>532</v>
      </c>
      <c r="L579" s="5"/>
    </row>
    <row r="580">
      <c r="A580" s="5"/>
      <c r="B580" s="5"/>
      <c r="C580" s="5"/>
      <c r="D580" s="5"/>
      <c r="E580" s="5"/>
      <c r="F580" s="5"/>
      <c r="G580" s="5"/>
      <c r="H580" s="4" t="s">
        <v>8</v>
      </c>
      <c r="L580" s="5"/>
    </row>
    <row r="58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</row>
    <row r="582">
      <c r="A582" s="7"/>
      <c r="B582" s="8" t="s">
        <v>9</v>
      </c>
      <c r="C582" s="8" t="s">
        <v>10</v>
      </c>
      <c r="D582" s="8" t="s">
        <v>11</v>
      </c>
      <c r="E582" s="8" t="s">
        <v>12</v>
      </c>
      <c r="F582" s="8" t="s">
        <v>13</v>
      </c>
      <c r="G582" s="8" t="s">
        <v>14</v>
      </c>
      <c r="H582" s="8" t="s">
        <v>15</v>
      </c>
      <c r="I582" s="8" t="s">
        <v>16</v>
      </c>
      <c r="J582" s="8" t="s">
        <v>17</v>
      </c>
      <c r="K582" s="8" t="s">
        <v>18</v>
      </c>
      <c r="L582" s="8" t="s">
        <v>19</v>
      </c>
    </row>
    <row r="583">
      <c r="A583" s="10" t="s">
        <v>20</v>
      </c>
      <c r="B583" s="27">
        <v>3.0</v>
      </c>
      <c r="C583" s="27">
        <v>3.0</v>
      </c>
      <c r="D583" s="28">
        <v>3.0</v>
      </c>
      <c r="E583" s="28">
        <v>3.0</v>
      </c>
      <c r="F583" s="28">
        <v>3.0</v>
      </c>
      <c r="G583" s="28">
        <v>3.0</v>
      </c>
      <c r="H583" s="28">
        <v>3.0</v>
      </c>
      <c r="I583" s="28">
        <v>2.0</v>
      </c>
      <c r="J583" s="28">
        <v>3.0</v>
      </c>
      <c r="K583" s="28">
        <v>3.0</v>
      </c>
      <c r="L583" s="28">
        <v>2.0</v>
      </c>
    </row>
    <row r="584">
      <c r="A584" s="10" t="s">
        <v>21</v>
      </c>
      <c r="B584" s="27">
        <v>2.0</v>
      </c>
      <c r="C584" s="28">
        <v>3.0</v>
      </c>
      <c r="D584" s="27">
        <v>2.0</v>
      </c>
      <c r="E584" s="28">
        <v>3.0</v>
      </c>
      <c r="F584" s="28">
        <v>2.0</v>
      </c>
      <c r="G584" s="28">
        <v>2.0</v>
      </c>
      <c r="H584" s="28">
        <v>3.0</v>
      </c>
      <c r="I584" s="28">
        <v>2.0</v>
      </c>
      <c r="J584" s="28">
        <v>3.0</v>
      </c>
      <c r="K584" s="28">
        <v>2.0</v>
      </c>
      <c r="L584" s="28">
        <v>3.0</v>
      </c>
    </row>
    <row r="585">
      <c r="A585" s="10" t="s">
        <v>22</v>
      </c>
      <c r="B585" s="27">
        <v>3.0</v>
      </c>
      <c r="C585" s="28">
        <v>3.0</v>
      </c>
      <c r="D585" s="27">
        <v>2.0</v>
      </c>
      <c r="E585" s="28">
        <v>3.0</v>
      </c>
      <c r="F585" s="28">
        <v>3.0</v>
      </c>
      <c r="G585" s="28">
        <v>3.0</v>
      </c>
      <c r="H585" s="28">
        <v>3.0</v>
      </c>
      <c r="I585" s="28">
        <v>3.0</v>
      </c>
      <c r="J585" s="28">
        <v>3.0</v>
      </c>
      <c r="K585" s="28">
        <v>3.0</v>
      </c>
      <c r="L585" s="28">
        <v>3.0</v>
      </c>
    </row>
    <row r="586">
      <c r="A586" s="10" t="s">
        <v>23</v>
      </c>
      <c r="B586" s="27">
        <v>2.0</v>
      </c>
      <c r="C586" s="27">
        <v>3.0</v>
      </c>
      <c r="D586" s="28">
        <v>3.0</v>
      </c>
      <c r="E586" s="28">
        <v>3.0</v>
      </c>
      <c r="F586" s="28">
        <v>3.0</v>
      </c>
      <c r="G586" s="28">
        <v>3.0</v>
      </c>
      <c r="H586" s="28">
        <v>3.0</v>
      </c>
      <c r="I586" s="28">
        <v>3.0</v>
      </c>
      <c r="J586" s="28">
        <v>3.0</v>
      </c>
      <c r="K586" s="28">
        <v>3.0</v>
      </c>
      <c r="L586" s="28">
        <v>3.0</v>
      </c>
    </row>
    <row r="587">
      <c r="A587" s="10" t="s">
        <v>24</v>
      </c>
      <c r="B587" s="27">
        <v>3.0</v>
      </c>
      <c r="C587" s="27">
        <v>3.0</v>
      </c>
      <c r="D587" s="28">
        <v>3.0</v>
      </c>
      <c r="E587" s="28">
        <v>3.0</v>
      </c>
      <c r="F587" s="28">
        <v>3.0</v>
      </c>
      <c r="G587" s="28">
        <v>2.0</v>
      </c>
      <c r="H587" s="28">
        <v>3.0</v>
      </c>
      <c r="I587" s="28">
        <v>3.0</v>
      </c>
      <c r="J587" s="28">
        <v>3.0</v>
      </c>
      <c r="K587" s="28">
        <v>3.0</v>
      </c>
      <c r="L587" s="28">
        <v>3.0</v>
      </c>
    </row>
    <row r="588">
      <c r="A588" s="9" t="s">
        <v>25</v>
      </c>
      <c r="B588" s="20">
        <f t="shared" ref="B588:L588" si="42">AVERAGE(B583:B587)</f>
        <v>2.6</v>
      </c>
      <c r="C588" s="20">
        <f t="shared" si="42"/>
        <v>3</v>
      </c>
      <c r="D588" s="20">
        <f t="shared" si="42"/>
        <v>2.6</v>
      </c>
      <c r="E588" s="20">
        <f t="shared" si="42"/>
        <v>3</v>
      </c>
      <c r="F588" s="20">
        <f t="shared" si="42"/>
        <v>2.8</v>
      </c>
      <c r="G588" s="20">
        <f t="shared" si="42"/>
        <v>2.6</v>
      </c>
      <c r="H588" s="20">
        <f t="shared" si="42"/>
        <v>3</v>
      </c>
      <c r="I588" s="20">
        <f t="shared" si="42"/>
        <v>2.6</v>
      </c>
      <c r="J588" s="20">
        <f t="shared" si="42"/>
        <v>3</v>
      </c>
      <c r="K588" s="20">
        <f t="shared" si="42"/>
        <v>2.8</v>
      </c>
      <c r="L588" s="20">
        <f t="shared" si="42"/>
        <v>2.8</v>
      </c>
    </row>
    <row r="591">
      <c r="A591" s="33"/>
      <c r="B591" s="33"/>
      <c r="C591" s="3" t="s">
        <v>2</v>
      </c>
      <c r="D591" s="33"/>
      <c r="E591" s="33"/>
      <c r="F591" s="33"/>
      <c r="G591" s="33"/>
      <c r="H591" s="33"/>
      <c r="I591" s="33"/>
      <c r="J591" s="33"/>
      <c r="K591" s="33"/>
      <c r="L591" s="33"/>
    </row>
    <row r="592">
      <c r="A592" s="4" t="s">
        <v>405</v>
      </c>
      <c r="H592" s="4" t="s">
        <v>533</v>
      </c>
      <c r="K592" s="5"/>
      <c r="L592" s="5"/>
    </row>
    <row r="593">
      <c r="A593" s="4" t="s">
        <v>534</v>
      </c>
      <c r="C593" s="34" t="s">
        <v>160</v>
      </c>
      <c r="D593" s="5"/>
      <c r="E593" s="5"/>
      <c r="F593" s="5"/>
      <c r="G593" s="5"/>
      <c r="H593" s="4" t="s">
        <v>535</v>
      </c>
      <c r="L593" s="5"/>
    </row>
    <row r="594">
      <c r="A594" s="5"/>
      <c r="B594" s="5"/>
      <c r="C594" s="5"/>
      <c r="D594" s="5"/>
      <c r="E594" s="5"/>
      <c r="F594" s="5"/>
      <c r="G594" s="5"/>
      <c r="H594" s="4" t="s">
        <v>8</v>
      </c>
      <c r="L594" s="5"/>
    </row>
    <row r="59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</row>
    <row r="596">
      <c r="A596" s="7"/>
      <c r="B596" s="8" t="s">
        <v>9</v>
      </c>
      <c r="C596" s="8" t="s">
        <v>10</v>
      </c>
      <c r="D596" s="8" t="s">
        <v>11</v>
      </c>
      <c r="E596" s="8" t="s">
        <v>12</v>
      </c>
      <c r="F596" s="8" t="s">
        <v>13</v>
      </c>
      <c r="G596" s="8" t="s">
        <v>14</v>
      </c>
      <c r="H596" s="8" t="s">
        <v>15</v>
      </c>
      <c r="I596" s="8" t="s">
        <v>16</v>
      </c>
      <c r="J596" s="8" t="s">
        <v>17</v>
      </c>
      <c r="K596" s="8" t="s">
        <v>18</v>
      </c>
      <c r="L596" s="8" t="s">
        <v>19</v>
      </c>
    </row>
    <row r="597">
      <c r="A597" s="10" t="s">
        <v>20</v>
      </c>
      <c r="B597" s="27">
        <v>3.0</v>
      </c>
      <c r="C597" s="27">
        <v>3.0</v>
      </c>
      <c r="D597" s="28">
        <v>3.0</v>
      </c>
      <c r="E597" s="28">
        <v>2.0</v>
      </c>
      <c r="F597" s="28">
        <v>3.0</v>
      </c>
      <c r="G597" s="27">
        <v>3.0</v>
      </c>
      <c r="H597" s="27">
        <v>3.0</v>
      </c>
      <c r="I597" s="28">
        <v>3.0</v>
      </c>
      <c r="J597" s="28">
        <v>2.0</v>
      </c>
      <c r="K597" s="28">
        <v>3.0</v>
      </c>
      <c r="L597" s="28">
        <v>3.0</v>
      </c>
    </row>
    <row r="598">
      <c r="A598" s="10" t="s">
        <v>21</v>
      </c>
      <c r="B598" s="27">
        <v>2.0</v>
      </c>
      <c r="C598" s="27">
        <v>2.0</v>
      </c>
      <c r="D598" s="28">
        <v>3.0</v>
      </c>
      <c r="E598" s="28">
        <v>3.0</v>
      </c>
      <c r="F598" s="28">
        <v>2.0</v>
      </c>
      <c r="G598" s="27">
        <v>2.0</v>
      </c>
      <c r="H598" s="27">
        <v>2.0</v>
      </c>
      <c r="I598" s="27">
        <v>2.0</v>
      </c>
      <c r="J598" s="28">
        <v>3.0</v>
      </c>
      <c r="K598" s="28">
        <v>2.0</v>
      </c>
      <c r="L598" s="28">
        <v>2.0</v>
      </c>
    </row>
    <row r="599">
      <c r="A599" s="10" t="s">
        <v>22</v>
      </c>
      <c r="B599" s="27">
        <v>3.0</v>
      </c>
      <c r="C599" s="27">
        <v>2.0</v>
      </c>
      <c r="D599" s="28">
        <v>3.0</v>
      </c>
      <c r="E599" s="28">
        <v>3.0</v>
      </c>
      <c r="F599" s="28">
        <v>3.0</v>
      </c>
      <c r="G599" s="27">
        <v>3.0</v>
      </c>
      <c r="H599" s="28">
        <v>3.0</v>
      </c>
      <c r="I599" s="27">
        <v>2.0</v>
      </c>
      <c r="J599" s="28">
        <v>3.0</v>
      </c>
      <c r="K599" s="28">
        <v>3.0</v>
      </c>
      <c r="L599" s="28">
        <v>3.0</v>
      </c>
    </row>
    <row r="600">
      <c r="A600" s="10" t="s">
        <v>23</v>
      </c>
      <c r="B600" s="28">
        <v>3.0</v>
      </c>
      <c r="C600" s="27">
        <v>3.0</v>
      </c>
      <c r="D600" s="28">
        <v>3.0</v>
      </c>
      <c r="E600" s="28">
        <v>3.0</v>
      </c>
      <c r="F600" s="28">
        <v>3.0</v>
      </c>
      <c r="G600" s="28">
        <v>3.0</v>
      </c>
      <c r="H600" s="27">
        <v>3.0</v>
      </c>
      <c r="I600" s="28">
        <v>3.0</v>
      </c>
      <c r="J600" s="28">
        <v>3.0</v>
      </c>
      <c r="K600" s="28">
        <v>2.0</v>
      </c>
      <c r="L600" s="28">
        <v>3.0</v>
      </c>
    </row>
    <row r="601">
      <c r="A601" s="10" t="s">
        <v>24</v>
      </c>
      <c r="B601" s="27">
        <v>3.0</v>
      </c>
      <c r="C601" s="27">
        <v>3.0</v>
      </c>
      <c r="D601" s="28">
        <v>3.0</v>
      </c>
      <c r="E601" s="28">
        <v>3.0</v>
      </c>
      <c r="F601" s="28">
        <v>3.0</v>
      </c>
      <c r="G601" s="27">
        <v>3.0</v>
      </c>
      <c r="H601" s="27">
        <v>3.0</v>
      </c>
      <c r="I601" s="28">
        <v>3.0</v>
      </c>
      <c r="J601" s="28">
        <v>3.0</v>
      </c>
      <c r="K601" s="28">
        <v>3.0</v>
      </c>
      <c r="L601" s="28">
        <v>3.0</v>
      </c>
    </row>
    <row r="602">
      <c r="A602" s="9" t="s">
        <v>25</v>
      </c>
      <c r="B602" s="20">
        <f t="shared" ref="B602:L602" si="43">AVERAGE(B597:B601)</f>
        <v>2.8</v>
      </c>
      <c r="C602" s="20">
        <f t="shared" si="43"/>
        <v>2.6</v>
      </c>
      <c r="D602" s="20">
        <f t="shared" si="43"/>
        <v>3</v>
      </c>
      <c r="E602" s="20">
        <f t="shared" si="43"/>
        <v>2.8</v>
      </c>
      <c r="F602" s="20">
        <f t="shared" si="43"/>
        <v>2.8</v>
      </c>
      <c r="G602" s="20">
        <f t="shared" si="43"/>
        <v>2.8</v>
      </c>
      <c r="H602" s="20">
        <f t="shared" si="43"/>
        <v>2.8</v>
      </c>
      <c r="I602" s="20">
        <f t="shared" si="43"/>
        <v>2.6</v>
      </c>
      <c r="J602" s="20">
        <f t="shared" si="43"/>
        <v>2.8</v>
      </c>
      <c r="K602" s="20">
        <f t="shared" si="43"/>
        <v>2.6</v>
      </c>
      <c r="L602" s="20">
        <f t="shared" si="43"/>
        <v>2.8</v>
      </c>
    </row>
    <row r="605">
      <c r="A605" s="33"/>
      <c r="B605" s="33"/>
      <c r="C605" s="3" t="s">
        <v>2</v>
      </c>
      <c r="D605" s="33"/>
      <c r="E605" s="33"/>
      <c r="F605" s="33"/>
      <c r="G605" s="33"/>
      <c r="H605" s="33"/>
      <c r="I605" s="33"/>
      <c r="J605" s="33"/>
      <c r="K605" s="33"/>
      <c r="L605" s="33"/>
    </row>
    <row r="606">
      <c r="A606" s="4" t="s">
        <v>405</v>
      </c>
      <c r="H606" s="4" t="s">
        <v>536</v>
      </c>
      <c r="K606" s="5"/>
      <c r="L606" s="5"/>
    </row>
    <row r="607">
      <c r="A607" s="4" t="s">
        <v>537</v>
      </c>
      <c r="C607" s="34" t="s">
        <v>160</v>
      </c>
      <c r="D607" s="5"/>
      <c r="E607" s="5"/>
      <c r="F607" s="5"/>
      <c r="G607" s="5"/>
      <c r="H607" s="4" t="s">
        <v>538</v>
      </c>
      <c r="L607" s="5"/>
    </row>
    <row r="608">
      <c r="A608" s="5"/>
      <c r="B608" s="5"/>
      <c r="C608" s="5"/>
      <c r="D608" s="5"/>
      <c r="E608" s="5"/>
      <c r="F608" s="5"/>
      <c r="G608" s="5"/>
      <c r="H608" s="4" t="s">
        <v>8</v>
      </c>
      <c r="L608" s="5"/>
    </row>
    <row r="609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</row>
    <row r="610">
      <c r="A610" s="7"/>
      <c r="B610" s="8" t="s">
        <v>9</v>
      </c>
      <c r="C610" s="8" t="s">
        <v>10</v>
      </c>
      <c r="D610" s="8" t="s">
        <v>11</v>
      </c>
      <c r="E610" s="8" t="s">
        <v>12</v>
      </c>
      <c r="F610" s="8" t="s">
        <v>13</v>
      </c>
      <c r="G610" s="8" t="s">
        <v>14</v>
      </c>
      <c r="H610" s="8" t="s">
        <v>15</v>
      </c>
      <c r="I610" s="8" t="s">
        <v>16</v>
      </c>
      <c r="J610" s="8" t="s">
        <v>17</v>
      </c>
      <c r="K610" s="8" t="s">
        <v>18</v>
      </c>
      <c r="L610" s="8" t="s">
        <v>19</v>
      </c>
    </row>
    <row r="611">
      <c r="A611" s="10" t="s">
        <v>20</v>
      </c>
      <c r="B611" s="27">
        <v>3.0</v>
      </c>
      <c r="C611" s="27">
        <v>3.0</v>
      </c>
      <c r="D611" s="28">
        <v>3.0</v>
      </c>
      <c r="E611" s="28">
        <v>2.0</v>
      </c>
      <c r="F611" s="28">
        <v>3.0</v>
      </c>
      <c r="G611" s="28">
        <v>3.0</v>
      </c>
      <c r="H611" s="28">
        <v>2.0</v>
      </c>
      <c r="I611" s="28">
        <v>3.0</v>
      </c>
      <c r="J611" s="28">
        <v>3.0</v>
      </c>
      <c r="K611" s="28">
        <v>2.0</v>
      </c>
      <c r="L611" s="28">
        <v>3.0</v>
      </c>
    </row>
    <row r="612">
      <c r="A612" s="10" t="s">
        <v>21</v>
      </c>
      <c r="B612" s="27">
        <v>2.0</v>
      </c>
      <c r="C612" s="28">
        <v>3.0</v>
      </c>
      <c r="D612" s="27">
        <v>2.0</v>
      </c>
      <c r="E612" s="28">
        <v>3.0</v>
      </c>
      <c r="F612" s="28">
        <v>3.0</v>
      </c>
      <c r="G612" s="28">
        <v>3.0</v>
      </c>
      <c r="H612" s="28">
        <v>3.0</v>
      </c>
      <c r="I612" s="28">
        <v>3.0</v>
      </c>
      <c r="J612" s="28">
        <v>3.0</v>
      </c>
      <c r="K612" s="28">
        <v>3.0</v>
      </c>
      <c r="L612" s="28">
        <v>3.0</v>
      </c>
    </row>
    <row r="613">
      <c r="A613" s="10" t="s">
        <v>22</v>
      </c>
      <c r="B613" s="27">
        <v>3.0</v>
      </c>
      <c r="C613" s="27">
        <v>2.0</v>
      </c>
      <c r="D613" s="28">
        <v>3.0</v>
      </c>
      <c r="E613" s="28">
        <v>3.0</v>
      </c>
      <c r="F613" s="28">
        <v>3.0</v>
      </c>
      <c r="G613" s="28">
        <v>3.0</v>
      </c>
      <c r="H613" s="28">
        <v>3.0</v>
      </c>
      <c r="I613" s="28">
        <v>3.0</v>
      </c>
      <c r="J613" s="28">
        <v>3.0</v>
      </c>
      <c r="K613" s="28">
        <v>3.0</v>
      </c>
      <c r="L613" s="28">
        <v>3.0</v>
      </c>
    </row>
    <row r="614">
      <c r="A614" s="10" t="s">
        <v>23</v>
      </c>
      <c r="B614" s="27">
        <v>2.0</v>
      </c>
      <c r="C614" s="27">
        <v>3.0</v>
      </c>
      <c r="D614" s="28">
        <v>3.0</v>
      </c>
      <c r="E614" s="28">
        <v>3.0</v>
      </c>
      <c r="F614" s="28">
        <v>3.0</v>
      </c>
      <c r="G614" s="28">
        <v>2.0</v>
      </c>
      <c r="H614" s="28">
        <v>3.0</v>
      </c>
      <c r="I614" s="28">
        <v>3.0</v>
      </c>
      <c r="J614" s="28">
        <v>3.0</v>
      </c>
      <c r="K614" s="28">
        <v>2.0</v>
      </c>
      <c r="L614" s="28">
        <v>3.0</v>
      </c>
    </row>
    <row r="615">
      <c r="A615" s="10" t="s">
        <v>24</v>
      </c>
      <c r="B615" s="27">
        <v>3.0</v>
      </c>
      <c r="C615" s="27">
        <v>3.0</v>
      </c>
      <c r="D615" s="28">
        <v>3.0</v>
      </c>
      <c r="E615" s="28">
        <v>3.0</v>
      </c>
      <c r="F615" s="28">
        <v>3.0</v>
      </c>
      <c r="G615" s="28">
        <v>3.0</v>
      </c>
      <c r="H615" s="28">
        <v>3.0</v>
      </c>
      <c r="I615" s="28">
        <v>3.0</v>
      </c>
      <c r="J615" s="28">
        <v>2.0</v>
      </c>
      <c r="K615" s="28">
        <v>3.0</v>
      </c>
      <c r="L615" s="28">
        <v>3.0</v>
      </c>
    </row>
    <row r="616">
      <c r="A616" s="9" t="s">
        <v>25</v>
      </c>
      <c r="B616" s="20">
        <f t="shared" ref="B616:L616" si="44">AVERAGE(B611:B615)</f>
        <v>2.6</v>
      </c>
      <c r="C616" s="20">
        <f t="shared" si="44"/>
        <v>2.8</v>
      </c>
      <c r="D616" s="20">
        <f t="shared" si="44"/>
        <v>2.8</v>
      </c>
      <c r="E616" s="20">
        <f t="shared" si="44"/>
        <v>2.8</v>
      </c>
      <c r="F616" s="20">
        <f t="shared" si="44"/>
        <v>3</v>
      </c>
      <c r="G616" s="20">
        <f t="shared" si="44"/>
        <v>2.8</v>
      </c>
      <c r="H616" s="20">
        <f t="shared" si="44"/>
        <v>2.8</v>
      </c>
      <c r="I616" s="20">
        <f t="shared" si="44"/>
        <v>3</v>
      </c>
      <c r="J616" s="20">
        <f t="shared" si="44"/>
        <v>2.8</v>
      </c>
      <c r="K616" s="20">
        <f t="shared" si="44"/>
        <v>2.6</v>
      </c>
      <c r="L616" s="20">
        <f t="shared" si="44"/>
        <v>3</v>
      </c>
    </row>
    <row r="619">
      <c r="A619" s="33"/>
      <c r="B619" s="33"/>
      <c r="C619" s="3" t="s">
        <v>2</v>
      </c>
      <c r="D619" s="33"/>
      <c r="E619" s="33"/>
      <c r="F619" s="33"/>
      <c r="G619" s="33"/>
      <c r="H619" s="33"/>
      <c r="I619" s="33"/>
      <c r="J619" s="33"/>
      <c r="K619" s="33"/>
      <c r="L619" s="33"/>
    </row>
    <row r="620">
      <c r="A620" s="4" t="s">
        <v>405</v>
      </c>
      <c r="H620" s="4" t="s">
        <v>539</v>
      </c>
      <c r="K620" s="5"/>
      <c r="L620" s="5"/>
    </row>
    <row r="621">
      <c r="A621" s="4" t="s">
        <v>540</v>
      </c>
      <c r="C621" s="34" t="s">
        <v>160</v>
      </c>
      <c r="D621" s="5"/>
      <c r="E621" s="5"/>
      <c r="F621" s="5"/>
      <c r="G621" s="5"/>
      <c r="H621" s="4" t="s">
        <v>541</v>
      </c>
      <c r="L621" s="5"/>
    </row>
    <row r="622">
      <c r="A622" s="5"/>
      <c r="B622" s="5"/>
      <c r="C622" s="5"/>
      <c r="D622" s="5"/>
      <c r="E622" s="5"/>
      <c r="F622" s="5"/>
      <c r="G622" s="5"/>
      <c r="H622" s="4" t="s">
        <v>8</v>
      </c>
      <c r="L622" s="5"/>
    </row>
    <row r="62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</row>
    <row r="624">
      <c r="A624" s="7"/>
      <c r="B624" s="8" t="s">
        <v>9</v>
      </c>
      <c r="C624" s="8" t="s">
        <v>10</v>
      </c>
      <c r="D624" s="8" t="s">
        <v>11</v>
      </c>
      <c r="E624" s="8" t="s">
        <v>12</v>
      </c>
      <c r="F624" s="8" t="s">
        <v>13</v>
      </c>
      <c r="G624" s="8" t="s">
        <v>14</v>
      </c>
      <c r="H624" s="8" t="s">
        <v>15</v>
      </c>
      <c r="I624" s="8" t="s">
        <v>16</v>
      </c>
      <c r="J624" s="8" t="s">
        <v>17</v>
      </c>
      <c r="K624" s="8" t="s">
        <v>18</v>
      </c>
      <c r="L624" s="8" t="s">
        <v>19</v>
      </c>
    </row>
    <row r="625">
      <c r="A625" s="10" t="s">
        <v>20</v>
      </c>
      <c r="B625" s="27">
        <v>3.0</v>
      </c>
      <c r="C625" s="27">
        <v>3.0</v>
      </c>
      <c r="D625" s="28">
        <v>3.0</v>
      </c>
      <c r="E625" s="28">
        <v>2.0</v>
      </c>
      <c r="F625" s="28">
        <v>3.0</v>
      </c>
      <c r="G625" s="27">
        <v>3.0</v>
      </c>
      <c r="H625" s="27">
        <v>3.0</v>
      </c>
      <c r="I625" s="28">
        <v>3.0</v>
      </c>
      <c r="J625" s="28">
        <v>2.0</v>
      </c>
      <c r="K625" s="28">
        <v>3.0</v>
      </c>
      <c r="L625" s="28">
        <v>3.0</v>
      </c>
    </row>
    <row r="626">
      <c r="A626" s="10" t="s">
        <v>21</v>
      </c>
      <c r="B626" s="27">
        <v>2.0</v>
      </c>
      <c r="C626" s="27">
        <v>2.0</v>
      </c>
      <c r="D626" s="28">
        <v>3.0</v>
      </c>
      <c r="E626" s="28">
        <v>3.0</v>
      </c>
      <c r="F626" s="28">
        <v>2.0</v>
      </c>
      <c r="G626" s="27">
        <v>2.0</v>
      </c>
      <c r="H626" s="27">
        <v>2.0</v>
      </c>
      <c r="I626" s="27">
        <v>2.0</v>
      </c>
      <c r="J626" s="28">
        <v>3.0</v>
      </c>
      <c r="K626" s="28">
        <v>2.0</v>
      </c>
      <c r="L626" s="28">
        <v>2.0</v>
      </c>
    </row>
    <row r="627">
      <c r="A627" s="10" t="s">
        <v>22</v>
      </c>
      <c r="B627" s="27">
        <v>3.0</v>
      </c>
      <c r="C627" s="27">
        <v>2.0</v>
      </c>
      <c r="D627" s="28">
        <v>3.0</v>
      </c>
      <c r="E627" s="28">
        <v>3.0</v>
      </c>
      <c r="F627" s="28">
        <v>3.0</v>
      </c>
      <c r="G627" s="27">
        <v>3.0</v>
      </c>
      <c r="H627" s="28">
        <v>3.0</v>
      </c>
      <c r="I627" s="27">
        <v>2.0</v>
      </c>
      <c r="J627" s="28">
        <v>3.0</v>
      </c>
      <c r="K627" s="28">
        <v>3.0</v>
      </c>
      <c r="L627" s="28">
        <v>3.0</v>
      </c>
    </row>
    <row r="628">
      <c r="A628" s="10" t="s">
        <v>23</v>
      </c>
      <c r="B628" s="28">
        <v>3.0</v>
      </c>
      <c r="C628" s="27">
        <v>3.0</v>
      </c>
      <c r="D628" s="28">
        <v>3.0</v>
      </c>
      <c r="E628" s="28">
        <v>3.0</v>
      </c>
      <c r="F628" s="28">
        <v>3.0</v>
      </c>
      <c r="G628" s="28">
        <v>3.0</v>
      </c>
      <c r="H628" s="27">
        <v>3.0</v>
      </c>
      <c r="I628" s="28">
        <v>3.0</v>
      </c>
      <c r="J628" s="28">
        <v>3.0</v>
      </c>
      <c r="K628" s="28">
        <v>2.0</v>
      </c>
      <c r="L628" s="28">
        <v>3.0</v>
      </c>
    </row>
    <row r="629">
      <c r="A629" s="10" t="s">
        <v>24</v>
      </c>
      <c r="B629" s="27">
        <v>3.0</v>
      </c>
      <c r="C629" s="27">
        <v>3.0</v>
      </c>
      <c r="D629" s="28">
        <v>3.0</v>
      </c>
      <c r="E629" s="28">
        <v>3.0</v>
      </c>
      <c r="F629" s="28">
        <v>3.0</v>
      </c>
      <c r="G629" s="27">
        <v>3.0</v>
      </c>
      <c r="H629" s="27">
        <v>3.0</v>
      </c>
      <c r="I629" s="28">
        <v>3.0</v>
      </c>
      <c r="J629" s="28">
        <v>3.0</v>
      </c>
      <c r="K629" s="28">
        <v>3.0</v>
      </c>
      <c r="L629" s="28">
        <v>3.0</v>
      </c>
    </row>
    <row r="630">
      <c r="A630" s="9" t="s">
        <v>25</v>
      </c>
      <c r="B630" s="20">
        <f t="shared" ref="B630:L630" si="45">AVERAGE(B625:B629)</f>
        <v>2.8</v>
      </c>
      <c r="C630" s="20">
        <f t="shared" si="45"/>
        <v>2.6</v>
      </c>
      <c r="D630" s="20">
        <f t="shared" si="45"/>
        <v>3</v>
      </c>
      <c r="E630" s="20">
        <f t="shared" si="45"/>
        <v>2.8</v>
      </c>
      <c r="F630" s="20">
        <f t="shared" si="45"/>
        <v>2.8</v>
      </c>
      <c r="G630" s="20">
        <f t="shared" si="45"/>
        <v>2.8</v>
      </c>
      <c r="H630" s="20">
        <f t="shared" si="45"/>
        <v>2.8</v>
      </c>
      <c r="I630" s="20">
        <f t="shared" si="45"/>
        <v>2.6</v>
      </c>
      <c r="J630" s="20">
        <f t="shared" si="45"/>
        <v>2.8</v>
      </c>
      <c r="K630" s="20">
        <f t="shared" si="45"/>
        <v>2.6</v>
      </c>
      <c r="L630" s="20">
        <f t="shared" si="45"/>
        <v>2.8</v>
      </c>
    </row>
    <row r="633">
      <c r="A633" s="33"/>
      <c r="B633" s="33"/>
      <c r="C633" s="3" t="s">
        <v>2</v>
      </c>
      <c r="D633" s="33"/>
      <c r="E633" s="33"/>
      <c r="F633" s="33"/>
      <c r="G633" s="33"/>
      <c r="H633" s="33"/>
      <c r="I633" s="33"/>
      <c r="J633" s="33"/>
      <c r="K633" s="33"/>
      <c r="L633" s="33"/>
    </row>
    <row r="634">
      <c r="A634" s="4" t="s">
        <v>405</v>
      </c>
      <c r="H634" s="4" t="s">
        <v>542</v>
      </c>
      <c r="K634" s="5"/>
      <c r="L634" s="5"/>
    </row>
    <row r="635">
      <c r="A635" s="4" t="s">
        <v>543</v>
      </c>
      <c r="C635" s="34" t="s">
        <v>160</v>
      </c>
      <c r="D635" s="5"/>
      <c r="E635" s="5"/>
      <c r="F635" s="5"/>
      <c r="G635" s="5"/>
      <c r="H635" s="4" t="s">
        <v>544</v>
      </c>
      <c r="L635" s="5"/>
    </row>
    <row r="636">
      <c r="A636" s="5"/>
      <c r="B636" s="5"/>
      <c r="C636" s="5"/>
      <c r="D636" s="5"/>
      <c r="E636" s="5"/>
      <c r="F636" s="5"/>
      <c r="G636" s="5"/>
      <c r="H636" s="4" t="s">
        <v>8</v>
      </c>
      <c r="L636" s="5"/>
    </row>
    <row r="637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</row>
    <row r="638">
      <c r="A638" s="7"/>
      <c r="B638" s="8" t="s">
        <v>9</v>
      </c>
      <c r="C638" s="8" t="s">
        <v>10</v>
      </c>
      <c r="D638" s="8" t="s">
        <v>11</v>
      </c>
      <c r="E638" s="8" t="s">
        <v>12</v>
      </c>
      <c r="F638" s="8" t="s">
        <v>13</v>
      </c>
      <c r="G638" s="8" t="s">
        <v>14</v>
      </c>
      <c r="H638" s="8" t="s">
        <v>15</v>
      </c>
      <c r="I638" s="8" t="s">
        <v>16</v>
      </c>
      <c r="J638" s="8" t="s">
        <v>17</v>
      </c>
      <c r="K638" s="8" t="s">
        <v>18</v>
      </c>
      <c r="L638" s="8" t="s">
        <v>19</v>
      </c>
    </row>
    <row r="639">
      <c r="A639" s="10" t="s">
        <v>20</v>
      </c>
      <c r="B639" s="27">
        <v>3.0</v>
      </c>
      <c r="C639" s="27">
        <v>3.0</v>
      </c>
      <c r="D639" s="28">
        <v>3.0</v>
      </c>
      <c r="E639" s="28">
        <v>2.0</v>
      </c>
      <c r="F639" s="28">
        <v>3.0</v>
      </c>
      <c r="G639" s="28">
        <v>3.0</v>
      </c>
      <c r="H639" s="28">
        <v>2.0</v>
      </c>
      <c r="I639" s="28">
        <v>2.0</v>
      </c>
      <c r="J639" s="28">
        <v>3.0</v>
      </c>
      <c r="K639" s="28">
        <v>3.0</v>
      </c>
      <c r="L639" s="28">
        <v>2.0</v>
      </c>
    </row>
    <row r="640">
      <c r="A640" s="10" t="s">
        <v>21</v>
      </c>
      <c r="B640" s="28">
        <v>3.0</v>
      </c>
      <c r="C640" s="28">
        <v>3.0</v>
      </c>
      <c r="D640" s="28">
        <v>3.0</v>
      </c>
      <c r="E640" s="28">
        <v>3.0</v>
      </c>
      <c r="F640" s="28">
        <v>3.0</v>
      </c>
      <c r="G640" s="28">
        <v>3.0</v>
      </c>
      <c r="H640" s="28">
        <v>3.0</v>
      </c>
      <c r="I640" s="28">
        <v>3.0</v>
      </c>
      <c r="J640" s="28">
        <v>3.0</v>
      </c>
      <c r="K640" s="28">
        <v>3.0</v>
      </c>
      <c r="L640" s="28">
        <v>3.0</v>
      </c>
    </row>
    <row r="641">
      <c r="A641" s="10" t="s">
        <v>22</v>
      </c>
      <c r="B641" s="27">
        <v>3.0</v>
      </c>
      <c r="C641" s="28">
        <v>3.0</v>
      </c>
      <c r="D641" s="28">
        <v>3.0</v>
      </c>
      <c r="E641" s="27">
        <v>2.0</v>
      </c>
      <c r="F641" s="28">
        <v>3.0</v>
      </c>
      <c r="G641" s="28">
        <v>3.0</v>
      </c>
      <c r="H641" s="28">
        <v>3.0</v>
      </c>
      <c r="I641" s="28">
        <v>3.0</v>
      </c>
      <c r="J641" s="28">
        <v>3.0</v>
      </c>
      <c r="K641" s="28">
        <v>3.0</v>
      </c>
      <c r="L641" s="28">
        <v>3.0</v>
      </c>
    </row>
    <row r="642">
      <c r="A642" s="10" t="s">
        <v>23</v>
      </c>
      <c r="B642" s="27">
        <v>2.0</v>
      </c>
      <c r="C642" s="27">
        <v>3.0</v>
      </c>
      <c r="D642" s="27">
        <v>2.0</v>
      </c>
      <c r="E642" s="28">
        <v>3.0</v>
      </c>
      <c r="F642" s="28">
        <v>2.0</v>
      </c>
      <c r="G642" s="28">
        <v>3.0</v>
      </c>
      <c r="H642" s="28">
        <v>3.0</v>
      </c>
      <c r="I642" s="28">
        <v>3.0</v>
      </c>
      <c r="J642" s="28">
        <v>3.0</v>
      </c>
      <c r="K642" s="28">
        <v>3.0</v>
      </c>
      <c r="L642" s="28">
        <v>3.0</v>
      </c>
    </row>
    <row r="643">
      <c r="A643" s="10" t="s">
        <v>24</v>
      </c>
      <c r="B643" s="27">
        <v>3.0</v>
      </c>
      <c r="C643" s="27">
        <v>3.0</v>
      </c>
      <c r="D643" s="28">
        <v>3.0</v>
      </c>
      <c r="E643" s="28">
        <v>3.0</v>
      </c>
      <c r="F643" s="28">
        <v>3.0</v>
      </c>
      <c r="G643" s="28">
        <v>3.0</v>
      </c>
      <c r="H643" s="28">
        <v>3.0</v>
      </c>
      <c r="I643" s="28">
        <v>2.0</v>
      </c>
      <c r="J643" s="28">
        <v>3.0</v>
      </c>
      <c r="K643" s="28">
        <v>2.0</v>
      </c>
      <c r="L643" s="28">
        <v>3.0</v>
      </c>
    </row>
    <row r="644">
      <c r="A644" s="9" t="s">
        <v>25</v>
      </c>
      <c r="B644" s="20">
        <f t="shared" ref="B644:L644" si="46">AVERAGE(B639:B643)</f>
        <v>2.8</v>
      </c>
      <c r="C644" s="20">
        <f t="shared" si="46"/>
        <v>3</v>
      </c>
      <c r="D644" s="20">
        <f t="shared" si="46"/>
        <v>2.8</v>
      </c>
      <c r="E644" s="20">
        <f t="shared" si="46"/>
        <v>2.6</v>
      </c>
      <c r="F644" s="20">
        <f t="shared" si="46"/>
        <v>2.8</v>
      </c>
      <c r="G644" s="20">
        <f t="shared" si="46"/>
        <v>3</v>
      </c>
      <c r="H644" s="20">
        <f t="shared" si="46"/>
        <v>2.8</v>
      </c>
      <c r="I644" s="20">
        <f t="shared" si="46"/>
        <v>2.6</v>
      </c>
      <c r="J644" s="20">
        <f t="shared" si="46"/>
        <v>3</v>
      </c>
      <c r="K644" s="20">
        <f t="shared" si="46"/>
        <v>2.8</v>
      </c>
      <c r="L644" s="20">
        <f t="shared" si="46"/>
        <v>2.8</v>
      </c>
    </row>
    <row r="647">
      <c r="A647" s="33"/>
      <c r="B647" s="33"/>
      <c r="C647" s="3" t="s">
        <v>2</v>
      </c>
      <c r="D647" s="33"/>
      <c r="E647" s="33"/>
      <c r="F647" s="33"/>
      <c r="G647" s="33"/>
      <c r="H647" s="33"/>
      <c r="I647" s="33"/>
      <c r="J647" s="33"/>
      <c r="K647" s="33"/>
      <c r="L647" s="33"/>
    </row>
    <row r="648">
      <c r="A648" s="4" t="s">
        <v>405</v>
      </c>
      <c r="H648" s="4" t="s">
        <v>545</v>
      </c>
      <c r="K648" s="5"/>
      <c r="L648" s="5"/>
    </row>
    <row r="649">
      <c r="A649" s="4" t="s">
        <v>546</v>
      </c>
      <c r="C649" s="34" t="s">
        <v>160</v>
      </c>
      <c r="D649" s="5"/>
      <c r="E649" s="5"/>
      <c r="F649" s="5"/>
      <c r="G649" s="5"/>
      <c r="H649" s="4" t="s">
        <v>547</v>
      </c>
      <c r="L649" s="5"/>
    </row>
    <row r="650">
      <c r="A650" s="5"/>
      <c r="B650" s="5"/>
      <c r="C650" s="5"/>
      <c r="D650" s="5"/>
      <c r="E650" s="5"/>
      <c r="F650" s="5"/>
      <c r="G650" s="5"/>
      <c r="H650" s="4" t="s">
        <v>8</v>
      </c>
      <c r="L650" s="5"/>
    </row>
    <row r="65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</row>
    <row r="652">
      <c r="A652" s="7"/>
      <c r="B652" s="8" t="s">
        <v>9</v>
      </c>
      <c r="C652" s="8" t="s">
        <v>10</v>
      </c>
      <c r="D652" s="8" t="s">
        <v>11</v>
      </c>
      <c r="E652" s="8" t="s">
        <v>12</v>
      </c>
      <c r="F652" s="8" t="s">
        <v>13</v>
      </c>
      <c r="G652" s="8" t="s">
        <v>14</v>
      </c>
      <c r="H652" s="8" t="s">
        <v>15</v>
      </c>
      <c r="I652" s="8" t="s">
        <v>16</v>
      </c>
      <c r="J652" s="8" t="s">
        <v>17</v>
      </c>
      <c r="K652" s="8" t="s">
        <v>18</v>
      </c>
      <c r="L652" s="8" t="s">
        <v>19</v>
      </c>
    </row>
    <row r="653">
      <c r="A653" s="10" t="s">
        <v>20</v>
      </c>
      <c r="B653" s="27">
        <v>3.0</v>
      </c>
      <c r="C653" s="27">
        <v>3.0</v>
      </c>
      <c r="D653" s="28">
        <v>3.0</v>
      </c>
      <c r="E653" s="28">
        <v>2.0</v>
      </c>
      <c r="F653" s="28">
        <v>3.0</v>
      </c>
      <c r="G653" s="27">
        <v>3.0</v>
      </c>
      <c r="H653" s="27">
        <v>3.0</v>
      </c>
      <c r="I653" s="28">
        <v>3.0</v>
      </c>
      <c r="J653" s="28">
        <v>2.0</v>
      </c>
      <c r="K653" s="28">
        <v>3.0</v>
      </c>
      <c r="L653" s="28">
        <v>3.0</v>
      </c>
    </row>
    <row r="654">
      <c r="A654" s="10" t="s">
        <v>21</v>
      </c>
      <c r="B654" s="27">
        <v>2.0</v>
      </c>
      <c r="C654" s="27">
        <v>2.0</v>
      </c>
      <c r="D654" s="28">
        <v>3.0</v>
      </c>
      <c r="E654" s="28">
        <v>3.0</v>
      </c>
      <c r="F654" s="28">
        <v>2.0</v>
      </c>
      <c r="G654" s="27">
        <v>2.0</v>
      </c>
      <c r="H654" s="27">
        <v>2.0</v>
      </c>
      <c r="I654" s="27">
        <v>2.0</v>
      </c>
      <c r="J654" s="28">
        <v>3.0</v>
      </c>
      <c r="K654" s="28">
        <v>2.0</v>
      </c>
      <c r="L654" s="28">
        <v>2.0</v>
      </c>
    </row>
    <row r="655">
      <c r="A655" s="10" t="s">
        <v>22</v>
      </c>
      <c r="B655" s="27">
        <v>3.0</v>
      </c>
      <c r="C655" s="27">
        <v>2.0</v>
      </c>
      <c r="D655" s="28">
        <v>3.0</v>
      </c>
      <c r="E655" s="28">
        <v>3.0</v>
      </c>
      <c r="F655" s="28">
        <v>3.0</v>
      </c>
      <c r="G655" s="27">
        <v>3.0</v>
      </c>
      <c r="H655" s="28">
        <v>3.0</v>
      </c>
      <c r="I655" s="27">
        <v>2.0</v>
      </c>
      <c r="J655" s="28">
        <v>3.0</v>
      </c>
      <c r="K655" s="28">
        <v>3.0</v>
      </c>
      <c r="L655" s="28">
        <v>3.0</v>
      </c>
    </row>
    <row r="656">
      <c r="A656" s="10" t="s">
        <v>23</v>
      </c>
      <c r="B656" s="28">
        <v>3.0</v>
      </c>
      <c r="C656" s="27">
        <v>3.0</v>
      </c>
      <c r="D656" s="28">
        <v>3.0</v>
      </c>
      <c r="E656" s="28">
        <v>3.0</v>
      </c>
      <c r="F656" s="28">
        <v>3.0</v>
      </c>
      <c r="G656" s="28">
        <v>3.0</v>
      </c>
      <c r="H656" s="27">
        <v>3.0</v>
      </c>
      <c r="I656" s="28">
        <v>3.0</v>
      </c>
      <c r="J656" s="28">
        <v>3.0</v>
      </c>
      <c r="K656" s="28">
        <v>2.0</v>
      </c>
      <c r="L656" s="28">
        <v>3.0</v>
      </c>
    </row>
    <row r="657">
      <c r="A657" s="10" t="s">
        <v>24</v>
      </c>
      <c r="B657" s="27">
        <v>3.0</v>
      </c>
      <c r="C657" s="27">
        <v>3.0</v>
      </c>
      <c r="D657" s="28">
        <v>3.0</v>
      </c>
      <c r="E657" s="28">
        <v>3.0</v>
      </c>
      <c r="F657" s="28">
        <v>3.0</v>
      </c>
      <c r="G657" s="27">
        <v>3.0</v>
      </c>
      <c r="H657" s="27">
        <v>3.0</v>
      </c>
      <c r="I657" s="28">
        <v>3.0</v>
      </c>
      <c r="J657" s="28">
        <v>3.0</v>
      </c>
      <c r="K657" s="28">
        <v>3.0</v>
      </c>
      <c r="L657" s="28">
        <v>3.0</v>
      </c>
    </row>
    <row r="658">
      <c r="A658" s="9" t="s">
        <v>25</v>
      </c>
      <c r="B658" s="20">
        <f t="shared" ref="B658:L658" si="47">AVERAGE(B653:B657)</f>
        <v>2.8</v>
      </c>
      <c r="C658" s="20">
        <f t="shared" si="47"/>
        <v>2.6</v>
      </c>
      <c r="D658" s="20">
        <f t="shared" si="47"/>
        <v>3</v>
      </c>
      <c r="E658" s="20">
        <f t="shared" si="47"/>
        <v>2.8</v>
      </c>
      <c r="F658" s="20">
        <f t="shared" si="47"/>
        <v>2.8</v>
      </c>
      <c r="G658" s="20">
        <f t="shared" si="47"/>
        <v>2.8</v>
      </c>
      <c r="H658" s="20">
        <f t="shared" si="47"/>
        <v>2.8</v>
      </c>
      <c r="I658" s="20">
        <f t="shared" si="47"/>
        <v>2.6</v>
      </c>
      <c r="J658" s="20">
        <f t="shared" si="47"/>
        <v>2.8</v>
      </c>
      <c r="K658" s="20">
        <f t="shared" si="47"/>
        <v>2.6</v>
      </c>
      <c r="L658" s="20">
        <f t="shared" si="47"/>
        <v>2.8</v>
      </c>
    </row>
    <row r="661">
      <c r="A661" s="33"/>
      <c r="B661" s="33"/>
      <c r="C661" s="3" t="s">
        <v>2</v>
      </c>
      <c r="D661" s="33"/>
      <c r="E661" s="33"/>
      <c r="F661" s="33"/>
      <c r="G661" s="33"/>
      <c r="H661" s="33"/>
      <c r="I661" s="33"/>
      <c r="J661" s="33"/>
      <c r="K661" s="33"/>
      <c r="L661" s="33"/>
    </row>
    <row r="662">
      <c r="A662" s="4" t="s">
        <v>405</v>
      </c>
      <c r="H662" s="4" t="s">
        <v>548</v>
      </c>
      <c r="K662" s="5"/>
      <c r="L662" s="5"/>
    </row>
    <row r="663">
      <c r="A663" s="4" t="s">
        <v>549</v>
      </c>
      <c r="C663" s="34" t="s">
        <v>160</v>
      </c>
      <c r="D663" s="5"/>
      <c r="E663" s="5"/>
      <c r="F663" s="5"/>
      <c r="G663" s="5"/>
      <c r="H663" s="4" t="s">
        <v>550</v>
      </c>
      <c r="L663" s="5"/>
    </row>
    <row r="664">
      <c r="A664" s="5"/>
      <c r="B664" s="5"/>
      <c r="C664" s="5"/>
      <c r="D664" s="5"/>
      <c r="E664" s="5"/>
      <c r="F664" s="5"/>
      <c r="G664" s="5"/>
      <c r="H664" s="4" t="s">
        <v>8</v>
      </c>
      <c r="L664" s="5"/>
    </row>
    <row r="66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</row>
    <row r="666">
      <c r="A666" s="7"/>
      <c r="B666" s="8" t="s">
        <v>9</v>
      </c>
      <c r="C666" s="8" t="s">
        <v>10</v>
      </c>
      <c r="D666" s="8" t="s">
        <v>11</v>
      </c>
      <c r="E666" s="8" t="s">
        <v>12</v>
      </c>
      <c r="F666" s="8" t="s">
        <v>13</v>
      </c>
      <c r="G666" s="8" t="s">
        <v>14</v>
      </c>
      <c r="H666" s="8" t="s">
        <v>15</v>
      </c>
      <c r="I666" s="8" t="s">
        <v>16</v>
      </c>
      <c r="J666" s="8" t="s">
        <v>17</v>
      </c>
      <c r="K666" s="8" t="s">
        <v>18</v>
      </c>
      <c r="L666" s="8" t="s">
        <v>19</v>
      </c>
    </row>
    <row r="667">
      <c r="A667" s="10" t="s">
        <v>20</v>
      </c>
      <c r="B667" s="27">
        <v>3.0</v>
      </c>
      <c r="C667" s="27">
        <v>3.0</v>
      </c>
      <c r="D667" s="28">
        <v>3.0</v>
      </c>
      <c r="E667" s="28">
        <v>2.0</v>
      </c>
      <c r="F667" s="28">
        <v>3.0</v>
      </c>
      <c r="G667" s="27">
        <v>3.0</v>
      </c>
      <c r="H667" s="27">
        <v>3.0</v>
      </c>
      <c r="I667" s="28">
        <v>3.0</v>
      </c>
      <c r="J667" s="28">
        <v>2.0</v>
      </c>
      <c r="K667" s="28">
        <v>3.0</v>
      </c>
      <c r="L667" s="28">
        <v>3.0</v>
      </c>
    </row>
    <row r="668">
      <c r="A668" s="10" t="s">
        <v>21</v>
      </c>
      <c r="B668" s="27">
        <v>2.0</v>
      </c>
      <c r="C668" s="27">
        <v>2.0</v>
      </c>
      <c r="D668" s="28">
        <v>3.0</v>
      </c>
      <c r="E668" s="28">
        <v>3.0</v>
      </c>
      <c r="F668" s="28">
        <v>2.0</v>
      </c>
      <c r="G668" s="27">
        <v>2.0</v>
      </c>
      <c r="H668" s="27">
        <v>2.0</v>
      </c>
      <c r="I668" s="27">
        <v>2.0</v>
      </c>
      <c r="J668" s="28">
        <v>3.0</v>
      </c>
      <c r="K668" s="28">
        <v>2.0</v>
      </c>
      <c r="L668" s="28">
        <v>2.0</v>
      </c>
    </row>
    <row r="669">
      <c r="A669" s="10" t="s">
        <v>22</v>
      </c>
      <c r="B669" s="27">
        <v>3.0</v>
      </c>
      <c r="C669" s="27">
        <v>2.0</v>
      </c>
      <c r="D669" s="28">
        <v>3.0</v>
      </c>
      <c r="E669" s="28">
        <v>3.0</v>
      </c>
      <c r="F669" s="28">
        <v>3.0</v>
      </c>
      <c r="G669" s="27">
        <v>3.0</v>
      </c>
      <c r="H669" s="28">
        <v>3.0</v>
      </c>
      <c r="I669" s="27">
        <v>2.0</v>
      </c>
      <c r="J669" s="28">
        <v>3.0</v>
      </c>
      <c r="K669" s="28">
        <v>3.0</v>
      </c>
      <c r="L669" s="28">
        <v>3.0</v>
      </c>
    </row>
    <row r="670">
      <c r="A670" s="10" t="s">
        <v>23</v>
      </c>
      <c r="B670" s="28">
        <v>3.0</v>
      </c>
      <c r="C670" s="27">
        <v>3.0</v>
      </c>
      <c r="D670" s="28">
        <v>3.0</v>
      </c>
      <c r="E670" s="28">
        <v>3.0</v>
      </c>
      <c r="F670" s="28">
        <v>3.0</v>
      </c>
      <c r="G670" s="28">
        <v>3.0</v>
      </c>
      <c r="H670" s="27">
        <v>3.0</v>
      </c>
      <c r="I670" s="28">
        <v>3.0</v>
      </c>
      <c r="J670" s="28">
        <v>3.0</v>
      </c>
      <c r="K670" s="28">
        <v>2.0</v>
      </c>
      <c r="L670" s="28">
        <v>3.0</v>
      </c>
    </row>
    <row r="671">
      <c r="A671" s="10" t="s">
        <v>24</v>
      </c>
      <c r="B671" s="27">
        <v>3.0</v>
      </c>
      <c r="C671" s="27">
        <v>3.0</v>
      </c>
      <c r="D671" s="28">
        <v>3.0</v>
      </c>
      <c r="E671" s="28">
        <v>3.0</v>
      </c>
      <c r="F671" s="28">
        <v>3.0</v>
      </c>
      <c r="G671" s="27">
        <v>3.0</v>
      </c>
      <c r="H671" s="27">
        <v>3.0</v>
      </c>
      <c r="I671" s="28">
        <v>3.0</v>
      </c>
      <c r="J671" s="28">
        <v>3.0</v>
      </c>
      <c r="K671" s="28">
        <v>3.0</v>
      </c>
      <c r="L671" s="28">
        <v>3.0</v>
      </c>
    </row>
    <row r="672">
      <c r="A672" s="9" t="s">
        <v>25</v>
      </c>
      <c r="B672" s="20">
        <f t="shared" ref="B672:L672" si="48">AVERAGE(B667:B671)</f>
        <v>2.8</v>
      </c>
      <c r="C672" s="20">
        <f t="shared" si="48"/>
        <v>2.6</v>
      </c>
      <c r="D672" s="20">
        <f t="shared" si="48"/>
        <v>3</v>
      </c>
      <c r="E672" s="20">
        <f t="shared" si="48"/>
        <v>2.8</v>
      </c>
      <c r="F672" s="20">
        <f t="shared" si="48"/>
        <v>2.8</v>
      </c>
      <c r="G672" s="20">
        <f t="shared" si="48"/>
        <v>2.8</v>
      </c>
      <c r="H672" s="20">
        <f t="shared" si="48"/>
        <v>2.8</v>
      </c>
      <c r="I672" s="20">
        <f t="shared" si="48"/>
        <v>2.6</v>
      </c>
      <c r="J672" s="20">
        <f t="shared" si="48"/>
        <v>2.8</v>
      </c>
      <c r="K672" s="20">
        <f t="shared" si="48"/>
        <v>2.6</v>
      </c>
      <c r="L672" s="20">
        <f t="shared" si="48"/>
        <v>2.8</v>
      </c>
    </row>
    <row r="675">
      <c r="A675" s="33"/>
      <c r="B675" s="33"/>
      <c r="C675" s="3" t="s">
        <v>2</v>
      </c>
      <c r="D675" s="33"/>
      <c r="E675" s="33"/>
      <c r="F675" s="33"/>
      <c r="G675" s="33"/>
      <c r="H675" s="33"/>
      <c r="I675" s="33"/>
      <c r="J675" s="33"/>
      <c r="K675" s="33"/>
      <c r="L675" s="33"/>
    </row>
    <row r="676">
      <c r="A676" s="4" t="s">
        <v>405</v>
      </c>
      <c r="H676" s="4" t="s">
        <v>551</v>
      </c>
      <c r="K676" s="5"/>
      <c r="L676" s="5"/>
    </row>
    <row r="677">
      <c r="A677" s="4" t="s">
        <v>552</v>
      </c>
      <c r="C677" s="34" t="s">
        <v>160</v>
      </c>
      <c r="D677" s="5"/>
      <c r="E677" s="5"/>
      <c r="F677" s="5"/>
      <c r="G677" s="5"/>
      <c r="H677" s="4" t="s">
        <v>553</v>
      </c>
      <c r="L677" s="5"/>
    </row>
    <row r="678">
      <c r="A678" s="5"/>
      <c r="B678" s="5"/>
      <c r="C678" s="5"/>
      <c r="D678" s="5"/>
      <c r="E678" s="5"/>
      <c r="F678" s="5"/>
      <c r="G678" s="5"/>
      <c r="H678" s="4" t="s">
        <v>8</v>
      </c>
      <c r="L678" s="5"/>
    </row>
    <row r="679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</row>
    <row r="680">
      <c r="A680" s="7"/>
      <c r="B680" s="8" t="s">
        <v>9</v>
      </c>
      <c r="C680" s="8" t="s">
        <v>10</v>
      </c>
      <c r="D680" s="8" t="s">
        <v>11</v>
      </c>
      <c r="E680" s="8" t="s">
        <v>12</v>
      </c>
      <c r="F680" s="8" t="s">
        <v>13</v>
      </c>
      <c r="G680" s="8" t="s">
        <v>14</v>
      </c>
      <c r="H680" s="8" t="s">
        <v>15</v>
      </c>
      <c r="I680" s="8" t="s">
        <v>16</v>
      </c>
      <c r="J680" s="8" t="s">
        <v>17</v>
      </c>
      <c r="K680" s="8" t="s">
        <v>18</v>
      </c>
      <c r="L680" s="8" t="s">
        <v>19</v>
      </c>
    </row>
    <row r="681">
      <c r="A681" s="10" t="s">
        <v>20</v>
      </c>
      <c r="B681" s="27">
        <v>3.0</v>
      </c>
      <c r="C681" s="27">
        <v>3.0</v>
      </c>
      <c r="D681" s="28">
        <v>3.0</v>
      </c>
      <c r="E681" s="28">
        <v>2.0</v>
      </c>
      <c r="F681" s="28">
        <v>3.0</v>
      </c>
      <c r="G681" s="28">
        <v>3.0</v>
      </c>
      <c r="H681" s="28">
        <v>2.0</v>
      </c>
      <c r="I681" s="28">
        <v>3.0</v>
      </c>
      <c r="J681" s="28">
        <v>3.0</v>
      </c>
      <c r="K681" s="28">
        <v>2.0</v>
      </c>
      <c r="L681" s="28">
        <v>3.0</v>
      </c>
    </row>
    <row r="682">
      <c r="A682" s="10" t="s">
        <v>21</v>
      </c>
      <c r="B682" s="27">
        <v>2.0</v>
      </c>
      <c r="C682" s="27">
        <v>2.0</v>
      </c>
      <c r="D682" s="27">
        <v>2.0</v>
      </c>
      <c r="E682" s="28">
        <v>3.0</v>
      </c>
      <c r="F682" s="28">
        <v>3.0</v>
      </c>
      <c r="G682" s="28">
        <v>3.0</v>
      </c>
      <c r="H682" s="28">
        <v>2.0</v>
      </c>
      <c r="I682" s="28">
        <v>3.0</v>
      </c>
      <c r="J682" s="28">
        <v>3.0</v>
      </c>
      <c r="K682" s="28">
        <v>3.0</v>
      </c>
      <c r="L682" s="28">
        <v>3.0</v>
      </c>
    </row>
    <row r="683">
      <c r="A683" s="10" t="s">
        <v>22</v>
      </c>
      <c r="B683" s="27">
        <v>3.0</v>
      </c>
      <c r="C683" s="27">
        <v>2.0</v>
      </c>
      <c r="D683" s="28">
        <v>3.0</v>
      </c>
      <c r="E683" s="28">
        <v>3.0</v>
      </c>
      <c r="F683" s="28">
        <v>3.0</v>
      </c>
      <c r="G683" s="28">
        <v>3.0</v>
      </c>
      <c r="H683" s="28">
        <v>3.0</v>
      </c>
      <c r="I683" s="28">
        <v>3.0</v>
      </c>
      <c r="J683" s="28">
        <v>3.0</v>
      </c>
      <c r="K683" s="28">
        <v>3.0</v>
      </c>
      <c r="L683" s="28">
        <v>3.0</v>
      </c>
    </row>
    <row r="684">
      <c r="A684" s="10" t="s">
        <v>23</v>
      </c>
      <c r="B684" s="27">
        <v>2.0</v>
      </c>
      <c r="C684" s="27">
        <v>3.0</v>
      </c>
      <c r="D684" s="28">
        <v>3.0</v>
      </c>
      <c r="E684" s="28">
        <v>3.0</v>
      </c>
      <c r="F684" s="28">
        <v>3.0</v>
      </c>
      <c r="G684" s="28">
        <v>2.0</v>
      </c>
      <c r="H684" s="28">
        <v>3.0</v>
      </c>
      <c r="I684" s="28">
        <v>3.0</v>
      </c>
      <c r="J684" s="28">
        <v>3.0</v>
      </c>
      <c r="K684" s="28">
        <v>3.0</v>
      </c>
      <c r="L684" s="28">
        <v>3.0</v>
      </c>
    </row>
    <row r="685">
      <c r="A685" s="10" t="s">
        <v>24</v>
      </c>
      <c r="B685" s="27">
        <v>3.0</v>
      </c>
      <c r="C685" s="27">
        <v>3.0</v>
      </c>
      <c r="D685" s="28">
        <v>3.0</v>
      </c>
      <c r="E685" s="28">
        <v>3.0</v>
      </c>
      <c r="F685" s="28">
        <v>3.0</v>
      </c>
      <c r="G685" s="28">
        <v>3.0</v>
      </c>
      <c r="H685" s="28">
        <v>3.0</v>
      </c>
      <c r="I685" s="28">
        <v>3.0</v>
      </c>
      <c r="J685" s="28">
        <v>2.0</v>
      </c>
      <c r="K685" s="28">
        <v>2.0</v>
      </c>
      <c r="L685" s="28">
        <v>3.0</v>
      </c>
    </row>
    <row r="686">
      <c r="A686" s="9" t="s">
        <v>25</v>
      </c>
      <c r="B686" s="20">
        <f t="shared" ref="B686:L686" si="49">AVERAGE(B681:B685)</f>
        <v>2.6</v>
      </c>
      <c r="C686" s="20">
        <f t="shared" si="49"/>
        <v>2.6</v>
      </c>
      <c r="D686" s="20">
        <f t="shared" si="49"/>
        <v>2.8</v>
      </c>
      <c r="E686" s="20">
        <f t="shared" si="49"/>
        <v>2.8</v>
      </c>
      <c r="F686" s="20">
        <f t="shared" si="49"/>
        <v>3</v>
      </c>
      <c r="G686" s="20">
        <f t="shared" si="49"/>
        <v>2.8</v>
      </c>
      <c r="H686" s="20">
        <f t="shared" si="49"/>
        <v>2.6</v>
      </c>
      <c r="I686" s="20">
        <f t="shared" si="49"/>
        <v>3</v>
      </c>
      <c r="J686" s="20">
        <f t="shared" si="49"/>
        <v>2.8</v>
      </c>
      <c r="K686" s="20">
        <f t="shared" si="49"/>
        <v>2.6</v>
      </c>
      <c r="L686" s="20">
        <f t="shared" si="49"/>
        <v>3</v>
      </c>
    </row>
    <row r="689">
      <c r="A689" s="33"/>
      <c r="B689" s="33"/>
      <c r="C689" s="3" t="s">
        <v>2</v>
      </c>
      <c r="D689" s="33"/>
      <c r="E689" s="33"/>
      <c r="F689" s="33"/>
      <c r="G689" s="33"/>
      <c r="H689" s="33"/>
      <c r="I689" s="33"/>
      <c r="J689" s="33"/>
      <c r="K689" s="33"/>
      <c r="L689" s="33"/>
    </row>
    <row r="690">
      <c r="A690" s="4" t="s">
        <v>405</v>
      </c>
      <c r="H690" s="4" t="s">
        <v>554</v>
      </c>
      <c r="K690" s="5"/>
      <c r="L690" s="5"/>
    </row>
    <row r="691">
      <c r="A691" s="4" t="s">
        <v>555</v>
      </c>
      <c r="C691" s="34" t="s">
        <v>160</v>
      </c>
      <c r="D691" s="5"/>
      <c r="E691" s="5"/>
      <c r="F691" s="5"/>
      <c r="G691" s="5"/>
      <c r="H691" s="4" t="s">
        <v>556</v>
      </c>
      <c r="L691" s="5"/>
    </row>
    <row r="692">
      <c r="A692" s="5"/>
      <c r="B692" s="5"/>
      <c r="C692" s="5"/>
      <c r="D692" s="5"/>
      <c r="E692" s="5"/>
      <c r="F692" s="5"/>
      <c r="G692" s="5"/>
      <c r="H692" s="4" t="s">
        <v>8</v>
      </c>
      <c r="L692" s="5"/>
    </row>
    <row r="69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</row>
    <row r="694">
      <c r="A694" s="7"/>
      <c r="B694" s="8" t="s">
        <v>9</v>
      </c>
      <c r="C694" s="8" t="s">
        <v>10</v>
      </c>
      <c r="D694" s="8" t="s">
        <v>11</v>
      </c>
      <c r="E694" s="8" t="s">
        <v>12</v>
      </c>
      <c r="F694" s="8" t="s">
        <v>13</v>
      </c>
      <c r="G694" s="8" t="s">
        <v>14</v>
      </c>
      <c r="H694" s="8" t="s">
        <v>15</v>
      </c>
      <c r="I694" s="8" t="s">
        <v>16</v>
      </c>
      <c r="J694" s="8" t="s">
        <v>17</v>
      </c>
      <c r="K694" s="8" t="s">
        <v>18</v>
      </c>
      <c r="L694" s="8" t="s">
        <v>19</v>
      </c>
    </row>
    <row r="695">
      <c r="A695" s="10" t="s">
        <v>20</v>
      </c>
      <c r="B695" s="27">
        <v>3.0</v>
      </c>
      <c r="C695" s="27">
        <v>3.0</v>
      </c>
      <c r="D695" s="28">
        <v>3.0</v>
      </c>
      <c r="E695" s="28">
        <v>2.0</v>
      </c>
      <c r="F695" s="28">
        <v>3.0</v>
      </c>
      <c r="G695" s="27">
        <v>3.0</v>
      </c>
      <c r="H695" s="27">
        <v>3.0</v>
      </c>
      <c r="I695" s="28">
        <v>3.0</v>
      </c>
      <c r="J695" s="28">
        <v>2.0</v>
      </c>
      <c r="K695" s="28">
        <v>3.0</v>
      </c>
      <c r="L695" s="28">
        <v>3.0</v>
      </c>
    </row>
    <row r="696">
      <c r="A696" s="10" t="s">
        <v>21</v>
      </c>
      <c r="B696" s="27">
        <v>2.0</v>
      </c>
      <c r="C696" s="27">
        <v>2.0</v>
      </c>
      <c r="D696" s="28">
        <v>3.0</v>
      </c>
      <c r="E696" s="28">
        <v>3.0</v>
      </c>
      <c r="F696" s="28">
        <v>2.0</v>
      </c>
      <c r="G696" s="27">
        <v>2.0</v>
      </c>
      <c r="H696" s="27">
        <v>2.0</v>
      </c>
      <c r="I696" s="27">
        <v>2.0</v>
      </c>
      <c r="J696" s="28">
        <v>3.0</v>
      </c>
      <c r="K696" s="28">
        <v>2.0</v>
      </c>
      <c r="L696" s="28">
        <v>2.0</v>
      </c>
    </row>
    <row r="697">
      <c r="A697" s="10" t="s">
        <v>22</v>
      </c>
      <c r="B697" s="27">
        <v>3.0</v>
      </c>
      <c r="C697" s="27">
        <v>2.0</v>
      </c>
      <c r="D697" s="28">
        <v>3.0</v>
      </c>
      <c r="E697" s="28">
        <v>3.0</v>
      </c>
      <c r="F697" s="28">
        <v>3.0</v>
      </c>
      <c r="G697" s="27">
        <v>3.0</v>
      </c>
      <c r="H697" s="28">
        <v>3.0</v>
      </c>
      <c r="I697" s="27">
        <v>2.0</v>
      </c>
      <c r="J697" s="28">
        <v>3.0</v>
      </c>
      <c r="K697" s="28">
        <v>3.0</v>
      </c>
      <c r="L697" s="28">
        <v>3.0</v>
      </c>
    </row>
    <row r="698">
      <c r="A698" s="10" t="s">
        <v>23</v>
      </c>
      <c r="B698" s="28">
        <v>3.0</v>
      </c>
      <c r="C698" s="27">
        <v>3.0</v>
      </c>
      <c r="D698" s="28">
        <v>3.0</v>
      </c>
      <c r="E698" s="28">
        <v>3.0</v>
      </c>
      <c r="F698" s="28">
        <v>3.0</v>
      </c>
      <c r="G698" s="28">
        <v>3.0</v>
      </c>
      <c r="H698" s="27">
        <v>3.0</v>
      </c>
      <c r="I698" s="28">
        <v>3.0</v>
      </c>
      <c r="J698" s="28">
        <v>3.0</v>
      </c>
      <c r="K698" s="28">
        <v>2.0</v>
      </c>
      <c r="L698" s="28">
        <v>3.0</v>
      </c>
    </row>
    <row r="699">
      <c r="A699" s="10" t="s">
        <v>24</v>
      </c>
      <c r="B699" s="27">
        <v>3.0</v>
      </c>
      <c r="C699" s="27">
        <v>3.0</v>
      </c>
      <c r="D699" s="28">
        <v>3.0</v>
      </c>
      <c r="E699" s="28">
        <v>3.0</v>
      </c>
      <c r="F699" s="28">
        <v>3.0</v>
      </c>
      <c r="G699" s="27">
        <v>3.0</v>
      </c>
      <c r="H699" s="27">
        <v>3.0</v>
      </c>
      <c r="I699" s="28">
        <v>3.0</v>
      </c>
      <c r="J699" s="28">
        <v>3.0</v>
      </c>
      <c r="K699" s="28">
        <v>3.0</v>
      </c>
      <c r="L699" s="28">
        <v>3.0</v>
      </c>
    </row>
    <row r="700">
      <c r="A700" s="9" t="s">
        <v>25</v>
      </c>
      <c r="B700" s="20">
        <f t="shared" ref="B700:L700" si="50">AVERAGE(B695:B699)</f>
        <v>2.8</v>
      </c>
      <c r="C700" s="20">
        <f t="shared" si="50"/>
        <v>2.6</v>
      </c>
      <c r="D700" s="20">
        <f t="shared" si="50"/>
        <v>3</v>
      </c>
      <c r="E700" s="20">
        <f t="shared" si="50"/>
        <v>2.8</v>
      </c>
      <c r="F700" s="20">
        <f t="shared" si="50"/>
        <v>2.8</v>
      </c>
      <c r="G700" s="20">
        <f t="shared" si="50"/>
        <v>2.8</v>
      </c>
      <c r="H700" s="20">
        <f t="shared" si="50"/>
        <v>2.8</v>
      </c>
      <c r="I700" s="20">
        <f t="shared" si="50"/>
        <v>2.6</v>
      </c>
      <c r="J700" s="20">
        <f t="shared" si="50"/>
        <v>2.8</v>
      </c>
      <c r="K700" s="20">
        <f t="shared" si="50"/>
        <v>2.6</v>
      </c>
      <c r="L700" s="20">
        <f t="shared" si="50"/>
        <v>2.8</v>
      </c>
    </row>
    <row r="703">
      <c r="A703" s="33"/>
      <c r="B703" s="33"/>
      <c r="C703" s="3" t="s">
        <v>2</v>
      </c>
      <c r="D703" s="33"/>
      <c r="E703" s="33"/>
      <c r="F703" s="33"/>
      <c r="G703" s="33"/>
      <c r="H703" s="33"/>
      <c r="I703" s="33"/>
      <c r="J703" s="33"/>
      <c r="K703" s="33"/>
      <c r="L703" s="33"/>
    </row>
    <row r="704">
      <c r="A704" s="4" t="s">
        <v>405</v>
      </c>
      <c r="H704" s="4" t="s">
        <v>557</v>
      </c>
      <c r="K704" s="5"/>
      <c r="L704" s="5"/>
    </row>
    <row r="705">
      <c r="A705" s="4" t="s">
        <v>558</v>
      </c>
      <c r="C705" s="34" t="s">
        <v>160</v>
      </c>
      <c r="D705" s="5"/>
      <c r="E705" s="5"/>
      <c r="F705" s="5"/>
      <c r="G705" s="5"/>
      <c r="H705" s="4" t="s">
        <v>559</v>
      </c>
      <c r="L705" s="5"/>
    </row>
    <row r="706">
      <c r="A706" s="5"/>
      <c r="B706" s="5"/>
      <c r="C706" s="5"/>
      <c r="D706" s="5"/>
      <c r="E706" s="5"/>
      <c r="F706" s="5"/>
      <c r="G706" s="5"/>
      <c r="H706" s="4" t="s">
        <v>8</v>
      </c>
      <c r="L706" s="5"/>
    </row>
    <row r="707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</row>
    <row r="708">
      <c r="A708" s="7"/>
      <c r="B708" s="8" t="s">
        <v>9</v>
      </c>
      <c r="C708" s="8" t="s">
        <v>10</v>
      </c>
      <c r="D708" s="8" t="s">
        <v>11</v>
      </c>
      <c r="E708" s="8" t="s">
        <v>12</v>
      </c>
      <c r="F708" s="8" t="s">
        <v>13</v>
      </c>
      <c r="G708" s="8" t="s">
        <v>14</v>
      </c>
      <c r="H708" s="8" t="s">
        <v>15</v>
      </c>
      <c r="I708" s="8" t="s">
        <v>16</v>
      </c>
      <c r="J708" s="8" t="s">
        <v>17</v>
      </c>
      <c r="K708" s="8" t="s">
        <v>18</v>
      </c>
      <c r="L708" s="8" t="s">
        <v>19</v>
      </c>
    </row>
    <row r="709">
      <c r="A709" s="10" t="s">
        <v>20</v>
      </c>
      <c r="B709" s="27">
        <v>3.0</v>
      </c>
      <c r="C709" s="27">
        <v>3.0</v>
      </c>
      <c r="D709" s="28">
        <v>3.0</v>
      </c>
      <c r="E709" s="28">
        <v>2.0</v>
      </c>
      <c r="F709" s="28">
        <v>3.0</v>
      </c>
      <c r="G709" s="28">
        <v>3.0</v>
      </c>
      <c r="H709" s="28">
        <v>2.0</v>
      </c>
      <c r="I709" s="28">
        <v>3.0</v>
      </c>
      <c r="J709" s="28">
        <v>3.0</v>
      </c>
      <c r="K709" s="28">
        <v>3.0</v>
      </c>
      <c r="L709" s="28">
        <v>3.0</v>
      </c>
    </row>
    <row r="710">
      <c r="A710" s="10" t="s">
        <v>21</v>
      </c>
      <c r="B710" s="28">
        <v>3.0</v>
      </c>
      <c r="C710" s="28">
        <v>3.0</v>
      </c>
      <c r="D710" s="28">
        <v>3.0</v>
      </c>
      <c r="E710" s="28">
        <v>3.0</v>
      </c>
      <c r="F710" s="28">
        <v>3.0</v>
      </c>
      <c r="G710" s="28">
        <v>3.0</v>
      </c>
      <c r="H710" s="28">
        <v>3.0</v>
      </c>
      <c r="I710" s="28">
        <v>3.0</v>
      </c>
      <c r="J710" s="28">
        <v>3.0</v>
      </c>
      <c r="K710" s="28">
        <v>3.0</v>
      </c>
      <c r="L710" s="28">
        <v>3.0</v>
      </c>
    </row>
    <row r="711">
      <c r="A711" s="10" t="s">
        <v>22</v>
      </c>
      <c r="B711" s="27">
        <v>3.0</v>
      </c>
      <c r="C711" s="27">
        <v>2.0</v>
      </c>
      <c r="D711" s="27">
        <v>2.0</v>
      </c>
      <c r="E711" s="28">
        <v>3.0</v>
      </c>
      <c r="F711" s="28">
        <v>3.0</v>
      </c>
      <c r="G711" s="28">
        <v>3.0</v>
      </c>
      <c r="H711" s="28">
        <v>3.0</v>
      </c>
      <c r="I711" s="28">
        <v>3.0</v>
      </c>
      <c r="J711" s="28">
        <v>3.0</v>
      </c>
      <c r="K711" s="28">
        <v>3.0</v>
      </c>
      <c r="L711" s="28">
        <v>3.0</v>
      </c>
    </row>
    <row r="712">
      <c r="A712" s="10" t="s">
        <v>23</v>
      </c>
      <c r="B712" s="27">
        <v>2.0</v>
      </c>
      <c r="C712" s="27">
        <v>3.0</v>
      </c>
      <c r="D712" s="27">
        <v>2.0</v>
      </c>
      <c r="E712" s="28">
        <v>3.0</v>
      </c>
      <c r="F712" s="28">
        <v>3.0</v>
      </c>
      <c r="G712" s="28">
        <v>3.0</v>
      </c>
      <c r="H712" s="28">
        <v>3.0</v>
      </c>
      <c r="I712" s="28">
        <v>3.0</v>
      </c>
      <c r="J712" s="28">
        <v>2.0</v>
      </c>
      <c r="K712" s="28">
        <v>3.0</v>
      </c>
      <c r="L712" s="28">
        <v>3.0</v>
      </c>
    </row>
    <row r="713">
      <c r="A713" s="10" t="s">
        <v>24</v>
      </c>
      <c r="B713" s="27">
        <v>3.0</v>
      </c>
      <c r="C713" s="27">
        <v>3.0</v>
      </c>
      <c r="D713" s="28">
        <v>3.0</v>
      </c>
      <c r="E713" s="28">
        <v>3.0</v>
      </c>
      <c r="F713" s="28">
        <v>3.0</v>
      </c>
      <c r="G713" s="28">
        <v>2.0</v>
      </c>
      <c r="H713" s="28">
        <v>3.0</v>
      </c>
      <c r="I713" s="28">
        <v>3.0</v>
      </c>
      <c r="J713" s="28">
        <v>2.0</v>
      </c>
      <c r="K713" s="28">
        <v>2.0</v>
      </c>
      <c r="L713" s="28">
        <v>3.0</v>
      </c>
    </row>
    <row r="714">
      <c r="A714" s="9" t="s">
        <v>25</v>
      </c>
      <c r="B714" s="20">
        <f t="shared" ref="B714:L714" si="51">AVERAGE(B709:B713)</f>
        <v>2.8</v>
      </c>
      <c r="C714" s="20">
        <f t="shared" si="51"/>
        <v>2.8</v>
      </c>
      <c r="D714" s="20">
        <f t="shared" si="51"/>
        <v>2.6</v>
      </c>
      <c r="E714" s="20">
        <f t="shared" si="51"/>
        <v>2.8</v>
      </c>
      <c r="F714" s="20">
        <f t="shared" si="51"/>
        <v>3</v>
      </c>
      <c r="G714" s="20">
        <f t="shared" si="51"/>
        <v>2.8</v>
      </c>
      <c r="H714" s="20">
        <f t="shared" si="51"/>
        <v>2.8</v>
      </c>
      <c r="I714" s="20">
        <f t="shared" si="51"/>
        <v>3</v>
      </c>
      <c r="J714" s="20">
        <f t="shared" si="51"/>
        <v>2.6</v>
      </c>
      <c r="K714" s="20">
        <f t="shared" si="51"/>
        <v>2.8</v>
      </c>
      <c r="L714" s="20">
        <f t="shared" si="51"/>
        <v>3</v>
      </c>
    </row>
    <row r="717">
      <c r="A717" s="33"/>
      <c r="B717" s="33"/>
      <c r="C717" s="3" t="s">
        <v>2</v>
      </c>
      <c r="D717" s="33"/>
      <c r="E717" s="33"/>
      <c r="F717" s="33"/>
      <c r="G717" s="33"/>
      <c r="H717" s="33"/>
      <c r="I717" s="33"/>
      <c r="J717" s="33"/>
      <c r="K717" s="33"/>
      <c r="L717" s="33"/>
    </row>
    <row r="718">
      <c r="A718" s="4" t="s">
        <v>405</v>
      </c>
      <c r="H718" s="4" t="s">
        <v>560</v>
      </c>
      <c r="K718" s="5"/>
      <c r="L718" s="5"/>
    </row>
    <row r="719">
      <c r="A719" s="4" t="s">
        <v>561</v>
      </c>
      <c r="C719" s="34" t="s">
        <v>160</v>
      </c>
      <c r="D719" s="5"/>
      <c r="E719" s="5"/>
      <c r="F719" s="5"/>
      <c r="G719" s="5"/>
      <c r="H719" s="4" t="s">
        <v>562</v>
      </c>
      <c r="L719" s="5"/>
    </row>
    <row r="720">
      <c r="A720" s="5"/>
      <c r="B720" s="5"/>
      <c r="C720" s="5"/>
      <c r="D720" s="5"/>
      <c r="E720" s="5"/>
      <c r="F720" s="5"/>
      <c r="G720" s="5"/>
      <c r="H720" s="4" t="s">
        <v>8</v>
      </c>
      <c r="L720" s="5"/>
    </row>
    <row r="72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</row>
    <row r="722">
      <c r="A722" s="7"/>
      <c r="B722" s="8" t="s">
        <v>9</v>
      </c>
      <c r="C722" s="8" t="s">
        <v>10</v>
      </c>
      <c r="D722" s="8" t="s">
        <v>11</v>
      </c>
      <c r="E722" s="8" t="s">
        <v>12</v>
      </c>
      <c r="F722" s="8" t="s">
        <v>13</v>
      </c>
      <c r="G722" s="8" t="s">
        <v>14</v>
      </c>
      <c r="H722" s="8" t="s">
        <v>15</v>
      </c>
      <c r="I722" s="8" t="s">
        <v>16</v>
      </c>
      <c r="J722" s="8" t="s">
        <v>17</v>
      </c>
      <c r="K722" s="8" t="s">
        <v>18</v>
      </c>
      <c r="L722" s="8" t="s">
        <v>19</v>
      </c>
    </row>
    <row r="723">
      <c r="A723" s="10" t="s">
        <v>20</v>
      </c>
      <c r="B723" s="27">
        <v>3.0</v>
      </c>
      <c r="C723" s="27">
        <v>3.0</v>
      </c>
      <c r="D723" s="28">
        <v>3.0</v>
      </c>
      <c r="E723" s="28">
        <v>2.0</v>
      </c>
      <c r="F723" s="28">
        <v>3.0</v>
      </c>
      <c r="G723" s="27">
        <v>3.0</v>
      </c>
      <c r="H723" s="27">
        <v>3.0</v>
      </c>
      <c r="I723" s="28">
        <v>3.0</v>
      </c>
      <c r="J723" s="28">
        <v>2.0</v>
      </c>
      <c r="K723" s="28">
        <v>3.0</v>
      </c>
      <c r="L723" s="28">
        <v>3.0</v>
      </c>
    </row>
    <row r="724">
      <c r="A724" s="10" t="s">
        <v>21</v>
      </c>
      <c r="B724" s="27">
        <v>2.0</v>
      </c>
      <c r="C724" s="27">
        <v>2.0</v>
      </c>
      <c r="D724" s="28">
        <v>3.0</v>
      </c>
      <c r="E724" s="28">
        <v>3.0</v>
      </c>
      <c r="F724" s="28">
        <v>2.0</v>
      </c>
      <c r="G724" s="27">
        <v>2.0</v>
      </c>
      <c r="H724" s="27">
        <v>2.0</v>
      </c>
      <c r="I724" s="27">
        <v>2.0</v>
      </c>
      <c r="J724" s="28">
        <v>3.0</v>
      </c>
      <c r="K724" s="28">
        <v>2.0</v>
      </c>
      <c r="L724" s="28">
        <v>2.0</v>
      </c>
    </row>
    <row r="725">
      <c r="A725" s="10" t="s">
        <v>22</v>
      </c>
      <c r="B725" s="27">
        <v>3.0</v>
      </c>
      <c r="C725" s="27">
        <v>2.0</v>
      </c>
      <c r="D725" s="28">
        <v>3.0</v>
      </c>
      <c r="E725" s="28">
        <v>3.0</v>
      </c>
      <c r="F725" s="28">
        <v>3.0</v>
      </c>
      <c r="G725" s="27">
        <v>3.0</v>
      </c>
      <c r="H725" s="28">
        <v>3.0</v>
      </c>
      <c r="I725" s="27">
        <v>2.0</v>
      </c>
      <c r="J725" s="28">
        <v>3.0</v>
      </c>
      <c r="K725" s="28">
        <v>3.0</v>
      </c>
      <c r="L725" s="28">
        <v>3.0</v>
      </c>
    </row>
    <row r="726">
      <c r="A726" s="10" t="s">
        <v>23</v>
      </c>
      <c r="B726" s="28">
        <v>3.0</v>
      </c>
      <c r="C726" s="27">
        <v>3.0</v>
      </c>
      <c r="D726" s="28">
        <v>3.0</v>
      </c>
      <c r="E726" s="28">
        <v>3.0</v>
      </c>
      <c r="F726" s="28">
        <v>3.0</v>
      </c>
      <c r="G726" s="28">
        <v>3.0</v>
      </c>
      <c r="H726" s="27">
        <v>3.0</v>
      </c>
      <c r="I726" s="28">
        <v>3.0</v>
      </c>
      <c r="J726" s="28">
        <v>3.0</v>
      </c>
      <c r="K726" s="28">
        <v>2.0</v>
      </c>
      <c r="L726" s="28">
        <v>3.0</v>
      </c>
    </row>
    <row r="727">
      <c r="A727" s="10" t="s">
        <v>24</v>
      </c>
      <c r="B727" s="27">
        <v>3.0</v>
      </c>
      <c r="C727" s="27">
        <v>3.0</v>
      </c>
      <c r="D727" s="28">
        <v>3.0</v>
      </c>
      <c r="E727" s="28">
        <v>3.0</v>
      </c>
      <c r="F727" s="28">
        <v>3.0</v>
      </c>
      <c r="G727" s="27">
        <v>3.0</v>
      </c>
      <c r="H727" s="27">
        <v>3.0</v>
      </c>
      <c r="I727" s="28">
        <v>3.0</v>
      </c>
      <c r="J727" s="28">
        <v>3.0</v>
      </c>
      <c r="K727" s="28">
        <v>3.0</v>
      </c>
      <c r="L727" s="28">
        <v>3.0</v>
      </c>
    </row>
    <row r="728">
      <c r="A728" s="9" t="s">
        <v>25</v>
      </c>
      <c r="B728" s="20">
        <f t="shared" ref="B728:L728" si="52">AVERAGE(B723:B727)</f>
        <v>2.8</v>
      </c>
      <c r="C728" s="20">
        <f t="shared" si="52"/>
        <v>2.6</v>
      </c>
      <c r="D728" s="20">
        <f t="shared" si="52"/>
        <v>3</v>
      </c>
      <c r="E728" s="20">
        <f t="shared" si="52"/>
        <v>2.8</v>
      </c>
      <c r="F728" s="20">
        <f t="shared" si="52"/>
        <v>2.8</v>
      </c>
      <c r="G728" s="20">
        <f t="shared" si="52"/>
        <v>2.8</v>
      </c>
      <c r="H728" s="20">
        <f t="shared" si="52"/>
        <v>2.8</v>
      </c>
      <c r="I728" s="20">
        <f t="shared" si="52"/>
        <v>2.6</v>
      </c>
      <c r="J728" s="20">
        <f t="shared" si="52"/>
        <v>2.8</v>
      </c>
      <c r="K728" s="20">
        <f t="shared" si="52"/>
        <v>2.6</v>
      </c>
      <c r="L728" s="20">
        <f t="shared" si="52"/>
        <v>2.8</v>
      </c>
    </row>
    <row r="731">
      <c r="A731" s="33"/>
      <c r="B731" s="33"/>
      <c r="C731" s="3" t="s">
        <v>2</v>
      </c>
      <c r="D731" s="33"/>
      <c r="E731" s="33"/>
      <c r="F731" s="33"/>
      <c r="G731" s="33"/>
      <c r="H731" s="33"/>
      <c r="I731" s="33"/>
      <c r="J731" s="33"/>
      <c r="K731" s="33"/>
      <c r="L731" s="33"/>
    </row>
    <row r="732">
      <c r="A732" s="4" t="s">
        <v>405</v>
      </c>
      <c r="H732" s="4" t="s">
        <v>365</v>
      </c>
      <c r="K732" s="5"/>
      <c r="L732" s="5"/>
    </row>
    <row r="733">
      <c r="A733" s="4" t="s">
        <v>563</v>
      </c>
      <c r="C733" s="34" t="s">
        <v>197</v>
      </c>
      <c r="D733" s="5"/>
      <c r="E733" s="5"/>
      <c r="F733" s="5"/>
      <c r="G733" s="5"/>
      <c r="H733" s="4" t="s">
        <v>564</v>
      </c>
      <c r="L733" s="5"/>
    </row>
    <row r="734">
      <c r="A734" s="5"/>
      <c r="B734" s="5"/>
      <c r="C734" s="5"/>
      <c r="D734" s="5"/>
      <c r="E734" s="5"/>
      <c r="F734" s="5"/>
      <c r="G734" s="5"/>
      <c r="H734" s="4" t="s">
        <v>8</v>
      </c>
      <c r="L734" s="5"/>
    </row>
    <row r="73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</row>
    <row r="736">
      <c r="A736" s="7"/>
      <c r="B736" s="8" t="s">
        <v>9</v>
      </c>
      <c r="C736" s="8" t="s">
        <v>10</v>
      </c>
      <c r="D736" s="8" t="s">
        <v>11</v>
      </c>
      <c r="E736" s="8" t="s">
        <v>12</v>
      </c>
      <c r="F736" s="8" t="s">
        <v>13</v>
      </c>
      <c r="G736" s="8" t="s">
        <v>14</v>
      </c>
      <c r="H736" s="8" t="s">
        <v>15</v>
      </c>
      <c r="I736" s="8" t="s">
        <v>16</v>
      </c>
      <c r="J736" s="8" t="s">
        <v>17</v>
      </c>
      <c r="K736" s="8" t="s">
        <v>18</v>
      </c>
      <c r="L736" s="8" t="s">
        <v>19</v>
      </c>
    </row>
    <row r="737">
      <c r="A737" s="10" t="s">
        <v>20</v>
      </c>
      <c r="B737" s="27">
        <v>3.0</v>
      </c>
      <c r="C737" s="27">
        <v>3.0</v>
      </c>
      <c r="D737" s="28">
        <v>3.0</v>
      </c>
      <c r="E737" s="28">
        <v>2.0</v>
      </c>
      <c r="F737" s="28">
        <v>3.0</v>
      </c>
      <c r="G737" s="28">
        <v>3.0</v>
      </c>
      <c r="H737" s="28">
        <v>3.0</v>
      </c>
      <c r="I737" s="28">
        <v>2.0</v>
      </c>
      <c r="J737" s="28">
        <v>3.0</v>
      </c>
      <c r="K737" s="28">
        <v>3.0</v>
      </c>
      <c r="L737" s="28">
        <v>3.0</v>
      </c>
    </row>
    <row r="738">
      <c r="A738" s="10" t="s">
        <v>21</v>
      </c>
      <c r="B738" s="28">
        <v>3.0</v>
      </c>
      <c r="C738" s="27">
        <v>2.0</v>
      </c>
      <c r="D738" s="28">
        <v>3.0</v>
      </c>
      <c r="E738" s="28">
        <v>3.0</v>
      </c>
      <c r="F738" s="28">
        <v>3.0</v>
      </c>
      <c r="G738" s="28">
        <v>3.0</v>
      </c>
      <c r="H738" s="28">
        <v>2.0</v>
      </c>
      <c r="I738" s="28">
        <v>3.0</v>
      </c>
      <c r="J738" s="28">
        <v>2.0</v>
      </c>
      <c r="K738" s="28">
        <v>3.0</v>
      </c>
      <c r="L738" s="28">
        <v>2.0</v>
      </c>
    </row>
    <row r="739">
      <c r="A739" s="10" t="s">
        <v>22</v>
      </c>
      <c r="B739" s="27">
        <v>3.0</v>
      </c>
      <c r="C739" s="27">
        <v>2.0</v>
      </c>
      <c r="D739" s="28">
        <v>3.0</v>
      </c>
      <c r="E739" s="27">
        <v>2.0</v>
      </c>
      <c r="F739" s="28">
        <v>3.0</v>
      </c>
      <c r="G739" s="28">
        <v>3.0</v>
      </c>
      <c r="H739" s="28">
        <v>3.0</v>
      </c>
      <c r="I739" s="28">
        <v>3.0</v>
      </c>
      <c r="J739" s="28">
        <v>2.0</v>
      </c>
      <c r="K739" s="28">
        <v>3.0</v>
      </c>
      <c r="L739" s="28">
        <v>3.0</v>
      </c>
    </row>
    <row r="740">
      <c r="A740" s="10" t="s">
        <v>23</v>
      </c>
      <c r="B740" s="28">
        <v>3.0</v>
      </c>
      <c r="C740" s="27">
        <v>3.0</v>
      </c>
      <c r="D740" s="27">
        <v>2.0</v>
      </c>
      <c r="E740" s="28">
        <v>3.0</v>
      </c>
      <c r="F740" s="28">
        <v>3.0</v>
      </c>
      <c r="G740" s="28">
        <v>3.0</v>
      </c>
      <c r="H740" s="28">
        <v>3.0</v>
      </c>
      <c r="I740" s="28">
        <v>3.0</v>
      </c>
      <c r="J740" s="28">
        <v>3.0</v>
      </c>
      <c r="K740" s="28">
        <v>3.0</v>
      </c>
      <c r="L740" s="28">
        <v>3.0</v>
      </c>
    </row>
    <row r="741">
      <c r="A741" s="10" t="s">
        <v>24</v>
      </c>
      <c r="B741" s="27">
        <v>3.0</v>
      </c>
      <c r="C741" s="27">
        <v>3.0</v>
      </c>
      <c r="D741" s="28">
        <v>3.0</v>
      </c>
      <c r="E741" s="28">
        <v>3.0</v>
      </c>
      <c r="F741" s="28">
        <v>3.0</v>
      </c>
      <c r="G741" s="28">
        <v>2.0</v>
      </c>
      <c r="H741" s="28">
        <v>3.0</v>
      </c>
      <c r="I741" s="28">
        <v>2.0</v>
      </c>
      <c r="J741" s="28">
        <v>3.0</v>
      </c>
      <c r="K741" s="28">
        <v>3.0</v>
      </c>
      <c r="L741" s="28">
        <v>2.0</v>
      </c>
    </row>
    <row r="742">
      <c r="A742" s="9" t="s">
        <v>25</v>
      </c>
      <c r="B742" s="20">
        <f t="shared" ref="B742:L742" si="53">AVERAGE(B737:B741)</f>
        <v>3</v>
      </c>
      <c r="C742" s="20">
        <f t="shared" si="53"/>
        <v>2.6</v>
      </c>
      <c r="D742" s="20">
        <f t="shared" si="53"/>
        <v>2.8</v>
      </c>
      <c r="E742" s="20">
        <f t="shared" si="53"/>
        <v>2.6</v>
      </c>
      <c r="F742" s="20">
        <f t="shared" si="53"/>
        <v>3</v>
      </c>
      <c r="G742" s="20">
        <f t="shared" si="53"/>
        <v>2.8</v>
      </c>
      <c r="H742" s="20">
        <f t="shared" si="53"/>
        <v>2.8</v>
      </c>
      <c r="I742" s="20">
        <f t="shared" si="53"/>
        <v>2.6</v>
      </c>
      <c r="J742" s="20">
        <f t="shared" si="53"/>
        <v>2.6</v>
      </c>
      <c r="K742" s="20">
        <f t="shared" si="53"/>
        <v>3</v>
      </c>
      <c r="L742" s="20">
        <f t="shared" si="53"/>
        <v>2.6</v>
      </c>
    </row>
    <row r="745">
      <c r="A745" s="33"/>
      <c r="B745" s="33"/>
      <c r="C745" s="3" t="s">
        <v>2</v>
      </c>
      <c r="D745" s="33"/>
      <c r="E745" s="33"/>
      <c r="F745" s="33"/>
      <c r="G745" s="33"/>
      <c r="H745" s="33"/>
      <c r="I745" s="33"/>
      <c r="J745" s="33"/>
      <c r="K745" s="33"/>
      <c r="L745" s="33"/>
    </row>
    <row r="746">
      <c r="A746" s="4" t="s">
        <v>405</v>
      </c>
      <c r="H746" s="4" t="s">
        <v>565</v>
      </c>
      <c r="K746" s="5"/>
      <c r="L746" s="5"/>
    </row>
    <row r="747">
      <c r="A747" s="4" t="s">
        <v>566</v>
      </c>
      <c r="C747" s="34" t="s">
        <v>197</v>
      </c>
      <c r="D747" s="5"/>
      <c r="E747" s="5"/>
      <c r="F747" s="5"/>
      <c r="G747" s="5"/>
      <c r="H747" s="4" t="s">
        <v>567</v>
      </c>
      <c r="L747" s="5"/>
    </row>
    <row r="748">
      <c r="A748" s="5"/>
      <c r="B748" s="5"/>
      <c r="C748" s="5"/>
      <c r="D748" s="5"/>
      <c r="E748" s="5"/>
      <c r="F748" s="5"/>
      <c r="G748" s="5"/>
      <c r="H748" s="4" t="s">
        <v>8</v>
      </c>
      <c r="L748" s="5"/>
    </row>
    <row r="749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</row>
    <row r="750">
      <c r="A750" s="7"/>
      <c r="B750" s="8" t="s">
        <v>9</v>
      </c>
      <c r="C750" s="8" t="s">
        <v>10</v>
      </c>
      <c r="D750" s="8" t="s">
        <v>11</v>
      </c>
      <c r="E750" s="8" t="s">
        <v>12</v>
      </c>
      <c r="F750" s="8" t="s">
        <v>13</v>
      </c>
      <c r="G750" s="8" t="s">
        <v>14</v>
      </c>
      <c r="H750" s="8" t="s">
        <v>15</v>
      </c>
      <c r="I750" s="8" t="s">
        <v>16</v>
      </c>
      <c r="J750" s="8" t="s">
        <v>17</v>
      </c>
      <c r="K750" s="8" t="s">
        <v>18</v>
      </c>
      <c r="L750" s="8" t="s">
        <v>19</v>
      </c>
    </row>
    <row r="751">
      <c r="A751" s="10" t="s">
        <v>20</v>
      </c>
      <c r="B751" s="27">
        <v>3.0</v>
      </c>
      <c r="C751" s="27">
        <v>3.0</v>
      </c>
      <c r="D751" s="28">
        <v>3.0</v>
      </c>
      <c r="E751" s="28">
        <v>2.0</v>
      </c>
      <c r="F751" s="28">
        <v>3.0</v>
      </c>
      <c r="G751" s="27">
        <v>3.0</v>
      </c>
      <c r="H751" s="27">
        <v>3.0</v>
      </c>
      <c r="I751" s="28">
        <v>3.0</v>
      </c>
      <c r="J751" s="28">
        <v>2.0</v>
      </c>
      <c r="K751" s="28">
        <v>3.0</v>
      </c>
      <c r="L751" s="28">
        <v>3.0</v>
      </c>
    </row>
    <row r="752">
      <c r="A752" s="10" t="s">
        <v>21</v>
      </c>
      <c r="B752" s="27">
        <v>2.0</v>
      </c>
      <c r="C752" s="27">
        <v>2.0</v>
      </c>
      <c r="D752" s="28">
        <v>3.0</v>
      </c>
      <c r="E752" s="28">
        <v>3.0</v>
      </c>
      <c r="F752" s="28">
        <v>2.0</v>
      </c>
      <c r="G752" s="27">
        <v>2.0</v>
      </c>
      <c r="H752" s="27">
        <v>2.0</v>
      </c>
      <c r="I752" s="27">
        <v>2.0</v>
      </c>
      <c r="J752" s="28">
        <v>3.0</v>
      </c>
      <c r="K752" s="28">
        <v>2.0</v>
      </c>
      <c r="L752" s="28">
        <v>2.0</v>
      </c>
    </row>
    <row r="753">
      <c r="A753" s="10" t="s">
        <v>22</v>
      </c>
      <c r="B753" s="27">
        <v>3.0</v>
      </c>
      <c r="C753" s="27">
        <v>2.0</v>
      </c>
      <c r="D753" s="28">
        <v>3.0</v>
      </c>
      <c r="E753" s="28">
        <v>3.0</v>
      </c>
      <c r="F753" s="28">
        <v>3.0</v>
      </c>
      <c r="G753" s="27">
        <v>3.0</v>
      </c>
      <c r="H753" s="28">
        <v>3.0</v>
      </c>
      <c r="I753" s="27">
        <v>2.0</v>
      </c>
      <c r="J753" s="28">
        <v>3.0</v>
      </c>
      <c r="K753" s="28">
        <v>3.0</v>
      </c>
      <c r="L753" s="28">
        <v>3.0</v>
      </c>
    </row>
    <row r="754">
      <c r="A754" s="10" t="s">
        <v>23</v>
      </c>
      <c r="B754" s="28">
        <v>3.0</v>
      </c>
      <c r="C754" s="27">
        <v>3.0</v>
      </c>
      <c r="D754" s="28">
        <v>3.0</v>
      </c>
      <c r="E754" s="28">
        <v>3.0</v>
      </c>
      <c r="F754" s="28">
        <v>3.0</v>
      </c>
      <c r="G754" s="28">
        <v>3.0</v>
      </c>
      <c r="H754" s="27">
        <v>3.0</v>
      </c>
      <c r="I754" s="28">
        <v>3.0</v>
      </c>
      <c r="J754" s="28">
        <v>3.0</v>
      </c>
      <c r="K754" s="28">
        <v>2.0</v>
      </c>
      <c r="L754" s="28">
        <v>3.0</v>
      </c>
    </row>
    <row r="755">
      <c r="A755" s="10" t="s">
        <v>24</v>
      </c>
      <c r="B755" s="27">
        <v>3.0</v>
      </c>
      <c r="C755" s="27">
        <v>3.0</v>
      </c>
      <c r="D755" s="28">
        <v>3.0</v>
      </c>
      <c r="E755" s="28">
        <v>3.0</v>
      </c>
      <c r="F755" s="28">
        <v>3.0</v>
      </c>
      <c r="G755" s="27">
        <v>3.0</v>
      </c>
      <c r="H755" s="27">
        <v>3.0</v>
      </c>
      <c r="I755" s="28">
        <v>3.0</v>
      </c>
      <c r="J755" s="28">
        <v>3.0</v>
      </c>
      <c r="K755" s="28">
        <v>3.0</v>
      </c>
      <c r="L755" s="28">
        <v>3.0</v>
      </c>
    </row>
    <row r="756">
      <c r="A756" s="9" t="s">
        <v>25</v>
      </c>
      <c r="B756" s="20">
        <f t="shared" ref="B756:L756" si="54">AVERAGE(B751:B755)</f>
        <v>2.8</v>
      </c>
      <c r="C756" s="20">
        <f t="shared" si="54"/>
        <v>2.6</v>
      </c>
      <c r="D756" s="20">
        <f t="shared" si="54"/>
        <v>3</v>
      </c>
      <c r="E756" s="20">
        <f t="shared" si="54"/>
        <v>2.8</v>
      </c>
      <c r="F756" s="20">
        <f t="shared" si="54"/>
        <v>2.8</v>
      </c>
      <c r="G756" s="20">
        <f t="shared" si="54"/>
        <v>2.8</v>
      </c>
      <c r="H756" s="20">
        <f t="shared" si="54"/>
        <v>2.8</v>
      </c>
      <c r="I756" s="20">
        <f t="shared" si="54"/>
        <v>2.6</v>
      </c>
      <c r="J756" s="20">
        <f t="shared" si="54"/>
        <v>2.8</v>
      </c>
      <c r="K756" s="20">
        <f t="shared" si="54"/>
        <v>2.6</v>
      </c>
      <c r="L756" s="20">
        <f t="shared" si="54"/>
        <v>2.8</v>
      </c>
    </row>
    <row r="759">
      <c r="A759" s="33"/>
      <c r="B759" s="33"/>
      <c r="C759" s="3" t="s">
        <v>2</v>
      </c>
      <c r="D759" s="33"/>
      <c r="E759" s="33"/>
      <c r="F759" s="33"/>
      <c r="G759" s="33"/>
      <c r="H759" s="33"/>
      <c r="I759" s="33"/>
      <c r="J759" s="33"/>
      <c r="K759" s="33"/>
      <c r="L759" s="33"/>
    </row>
    <row r="760">
      <c r="A760" s="4" t="s">
        <v>405</v>
      </c>
      <c r="H760" s="4" t="s">
        <v>568</v>
      </c>
      <c r="K760" s="5"/>
      <c r="L760" s="5"/>
    </row>
    <row r="761">
      <c r="A761" s="4" t="s">
        <v>569</v>
      </c>
      <c r="C761" s="34" t="s">
        <v>197</v>
      </c>
      <c r="D761" s="5"/>
      <c r="E761" s="5"/>
      <c r="F761" s="5"/>
      <c r="G761" s="5"/>
      <c r="H761" s="4" t="s">
        <v>570</v>
      </c>
      <c r="L761" s="5"/>
    </row>
    <row r="762">
      <c r="A762" s="5"/>
      <c r="B762" s="5"/>
      <c r="C762" s="5"/>
      <c r="D762" s="5"/>
      <c r="E762" s="5"/>
      <c r="F762" s="5"/>
      <c r="G762" s="5"/>
      <c r="H762" s="4" t="s">
        <v>8</v>
      </c>
      <c r="L762" s="5"/>
    </row>
    <row r="76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</row>
    <row r="764">
      <c r="A764" s="7"/>
      <c r="B764" s="8" t="s">
        <v>9</v>
      </c>
      <c r="C764" s="8" t="s">
        <v>10</v>
      </c>
      <c r="D764" s="8" t="s">
        <v>11</v>
      </c>
      <c r="E764" s="8" t="s">
        <v>12</v>
      </c>
      <c r="F764" s="8" t="s">
        <v>13</v>
      </c>
      <c r="G764" s="8" t="s">
        <v>14</v>
      </c>
      <c r="H764" s="8" t="s">
        <v>15</v>
      </c>
      <c r="I764" s="8" t="s">
        <v>16</v>
      </c>
      <c r="J764" s="8" t="s">
        <v>17</v>
      </c>
      <c r="K764" s="8" t="s">
        <v>18</v>
      </c>
      <c r="L764" s="8" t="s">
        <v>19</v>
      </c>
    </row>
    <row r="765">
      <c r="A765" s="10" t="s">
        <v>20</v>
      </c>
      <c r="B765" s="27">
        <v>3.0</v>
      </c>
      <c r="C765" s="27">
        <v>3.0</v>
      </c>
      <c r="D765" s="28">
        <v>3.0</v>
      </c>
      <c r="E765" s="28">
        <v>2.0</v>
      </c>
      <c r="F765" s="28">
        <v>3.0</v>
      </c>
      <c r="G765" s="28">
        <v>3.0</v>
      </c>
      <c r="H765" s="28">
        <v>2.0</v>
      </c>
      <c r="I765" s="28">
        <v>3.0</v>
      </c>
      <c r="J765" s="28">
        <v>3.0</v>
      </c>
      <c r="K765" s="28">
        <v>3.0</v>
      </c>
      <c r="L765" s="28">
        <v>3.0</v>
      </c>
    </row>
    <row r="766">
      <c r="A766" s="10" t="s">
        <v>21</v>
      </c>
      <c r="B766" s="27">
        <v>2.0</v>
      </c>
      <c r="C766" s="27">
        <v>2.0</v>
      </c>
      <c r="D766" s="28">
        <v>3.0</v>
      </c>
      <c r="E766" s="28">
        <v>3.0</v>
      </c>
      <c r="F766" s="28">
        <v>3.0</v>
      </c>
      <c r="G766" s="28">
        <v>3.0</v>
      </c>
      <c r="H766" s="28">
        <v>3.0</v>
      </c>
      <c r="I766" s="28">
        <v>3.0</v>
      </c>
      <c r="J766" s="28">
        <v>3.0</v>
      </c>
      <c r="K766" s="28">
        <v>3.0</v>
      </c>
      <c r="L766" s="28">
        <v>3.0</v>
      </c>
    </row>
    <row r="767">
      <c r="A767" s="10" t="s">
        <v>22</v>
      </c>
      <c r="B767" s="27">
        <v>3.0</v>
      </c>
      <c r="C767" s="27">
        <v>2.0</v>
      </c>
      <c r="D767" s="28">
        <v>3.0</v>
      </c>
      <c r="E767" s="28">
        <v>3.0</v>
      </c>
      <c r="F767" s="28">
        <v>2.0</v>
      </c>
      <c r="G767" s="28">
        <v>3.0</v>
      </c>
      <c r="H767" s="28">
        <v>2.0</v>
      </c>
      <c r="I767" s="28">
        <v>2.0</v>
      </c>
      <c r="J767" s="28">
        <v>3.0</v>
      </c>
      <c r="K767" s="28">
        <v>2.0</v>
      </c>
      <c r="L767" s="28">
        <v>3.0</v>
      </c>
    </row>
    <row r="768">
      <c r="A768" s="10" t="s">
        <v>23</v>
      </c>
      <c r="B768" s="28">
        <v>3.0</v>
      </c>
      <c r="C768" s="27">
        <v>3.0</v>
      </c>
      <c r="D768" s="28">
        <v>3.0</v>
      </c>
      <c r="E768" s="28">
        <v>3.0</v>
      </c>
      <c r="F768" s="28">
        <v>2.0</v>
      </c>
      <c r="G768" s="28">
        <v>3.0</v>
      </c>
      <c r="H768" s="28">
        <v>3.0</v>
      </c>
      <c r="I768" s="28">
        <v>3.0</v>
      </c>
      <c r="J768" s="28">
        <v>3.0</v>
      </c>
      <c r="K768" s="28">
        <v>2.0</v>
      </c>
      <c r="L768" s="28">
        <v>3.0</v>
      </c>
    </row>
    <row r="769">
      <c r="A769" s="10" t="s">
        <v>24</v>
      </c>
      <c r="B769" s="27">
        <v>3.0</v>
      </c>
      <c r="C769" s="27">
        <v>3.0</v>
      </c>
      <c r="D769" s="28">
        <v>3.0</v>
      </c>
      <c r="E769" s="28">
        <v>3.0</v>
      </c>
      <c r="F769" s="28">
        <v>3.0</v>
      </c>
      <c r="G769" s="28">
        <v>3.0</v>
      </c>
      <c r="H769" s="28">
        <v>2.0</v>
      </c>
      <c r="I769" s="28">
        <v>3.0</v>
      </c>
      <c r="J769" s="28">
        <v>2.0</v>
      </c>
      <c r="K769" s="28">
        <v>3.0</v>
      </c>
      <c r="L769" s="28">
        <v>3.0</v>
      </c>
    </row>
    <row r="770">
      <c r="A770" s="9" t="s">
        <v>25</v>
      </c>
      <c r="B770" s="20">
        <f t="shared" ref="B770:L770" si="55">AVERAGE(B765:B769)</f>
        <v>2.8</v>
      </c>
      <c r="C770" s="20">
        <f t="shared" si="55"/>
        <v>2.6</v>
      </c>
      <c r="D770" s="20">
        <f t="shared" si="55"/>
        <v>3</v>
      </c>
      <c r="E770" s="20">
        <f t="shared" si="55"/>
        <v>2.8</v>
      </c>
      <c r="F770" s="20">
        <f t="shared" si="55"/>
        <v>2.6</v>
      </c>
      <c r="G770" s="20">
        <f t="shared" si="55"/>
        <v>3</v>
      </c>
      <c r="H770" s="20">
        <f t="shared" si="55"/>
        <v>2.4</v>
      </c>
      <c r="I770" s="20">
        <f t="shared" si="55"/>
        <v>2.8</v>
      </c>
      <c r="J770" s="20">
        <f t="shared" si="55"/>
        <v>2.8</v>
      </c>
      <c r="K770" s="20">
        <f t="shared" si="55"/>
        <v>2.6</v>
      </c>
      <c r="L770" s="20">
        <f t="shared" si="55"/>
        <v>3</v>
      </c>
    </row>
    <row r="773">
      <c r="A773" s="33"/>
      <c r="B773" s="33"/>
      <c r="C773" s="3" t="s">
        <v>2</v>
      </c>
      <c r="D773" s="33"/>
      <c r="E773" s="33"/>
      <c r="F773" s="33"/>
      <c r="G773" s="33"/>
      <c r="H773" s="33"/>
      <c r="I773" s="33"/>
      <c r="J773" s="33"/>
      <c r="K773" s="33"/>
      <c r="L773" s="33"/>
    </row>
    <row r="774">
      <c r="A774" s="4" t="s">
        <v>405</v>
      </c>
      <c r="H774" s="4" t="s">
        <v>571</v>
      </c>
      <c r="K774" s="5"/>
      <c r="L774" s="5"/>
    </row>
    <row r="775">
      <c r="A775" s="4" t="s">
        <v>572</v>
      </c>
      <c r="C775" s="34" t="s">
        <v>197</v>
      </c>
      <c r="D775" s="5"/>
      <c r="E775" s="5"/>
      <c r="F775" s="5"/>
      <c r="G775" s="5"/>
      <c r="H775" s="4" t="s">
        <v>573</v>
      </c>
      <c r="L775" s="5"/>
    </row>
    <row r="776">
      <c r="A776" s="5"/>
      <c r="B776" s="5"/>
      <c r="C776" s="5"/>
      <c r="D776" s="5"/>
      <c r="E776" s="5"/>
      <c r="F776" s="5"/>
      <c r="G776" s="5"/>
      <c r="H776" s="4" t="s">
        <v>8</v>
      </c>
      <c r="L776" s="5"/>
    </row>
    <row r="777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</row>
    <row r="778">
      <c r="A778" s="7"/>
      <c r="B778" s="8" t="s">
        <v>9</v>
      </c>
      <c r="C778" s="8" t="s">
        <v>10</v>
      </c>
      <c r="D778" s="8" t="s">
        <v>11</v>
      </c>
      <c r="E778" s="8" t="s">
        <v>12</v>
      </c>
      <c r="F778" s="8" t="s">
        <v>13</v>
      </c>
      <c r="G778" s="8" t="s">
        <v>14</v>
      </c>
      <c r="H778" s="8" t="s">
        <v>15</v>
      </c>
      <c r="I778" s="8" t="s">
        <v>16</v>
      </c>
      <c r="J778" s="8" t="s">
        <v>17</v>
      </c>
      <c r="K778" s="8" t="s">
        <v>18</v>
      </c>
      <c r="L778" s="8" t="s">
        <v>19</v>
      </c>
    </row>
    <row r="779">
      <c r="A779" s="10" t="s">
        <v>20</v>
      </c>
      <c r="B779" s="27">
        <v>3.0</v>
      </c>
      <c r="C779" s="27">
        <v>3.0</v>
      </c>
      <c r="D779" s="28">
        <v>3.0</v>
      </c>
      <c r="E779" s="28">
        <v>2.0</v>
      </c>
      <c r="F779" s="28">
        <v>3.0</v>
      </c>
      <c r="G779" s="27">
        <v>3.0</v>
      </c>
      <c r="H779" s="27">
        <v>3.0</v>
      </c>
      <c r="I779" s="28">
        <v>3.0</v>
      </c>
      <c r="J779" s="28">
        <v>2.0</v>
      </c>
      <c r="K779" s="28">
        <v>3.0</v>
      </c>
      <c r="L779" s="28">
        <v>3.0</v>
      </c>
    </row>
    <row r="780">
      <c r="A780" s="10" t="s">
        <v>21</v>
      </c>
      <c r="B780" s="27">
        <v>2.0</v>
      </c>
      <c r="C780" s="27">
        <v>2.0</v>
      </c>
      <c r="D780" s="28">
        <v>3.0</v>
      </c>
      <c r="E780" s="28">
        <v>3.0</v>
      </c>
      <c r="F780" s="28">
        <v>2.0</v>
      </c>
      <c r="G780" s="27">
        <v>2.0</v>
      </c>
      <c r="H780" s="27">
        <v>2.0</v>
      </c>
      <c r="I780" s="27">
        <v>2.0</v>
      </c>
      <c r="J780" s="28">
        <v>3.0</v>
      </c>
      <c r="K780" s="28">
        <v>2.0</v>
      </c>
      <c r="L780" s="28">
        <v>2.0</v>
      </c>
    </row>
    <row r="781">
      <c r="A781" s="10" t="s">
        <v>22</v>
      </c>
      <c r="B781" s="27">
        <v>3.0</v>
      </c>
      <c r="C781" s="27">
        <v>2.0</v>
      </c>
      <c r="D781" s="28">
        <v>3.0</v>
      </c>
      <c r="E781" s="28">
        <v>3.0</v>
      </c>
      <c r="F781" s="28">
        <v>3.0</v>
      </c>
      <c r="G781" s="27">
        <v>3.0</v>
      </c>
      <c r="H781" s="28">
        <v>3.0</v>
      </c>
      <c r="I781" s="27">
        <v>2.0</v>
      </c>
      <c r="J781" s="28">
        <v>3.0</v>
      </c>
      <c r="K781" s="28">
        <v>3.0</v>
      </c>
      <c r="L781" s="28">
        <v>3.0</v>
      </c>
    </row>
    <row r="782">
      <c r="A782" s="10" t="s">
        <v>23</v>
      </c>
      <c r="B782" s="28">
        <v>3.0</v>
      </c>
      <c r="C782" s="27">
        <v>3.0</v>
      </c>
      <c r="D782" s="28">
        <v>3.0</v>
      </c>
      <c r="E782" s="28">
        <v>3.0</v>
      </c>
      <c r="F782" s="28">
        <v>3.0</v>
      </c>
      <c r="G782" s="28">
        <v>3.0</v>
      </c>
      <c r="H782" s="27">
        <v>3.0</v>
      </c>
      <c r="I782" s="28">
        <v>3.0</v>
      </c>
      <c r="J782" s="28">
        <v>3.0</v>
      </c>
      <c r="K782" s="28">
        <v>2.0</v>
      </c>
      <c r="L782" s="28">
        <v>3.0</v>
      </c>
    </row>
    <row r="783">
      <c r="A783" s="10" t="s">
        <v>24</v>
      </c>
      <c r="B783" s="27">
        <v>3.0</v>
      </c>
      <c r="C783" s="27">
        <v>3.0</v>
      </c>
      <c r="D783" s="28">
        <v>3.0</v>
      </c>
      <c r="E783" s="28">
        <v>3.0</v>
      </c>
      <c r="F783" s="28">
        <v>3.0</v>
      </c>
      <c r="G783" s="27">
        <v>3.0</v>
      </c>
      <c r="H783" s="27">
        <v>3.0</v>
      </c>
      <c r="I783" s="28">
        <v>3.0</v>
      </c>
      <c r="J783" s="28">
        <v>3.0</v>
      </c>
      <c r="K783" s="28">
        <v>3.0</v>
      </c>
      <c r="L783" s="28">
        <v>3.0</v>
      </c>
    </row>
    <row r="784">
      <c r="A784" s="9" t="s">
        <v>25</v>
      </c>
      <c r="B784" s="20">
        <f t="shared" ref="B784:L784" si="56">AVERAGE(B779:B783)</f>
        <v>2.8</v>
      </c>
      <c r="C784" s="20">
        <f t="shared" si="56"/>
        <v>2.6</v>
      </c>
      <c r="D784" s="20">
        <f t="shared" si="56"/>
        <v>3</v>
      </c>
      <c r="E784" s="20">
        <f t="shared" si="56"/>
        <v>2.8</v>
      </c>
      <c r="F784" s="20">
        <f t="shared" si="56"/>
        <v>2.8</v>
      </c>
      <c r="G784" s="20">
        <f t="shared" si="56"/>
        <v>2.8</v>
      </c>
      <c r="H784" s="20">
        <f t="shared" si="56"/>
        <v>2.8</v>
      </c>
      <c r="I784" s="20">
        <f t="shared" si="56"/>
        <v>2.6</v>
      </c>
      <c r="J784" s="20">
        <f t="shared" si="56"/>
        <v>2.8</v>
      </c>
      <c r="K784" s="20">
        <f t="shared" si="56"/>
        <v>2.6</v>
      </c>
      <c r="L784" s="20">
        <f t="shared" si="56"/>
        <v>2.8</v>
      </c>
    </row>
    <row r="787">
      <c r="A787" s="33"/>
      <c r="B787" s="33"/>
      <c r="C787" s="3" t="s">
        <v>2</v>
      </c>
      <c r="D787" s="33"/>
      <c r="E787" s="33"/>
      <c r="F787" s="33"/>
      <c r="G787" s="33"/>
      <c r="H787" s="33"/>
      <c r="I787" s="33"/>
      <c r="J787" s="33"/>
      <c r="K787" s="33"/>
      <c r="L787" s="33"/>
    </row>
    <row r="788">
      <c r="A788" s="4" t="s">
        <v>405</v>
      </c>
      <c r="H788" s="4" t="s">
        <v>574</v>
      </c>
      <c r="K788" s="5"/>
      <c r="L788" s="5"/>
    </row>
    <row r="789">
      <c r="A789" s="4" t="s">
        <v>575</v>
      </c>
      <c r="C789" s="34" t="s">
        <v>197</v>
      </c>
      <c r="D789" s="5"/>
      <c r="E789" s="5"/>
      <c r="F789" s="5"/>
      <c r="G789" s="5"/>
      <c r="H789" s="4" t="s">
        <v>576</v>
      </c>
      <c r="L789" s="5"/>
    </row>
    <row r="790">
      <c r="A790" s="5"/>
      <c r="B790" s="5"/>
      <c r="C790" s="5"/>
      <c r="D790" s="5"/>
      <c r="E790" s="5"/>
      <c r="F790" s="5"/>
      <c r="G790" s="5"/>
      <c r="H790" s="4" t="s">
        <v>8</v>
      </c>
      <c r="L790" s="5"/>
    </row>
    <row r="79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</row>
    <row r="792">
      <c r="A792" s="7"/>
      <c r="B792" s="8" t="s">
        <v>9</v>
      </c>
      <c r="C792" s="8" t="s">
        <v>10</v>
      </c>
      <c r="D792" s="8" t="s">
        <v>11</v>
      </c>
      <c r="E792" s="8" t="s">
        <v>12</v>
      </c>
      <c r="F792" s="8" t="s">
        <v>13</v>
      </c>
      <c r="G792" s="8" t="s">
        <v>14</v>
      </c>
      <c r="H792" s="8" t="s">
        <v>15</v>
      </c>
      <c r="I792" s="8" t="s">
        <v>16</v>
      </c>
      <c r="J792" s="8" t="s">
        <v>17</v>
      </c>
      <c r="K792" s="8" t="s">
        <v>18</v>
      </c>
      <c r="L792" s="8" t="s">
        <v>19</v>
      </c>
    </row>
    <row r="793">
      <c r="A793" s="10" t="s">
        <v>20</v>
      </c>
      <c r="B793" s="27">
        <v>3.0</v>
      </c>
      <c r="C793" s="27">
        <v>3.0</v>
      </c>
      <c r="D793" s="28">
        <v>3.0</v>
      </c>
      <c r="E793" s="28">
        <v>2.0</v>
      </c>
      <c r="F793" s="28">
        <v>3.0</v>
      </c>
      <c r="G793" s="28">
        <v>2.0</v>
      </c>
      <c r="H793" s="28">
        <v>3.0</v>
      </c>
      <c r="I793" s="28">
        <v>3.0</v>
      </c>
      <c r="J793" s="28">
        <v>3.0</v>
      </c>
      <c r="K793" s="28">
        <v>2.0</v>
      </c>
      <c r="L793" s="28">
        <v>3.0</v>
      </c>
    </row>
    <row r="794">
      <c r="A794" s="10" t="s">
        <v>21</v>
      </c>
      <c r="B794" s="28">
        <v>3.0</v>
      </c>
      <c r="C794" s="28">
        <v>3.0</v>
      </c>
      <c r="D794" s="27">
        <v>2.0</v>
      </c>
      <c r="E794" s="28">
        <v>3.0</v>
      </c>
      <c r="F794" s="28">
        <v>3.0</v>
      </c>
      <c r="G794" s="28">
        <v>3.0</v>
      </c>
      <c r="H794" s="28">
        <v>3.0</v>
      </c>
      <c r="I794" s="28">
        <v>3.0</v>
      </c>
      <c r="J794" s="28">
        <v>3.0</v>
      </c>
      <c r="K794" s="28">
        <v>3.0</v>
      </c>
      <c r="L794" s="28">
        <v>3.0</v>
      </c>
    </row>
    <row r="795">
      <c r="A795" s="10" t="s">
        <v>22</v>
      </c>
      <c r="B795" s="27">
        <v>3.0</v>
      </c>
      <c r="C795" s="28">
        <v>3.0</v>
      </c>
      <c r="D795" s="28">
        <v>3.0</v>
      </c>
      <c r="E795" s="27">
        <v>2.0</v>
      </c>
      <c r="F795" s="28">
        <v>3.0</v>
      </c>
      <c r="G795" s="28">
        <v>3.0</v>
      </c>
      <c r="H795" s="28">
        <v>3.0</v>
      </c>
      <c r="I795" s="28">
        <v>3.0</v>
      </c>
      <c r="J795" s="28">
        <v>3.0</v>
      </c>
      <c r="K795" s="28">
        <v>3.0</v>
      </c>
      <c r="L795" s="28">
        <v>3.0</v>
      </c>
    </row>
    <row r="796">
      <c r="A796" s="10" t="s">
        <v>23</v>
      </c>
      <c r="B796" s="27">
        <v>2.0</v>
      </c>
      <c r="C796" s="27">
        <v>3.0</v>
      </c>
      <c r="D796" s="27">
        <v>2.0</v>
      </c>
      <c r="E796" s="28">
        <v>3.0</v>
      </c>
      <c r="F796" s="28">
        <v>3.0</v>
      </c>
      <c r="G796" s="28">
        <v>3.0</v>
      </c>
      <c r="H796" s="28">
        <v>2.0</v>
      </c>
      <c r="I796" s="28">
        <v>2.0</v>
      </c>
      <c r="J796" s="28">
        <v>3.0</v>
      </c>
      <c r="K796" s="28">
        <v>3.0</v>
      </c>
      <c r="L796" s="28">
        <v>3.0</v>
      </c>
    </row>
    <row r="797">
      <c r="A797" s="10" t="s">
        <v>24</v>
      </c>
      <c r="B797" s="27">
        <v>3.0</v>
      </c>
      <c r="C797" s="27">
        <v>3.0</v>
      </c>
      <c r="D797" s="28">
        <v>3.0</v>
      </c>
      <c r="E797" s="28">
        <v>3.0</v>
      </c>
      <c r="F797" s="28">
        <v>3.0</v>
      </c>
      <c r="G797" s="28">
        <v>3.0</v>
      </c>
      <c r="H797" s="28">
        <v>2.0</v>
      </c>
      <c r="I797" s="28">
        <v>3.0</v>
      </c>
      <c r="J797" s="28">
        <v>2.0</v>
      </c>
      <c r="K797" s="28">
        <v>3.0</v>
      </c>
      <c r="L797" s="28">
        <v>3.0</v>
      </c>
    </row>
    <row r="798">
      <c r="A798" s="9" t="s">
        <v>25</v>
      </c>
      <c r="B798" s="20">
        <f t="shared" ref="B798:L798" si="57">AVERAGE(B793:B797)</f>
        <v>2.8</v>
      </c>
      <c r="C798" s="20">
        <f t="shared" si="57"/>
        <v>3</v>
      </c>
      <c r="D798" s="20">
        <f t="shared" si="57"/>
        <v>2.6</v>
      </c>
      <c r="E798" s="20">
        <f t="shared" si="57"/>
        <v>2.6</v>
      </c>
      <c r="F798" s="20">
        <f t="shared" si="57"/>
        <v>3</v>
      </c>
      <c r="G798" s="20">
        <f t="shared" si="57"/>
        <v>2.8</v>
      </c>
      <c r="H798" s="20">
        <f t="shared" si="57"/>
        <v>2.6</v>
      </c>
      <c r="I798" s="20">
        <f t="shared" si="57"/>
        <v>2.8</v>
      </c>
      <c r="J798" s="20">
        <f t="shared" si="57"/>
        <v>2.8</v>
      </c>
      <c r="K798" s="20">
        <f t="shared" si="57"/>
        <v>2.8</v>
      </c>
      <c r="L798" s="20">
        <f t="shared" si="57"/>
        <v>3</v>
      </c>
    </row>
    <row r="801">
      <c r="A801" s="33"/>
      <c r="B801" s="33"/>
      <c r="C801" s="3" t="s">
        <v>2</v>
      </c>
      <c r="D801" s="33"/>
      <c r="E801" s="33"/>
      <c r="F801" s="33"/>
      <c r="G801" s="33"/>
      <c r="H801" s="33"/>
      <c r="I801" s="33"/>
      <c r="J801" s="33"/>
      <c r="K801" s="33"/>
      <c r="L801" s="33"/>
    </row>
    <row r="802">
      <c r="A802" s="4" t="s">
        <v>405</v>
      </c>
      <c r="H802" s="4" t="s">
        <v>577</v>
      </c>
      <c r="K802" s="5"/>
      <c r="L802" s="5"/>
    </row>
    <row r="803">
      <c r="A803" s="4" t="s">
        <v>578</v>
      </c>
      <c r="C803" s="34" t="s">
        <v>197</v>
      </c>
      <c r="D803" s="5"/>
      <c r="E803" s="5"/>
      <c r="F803" s="5"/>
      <c r="G803" s="5"/>
      <c r="H803" s="4" t="s">
        <v>579</v>
      </c>
      <c r="L803" s="5"/>
    </row>
    <row r="804">
      <c r="A804" s="5"/>
      <c r="B804" s="5"/>
      <c r="C804" s="5"/>
      <c r="D804" s="5"/>
      <c r="E804" s="5"/>
      <c r="F804" s="5"/>
      <c r="G804" s="5"/>
      <c r="H804" s="4" t="s">
        <v>8</v>
      </c>
      <c r="L804" s="5"/>
    </row>
    <row r="80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</row>
    <row r="806">
      <c r="A806" s="7"/>
      <c r="B806" s="8" t="s">
        <v>9</v>
      </c>
      <c r="C806" s="8" t="s">
        <v>10</v>
      </c>
      <c r="D806" s="8" t="s">
        <v>11</v>
      </c>
      <c r="E806" s="8" t="s">
        <v>12</v>
      </c>
      <c r="F806" s="8" t="s">
        <v>13</v>
      </c>
      <c r="G806" s="8" t="s">
        <v>14</v>
      </c>
      <c r="H806" s="8" t="s">
        <v>15</v>
      </c>
      <c r="I806" s="8" t="s">
        <v>16</v>
      </c>
      <c r="J806" s="8" t="s">
        <v>17</v>
      </c>
      <c r="K806" s="8" t="s">
        <v>18</v>
      </c>
      <c r="L806" s="8" t="s">
        <v>19</v>
      </c>
    </row>
    <row r="807">
      <c r="A807" s="10" t="s">
        <v>20</v>
      </c>
      <c r="B807" s="27">
        <v>3.0</v>
      </c>
      <c r="C807" s="27">
        <v>3.0</v>
      </c>
      <c r="D807" s="28">
        <v>3.0</v>
      </c>
      <c r="E807" s="28">
        <v>2.0</v>
      </c>
      <c r="F807" s="28">
        <v>3.0</v>
      </c>
      <c r="G807" s="27">
        <v>3.0</v>
      </c>
      <c r="H807" s="27">
        <v>3.0</v>
      </c>
      <c r="I807" s="28">
        <v>3.0</v>
      </c>
      <c r="J807" s="28">
        <v>2.0</v>
      </c>
      <c r="K807" s="28">
        <v>3.0</v>
      </c>
      <c r="L807" s="28">
        <v>3.0</v>
      </c>
    </row>
    <row r="808">
      <c r="A808" s="10" t="s">
        <v>21</v>
      </c>
      <c r="B808" s="27">
        <v>2.0</v>
      </c>
      <c r="C808" s="27">
        <v>2.0</v>
      </c>
      <c r="D808" s="28">
        <v>3.0</v>
      </c>
      <c r="E808" s="28">
        <v>3.0</v>
      </c>
      <c r="F808" s="28">
        <v>2.0</v>
      </c>
      <c r="G808" s="27">
        <v>2.0</v>
      </c>
      <c r="H808" s="27">
        <v>2.0</v>
      </c>
      <c r="I808" s="27">
        <v>2.0</v>
      </c>
      <c r="J808" s="28">
        <v>3.0</v>
      </c>
      <c r="K808" s="28">
        <v>2.0</v>
      </c>
      <c r="L808" s="28">
        <v>2.0</v>
      </c>
    </row>
    <row r="809">
      <c r="A809" s="10" t="s">
        <v>22</v>
      </c>
      <c r="B809" s="27">
        <v>3.0</v>
      </c>
      <c r="C809" s="27">
        <v>2.0</v>
      </c>
      <c r="D809" s="28">
        <v>3.0</v>
      </c>
      <c r="E809" s="28">
        <v>3.0</v>
      </c>
      <c r="F809" s="28">
        <v>3.0</v>
      </c>
      <c r="G809" s="27">
        <v>3.0</v>
      </c>
      <c r="H809" s="28">
        <v>3.0</v>
      </c>
      <c r="I809" s="27">
        <v>2.0</v>
      </c>
      <c r="J809" s="28">
        <v>3.0</v>
      </c>
      <c r="K809" s="28">
        <v>3.0</v>
      </c>
      <c r="L809" s="28">
        <v>3.0</v>
      </c>
    </row>
    <row r="810">
      <c r="A810" s="10" t="s">
        <v>23</v>
      </c>
      <c r="B810" s="28">
        <v>3.0</v>
      </c>
      <c r="C810" s="27">
        <v>3.0</v>
      </c>
      <c r="D810" s="28">
        <v>3.0</v>
      </c>
      <c r="E810" s="28">
        <v>3.0</v>
      </c>
      <c r="F810" s="28">
        <v>3.0</v>
      </c>
      <c r="G810" s="28">
        <v>3.0</v>
      </c>
      <c r="H810" s="27">
        <v>3.0</v>
      </c>
      <c r="I810" s="28">
        <v>3.0</v>
      </c>
      <c r="J810" s="28">
        <v>3.0</v>
      </c>
      <c r="K810" s="28">
        <v>2.0</v>
      </c>
      <c r="L810" s="28">
        <v>3.0</v>
      </c>
    </row>
    <row r="811">
      <c r="A811" s="10" t="s">
        <v>24</v>
      </c>
      <c r="B811" s="27">
        <v>3.0</v>
      </c>
      <c r="C811" s="27">
        <v>3.0</v>
      </c>
      <c r="D811" s="28">
        <v>3.0</v>
      </c>
      <c r="E811" s="28">
        <v>3.0</v>
      </c>
      <c r="F811" s="28">
        <v>3.0</v>
      </c>
      <c r="G811" s="27">
        <v>3.0</v>
      </c>
      <c r="H811" s="27">
        <v>3.0</v>
      </c>
      <c r="I811" s="28">
        <v>3.0</v>
      </c>
      <c r="J811" s="28">
        <v>3.0</v>
      </c>
      <c r="K811" s="28">
        <v>3.0</v>
      </c>
      <c r="L811" s="28">
        <v>3.0</v>
      </c>
    </row>
    <row r="812">
      <c r="A812" s="9" t="s">
        <v>25</v>
      </c>
      <c r="B812" s="20">
        <f t="shared" ref="B812:L812" si="58">AVERAGE(B807:B811)</f>
        <v>2.8</v>
      </c>
      <c r="C812" s="20">
        <f t="shared" si="58"/>
        <v>2.6</v>
      </c>
      <c r="D812" s="20">
        <f t="shared" si="58"/>
        <v>3</v>
      </c>
      <c r="E812" s="20">
        <f t="shared" si="58"/>
        <v>2.8</v>
      </c>
      <c r="F812" s="20">
        <f t="shared" si="58"/>
        <v>2.8</v>
      </c>
      <c r="G812" s="20">
        <f t="shared" si="58"/>
        <v>2.8</v>
      </c>
      <c r="H812" s="20">
        <f t="shared" si="58"/>
        <v>2.8</v>
      </c>
      <c r="I812" s="20">
        <f t="shared" si="58"/>
        <v>2.6</v>
      </c>
      <c r="J812" s="20">
        <f t="shared" si="58"/>
        <v>2.8</v>
      </c>
      <c r="K812" s="20">
        <f t="shared" si="58"/>
        <v>2.6</v>
      </c>
      <c r="L812" s="20">
        <f t="shared" si="58"/>
        <v>2.8</v>
      </c>
    </row>
    <row r="815">
      <c r="A815" s="33"/>
      <c r="B815" s="33"/>
      <c r="C815" s="3" t="s">
        <v>2</v>
      </c>
      <c r="D815" s="33"/>
      <c r="E815" s="33"/>
      <c r="F815" s="33"/>
      <c r="G815" s="33"/>
      <c r="H815" s="33"/>
      <c r="I815" s="33"/>
      <c r="J815" s="33"/>
      <c r="K815" s="33"/>
      <c r="L815" s="33"/>
    </row>
    <row r="816">
      <c r="A816" s="4" t="s">
        <v>405</v>
      </c>
      <c r="H816" s="4" t="s">
        <v>580</v>
      </c>
      <c r="K816" s="5"/>
      <c r="L816" s="5"/>
    </row>
    <row r="817">
      <c r="A817" s="4" t="s">
        <v>581</v>
      </c>
      <c r="C817" s="34" t="s">
        <v>197</v>
      </c>
      <c r="D817" s="5"/>
      <c r="E817" s="5"/>
      <c r="F817" s="5"/>
      <c r="G817" s="5"/>
      <c r="H817" s="4" t="s">
        <v>582</v>
      </c>
      <c r="L817" s="5"/>
    </row>
    <row r="818">
      <c r="A818" s="5"/>
      <c r="B818" s="5"/>
      <c r="C818" s="5"/>
      <c r="D818" s="5"/>
      <c r="E818" s="5"/>
      <c r="F818" s="5"/>
      <c r="G818" s="5"/>
      <c r="H818" s="4" t="s">
        <v>8</v>
      </c>
      <c r="L818" s="5"/>
    </row>
    <row r="819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</row>
    <row r="820">
      <c r="A820" s="7"/>
      <c r="B820" s="8" t="s">
        <v>9</v>
      </c>
      <c r="C820" s="8" t="s">
        <v>10</v>
      </c>
      <c r="D820" s="8" t="s">
        <v>11</v>
      </c>
      <c r="E820" s="8" t="s">
        <v>12</v>
      </c>
      <c r="F820" s="8" t="s">
        <v>13</v>
      </c>
      <c r="G820" s="8" t="s">
        <v>14</v>
      </c>
      <c r="H820" s="8" t="s">
        <v>15</v>
      </c>
      <c r="I820" s="8" t="s">
        <v>16</v>
      </c>
      <c r="J820" s="8" t="s">
        <v>17</v>
      </c>
      <c r="K820" s="8" t="s">
        <v>18</v>
      </c>
      <c r="L820" s="8" t="s">
        <v>19</v>
      </c>
    </row>
    <row r="821">
      <c r="A821" s="10" t="s">
        <v>20</v>
      </c>
      <c r="B821" s="27">
        <v>3.0</v>
      </c>
      <c r="C821" s="27">
        <v>3.0</v>
      </c>
      <c r="D821" s="28">
        <v>3.0</v>
      </c>
      <c r="E821" s="28">
        <v>2.0</v>
      </c>
      <c r="F821" s="28">
        <v>3.0</v>
      </c>
      <c r="G821" s="27">
        <v>3.0</v>
      </c>
      <c r="H821" s="27">
        <v>3.0</v>
      </c>
      <c r="I821" s="28">
        <v>3.0</v>
      </c>
      <c r="J821" s="28">
        <v>2.0</v>
      </c>
      <c r="K821" s="28">
        <v>3.0</v>
      </c>
      <c r="L821" s="28">
        <v>3.0</v>
      </c>
    </row>
    <row r="822">
      <c r="A822" s="10" t="s">
        <v>21</v>
      </c>
      <c r="B822" s="27">
        <v>2.0</v>
      </c>
      <c r="C822" s="27">
        <v>2.0</v>
      </c>
      <c r="D822" s="28">
        <v>3.0</v>
      </c>
      <c r="E822" s="28">
        <v>3.0</v>
      </c>
      <c r="F822" s="28">
        <v>2.0</v>
      </c>
      <c r="G822" s="27">
        <v>2.0</v>
      </c>
      <c r="H822" s="27">
        <v>2.0</v>
      </c>
      <c r="I822" s="27">
        <v>2.0</v>
      </c>
      <c r="J822" s="28">
        <v>3.0</v>
      </c>
      <c r="K822" s="28">
        <v>2.0</v>
      </c>
      <c r="L822" s="28">
        <v>2.0</v>
      </c>
    </row>
    <row r="823">
      <c r="A823" s="10" t="s">
        <v>22</v>
      </c>
      <c r="B823" s="27">
        <v>3.0</v>
      </c>
      <c r="C823" s="27">
        <v>2.0</v>
      </c>
      <c r="D823" s="28">
        <v>3.0</v>
      </c>
      <c r="E823" s="28">
        <v>3.0</v>
      </c>
      <c r="F823" s="28">
        <v>3.0</v>
      </c>
      <c r="G823" s="27">
        <v>3.0</v>
      </c>
      <c r="H823" s="28">
        <v>3.0</v>
      </c>
      <c r="I823" s="27">
        <v>2.0</v>
      </c>
      <c r="J823" s="28">
        <v>3.0</v>
      </c>
      <c r="K823" s="28">
        <v>3.0</v>
      </c>
      <c r="L823" s="28">
        <v>3.0</v>
      </c>
    </row>
    <row r="824">
      <c r="A824" s="10" t="s">
        <v>23</v>
      </c>
      <c r="B824" s="28">
        <v>3.0</v>
      </c>
      <c r="C824" s="27">
        <v>3.0</v>
      </c>
      <c r="D824" s="28">
        <v>3.0</v>
      </c>
      <c r="E824" s="28">
        <v>3.0</v>
      </c>
      <c r="F824" s="28">
        <v>3.0</v>
      </c>
      <c r="G824" s="28">
        <v>3.0</v>
      </c>
      <c r="H824" s="27">
        <v>3.0</v>
      </c>
      <c r="I824" s="28">
        <v>3.0</v>
      </c>
      <c r="J824" s="28">
        <v>3.0</v>
      </c>
      <c r="K824" s="28">
        <v>2.0</v>
      </c>
      <c r="L824" s="28">
        <v>3.0</v>
      </c>
    </row>
    <row r="825">
      <c r="A825" s="10" t="s">
        <v>24</v>
      </c>
      <c r="B825" s="27">
        <v>3.0</v>
      </c>
      <c r="C825" s="27">
        <v>3.0</v>
      </c>
      <c r="D825" s="28">
        <v>3.0</v>
      </c>
      <c r="E825" s="28">
        <v>3.0</v>
      </c>
      <c r="F825" s="28">
        <v>3.0</v>
      </c>
      <c r="G825" s="27">
        <v>3.0</v>
      </c>
      <c r="H825" s="27">
        <v>3.0</v>
      </c>
      <c r="I825" s="28">
        <v>3.0</v>
      </c>
      <c r="J825" s="28">
        <v>3.0</v>
      </c>
      <c r="K825" s="28">
        <v>3.0</v>
      </c>
      <c r="L825" s="28">
        <v>3.0</v>
      </c>
    </row>
    <row r="826">
      <c r="A826" s="9" t="s">
        <v>25</v>
      </c>
      <c r="B826" s="20">
        <f t="shared" ref="B826:L826" si="59">AVERAGE(B821:B825)</f>
        <v>2.8</v>
      </c>
      <c r="C826" s="20">
        <f t="shared" si="59"/>
        <v>2.6</v>
      </c>
      <c r="D826" s="20">
        <f t="shared" si="59"/>
        <v>3</v>
      </c>
      <c r="E826" s="20">
        <f t="shared" si="59"/>
        <v>2.8</v>
      </c>
      <c r="F826" s="20">
        <f t="shared" si="59"/>
        <v>2.8</v>
      </c>
      <c r="G826" s="20">
        <f t="shared" si="59"/>
        <v>2.8</v>
      </c>
      <c r="H826" s="20">
        <f t="shared" si="59"/>
        <v>2.8</v>
      </c>
      <c r="I826" s="20">
        <f t="shared" si="59"/>
        <v>2.6</v>
      </c>
      <c r="J826" s="20">
        <f t="shared" si="59"/>
        <v>2.8</v>
      </c>
      <c r="K826" s="20">
        <f t="shared" si="59"/>
        <v>2.6</v>
      </c>
      <c r="L826" s="20">
        <f t="shared" si="59"/>
        <v>2.8</v>
      </c>
    </row>
    <row r="829">
      <c r="A829" s="33"/>
      <c r="B829" s="33"/>
      <c r="C829" s="3" t="s">
        <v>2</v>
      </c>
      <c r="D829" s="33"/>
      <c r="E829" s="33"/>
      <c r="F829" s="33"/>
      <c r="G829" s="33"/>
      <c r="H829" s="33"/>
      <c r="I829" s="33"/>
      <c r="J829" s="33"/>
      <c r="K829" s="33"/>
      <c r="L829" s="33"/>
    </row>
    <row r="830">
      <c r="A830" s="4" t="s">
        <v>405</v>
      </c>
      <c r="H830" s="4" t="s">
        <v>583</v>
      </c>
      <c r="K830" s="5"/>
      <c r="L830" s="5"/>
    </row>
    <row r="831">
      <c r="A831" s="4" t="s">
        <v>584</v>
      </c>
      <c r="C831" s="34" t="s">
        <v>197</v>
      </c>
      <c r="D831" s="5"/>
      <c r="E831" s="5"/>
      <c r="F831" s="5"/>
      <c r="G831" s="5"/>
      <c r="H831" s="4" t="s">
        <v>585</v>
      </c>
      <c r="L831" s="5"/>
    </row>
    <row r="832">
      <c r="A832" s="5"/>
      <c r="B832" s="5"/>
      <c r="C832" s="5"/>
      <c r="D832" s="5"/>
      <c r="E832" s="5"/>
      <c r="F832" s="5"/>
      <c r="G832" s="5"/>
      <c r="H832" s="4" t="s">
        <v>8</v>
      </c>
      <c r="L832" s="5"/>
    </row>
    <row r="83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</row>
    <row r="834">
      <c r="A834" s="7"/>
      <c r="B834" s="8" t="s">
        <v>9</v>
      </c>
      <c r="C834" s="8" t="s">
        <v>10</v>
      </c>
      <c r="D834" s="8" t="s">
        <v>11</v>
      </c>
      <c r="E834" s="8" t="s">
        <v>12</v>
      </c>
      <c r="F834" s="8" t="s">
        <v>13</v>
      </c>
      <c r="G834" s="8" t="s">
        <v>14</v>
      </c>
      <c r="H834" s="8" t="s">
        <v>15</v>
      </c>
      <c r="I834" s="8" t="s">
        <v>16</v>
      </c>
      <c r="J834" s="8" t="s">
        <v>17</v>
      </c>
      <c r="K834" s="8" t="s">
        <v>18</v>
      </c>
      <c r="L834" s="8" t="s">
        <v>19</v>
      </c>
    </row>
    <row r="835">
      <c r="A835" s="10" t="s">
        <v>20</v>
      </c>
      <c r="B835" s="13">
        <v>2.0</v>
      </c>
      <c r="C835" s="12">
        <v>3.0</v>
      </c>
      <c r="D835" s="12">
        <v>3.0</v>
      </c>
      <c r="E835" s="12">
        <v>2.0</v>
      </c>
      <c r="F835" s="12">
        <v>3.0</v>
      </c>
      <c r="G835" s="12">
        <v>3.0</v>
      </c>
      <c r="H835" s="12">
        <v>3.0</v>
      </c>
      <c r="I835" s="12">
        <v>3.0</v>
      </c>
      <c r="J835" s="12">
        <v>3.0</v>
      </c>
      <c r="K835" s="12">
        <v>2.0</v>
      </c>
      <c r="L835" s="12">
        <v>3.0</v>
      </c>
    </row>
    <row r="836">
      <c r="A836" s="10" t="s">
        <v>21</v>
      </c>
      <c r="B836" s="17">
        <v>3.0</v>
      </c>
      <c r="C836" s="15">
        <v>3.0</v>
      </c>
      <c r="D836" s="15">
        <v>3.0</v>
      </c>
      <c r="E836" s="15">
        <v>3.0</v>
      </c>
      <c r="F836" s="15">
        <v>3.0</v>
      </c>
      <c r="G836" s="45">
        <v>3.0</v>
      </c>
      <c r="H836" s="15">
        <v>3.0</v>
      </c>
      <c r="I836" s="15">
        <v>3.0</v>
      </c>
      <c r="J836" s="15">
        <v>3.0</v>
      </c>
      <c r="K836" s="15">
        <v>3.0</v>
      </c>
      <c r="L836" s="16">
        <v>3.0</v>
      </c>
    </row>
    <row r="837">
      <c r="A837" s="10" t="s">
        <v>22</v>
      </c>
      <c r="B837" s="14">
        <v>3.0</v>
      </c>
      <c r="C837" s="15">
        <v>3.0</v>
      </c>
      <c r="D837" s="15">
        <v>3.0</v>
      </c>
      <c r="E837" s="16">
        <v>3.0</v>
      </c>
      <c r="F837" s="16">
        <v>3.0</v>
      </c>
      <c r="G837" s="45">
        <v>3.0</v>
      </c>
      <c r="H837" s="15">
        <v>3.0</v>
      </c>
      <c r="I837" s="15">
        <v>3.0</v>
      </c>
      <c r="J837" s="15">
        <v>3.0</v>
      </c>
      <c r="K837" s="16">
        <v>3.0</v>
      </c>
      <c r="L837" s="15">
        <v>3.0</v>
      </c>
    </row>
    <row r="838">
      <c r="A838" s="10" t="s">
        <v>23</v>
      </c>
      <c r="B838" s="14">
        <v>2.0</v>
      </c>
      <c r="C838" s="15">
        <v>3.0</v>
      </c>
      <c r="D838" s="15">
        <v>3.0</v>
      </c>
      <c r="E838" s="15">
        <v>3.0</v>
      </c>
      <c r="F838" s="16">
        <v>3.0</v>
      </c>
      <c r="G838" s="15">
        <v>3.0</v>
      </c>
      <c r="H838" s="15">
        <v>3.0</v>
      </c>
      <c r="I838" s="15">
        <v>2.0</v>
      </c>
      <c r="J838" s="15">
        <v>3.0</v>
      </c>
      <c r="K838" s="16">
        <v>3.0</v>
      </c>
      <c r="L838" s="16">
        <v>3.0</v>
      </c>
    </row>
    <row r="839">
      <c r="A839" s="10" t="s">
        <v>24</v>
      </c>
      <c r="B839" s="17">
        <v>3.0</v>
      </c>
      <c r="C839" s="15">
        <v>3.0</v>
      </c>
      <c r="D839" s="15">
        <v>3.0</v>
      </c>
      <c r="E839" s="15">
        <v>3.0</v>
      </c>
      <c r="F839" s="15">
        <v>2.0</v>
      </c>
      <c r="G839" s="15">
        <v>3.0</v>
      </c>
      <c r="H839" s="15">
        <v>3.0</v>
      </c>
      <c r="I839" s="15">
        <v>3.0</v>
      </c>
      <c r="J839" s="15">
        <v>3.0</v>
      </c>
      <c r="K839" s="15">
        <v>3.0</v>
      </c>
      <c r="L839" s="15">
        <v>3.0</v>
      </c>
    </row>
    <row r="840">
      <c r="A840" s="9" t="s">
        <v>25</v>
      </c>
      <c r="B840" s="20">
        <f t="shared" ref="B840:L840" si="60">AVERAGE(B835:B839)</f>
        <v>2.6</v>
      </c>
      <c r="C840" s="20">
        <f t="shared" si="60"/>
        <v>3</v>
      </c>
      <c r="D840" s="20">
        <f t="shared" si="60"/>
        <v>3</v>
      </c>
      <c r="E840" s="20">
        <f t="shared" si="60"/>
        <v>2.8</v>
      </c>
      <c r="F840" s="20">
        <f t="shared" si="60"/>
        <v>2.8</v>
      </c>
      <c r="G840" s="20">
        <f t="shared" si="60"/>
        <v>3</v>
      </c>
      <c r="H840" s="20">
        <f t="shared" si="60"/>
        <v>3</v>
      </c>
      <c r="I840" s="20">
        <f t="shared" si="60"/>
        <v>2.8</v>
      </c>
      <c r="J840" s="20">
        <f t="shared" si="60"/>
        <v>3</v>
      </c>
      <c r="K840" s="20">
        <f t="shared" si="60"/>
        <v>2.8</v>
      </c>
      <c r="L840" s="20">
        <f t="shared" si="60"/>
        <v>3</v>
      </c>
    </row>
    <row r="843">
      <c r="A843" s="33"/>
      <c r="B843" s="33"/>
      <c r="C843" s="3" t="s">
        <v>2</v>
      </c>
      <c r="D843" s="33"/>
      <c r="E843" s="33"/>
      <c r="F843" s="33"/>
      <c r="G843" s="33"/>
      <c r="H843" s="33"/>
      <c r="I843" s="33"/>
      <c r="J843" s="33"/>
      <c r="K843" s="33"/>
      <c r="L843" s="33"/>
    </row>
    <row r="844">
      <c r="A844" s="4" t="s">
        <v>405</v>
      </c>
      <c r="H844" s="4" t="s">
        <v>586</v>
      </c>
      <c r="K844" s="5"/>
      <c r="L844" s="5"/>
    </row>
    <row r="845">
      <c r="A845" s="4" t="s">
        <v>587</v>
      </c>
      <c r="C845" s="34" t="s">
        <v>197</v>
      </c>
      <c r="D845" s="5"/>
      <c r="E845" s="5"/>
      <c r="F845" s="5"/>
      <c r="G845" s="5"/>
      <c r="H845" s="4" t="s">
        <v>588</v>
      </c>
      <c r="L845" s="5"/>
    </row>
    <row r="846">
      <c r="A846" s="5"/>
      <c r="B846" s="5"/>
      <c r="C846" s="5"/>
      <c r="D846" s="5"/>
      <c r="E846" s="5"/>
      <c r="F846" s="5"/>
      <c r="G846" s="5"/>
      <c r="H846" s="4" t="s">
        <v>8</v>
      </c>
      <c r="L846" s="5"/>
    </row>
    <row r="847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</row>
    <row r="848">
      <c r="A848" s="7"/>
      <c r="B848" s="8" t="s">
        <v>9</v>
      </c>
      <c r="C848" s="8" t="s">
        <v>10</v>
      </c>
      <c r="D848" s="8" t="s">
        <v>11</v>
      </c>
      <c r="E848" s="8" t="s">
        <v>12</v>
      </c>
      <c r="F848" s="8" t="s">
        <v>13</v>
      </c>
      <c r="G848" s="8" t="s">
        <v>14</v>
      </c>
      <c r="H848" s="8" t="s">
        <v>15</v>
      </c>
      <c r="I848" s="8" t="s">
        <v>16</v>
      </c>
      <c r="J848" s="8" t="s">
        <v>17</v>
      </c>
      <c r="K848" s="8" t="s">
        <v>18</v>
      </c>
      <c r="L848" s="8" t="s">
        <v>19</v>
      </c>
    </row>
    <row r="849">
      <c r="A849" s="10" t="s">
        <v>20</v>
      </c>
      <c r="B849" s="27">
        <v>3.0</v>
      </c>
      <c r="C849" s="27">
        <v>3.0</v>
      </c>
      <c r="D849" s="28">
        <v>3.0</v>
      </c>
      <c r="E849" s="28">
        <v>2.0</v>
      </c>
      <c r="F849" s="28">
        <v>3.0</v>
      </c>
      <c r="G849" s="27">
        <v>3.0</v>
      </c>
      <c r="H849" s="27">
        <v>3.0</v>
      </c>
      <c r="I849" s="28">
        <v>3.0</v>
      </c>
      <c r="J849" s="28">
        <v>2.0</v>
      </c>
      <c r="K849" s="28">
        <v>3.0</v>
      </c>
      <c r="L849" s="28">
        <v>3.0</v>
      </c>
    </row>
    <row r="850">
      <c r="A850" s="10" t="s">
        <v>21</v>
      </c>
      <c r="B850" s="27">
        <v>2.0</v>
      </c>
      <c r="C850" s="27">
        <v>2.0</v>
      </c>
      <c r="D850" s="28">
        <v>3.0</v>
      </c>
      <c r="E850" s="28">
        <v>3.0</v>
      </c>
      <c r="F850" s="28">
        <v>2.0</v>
      </c>
      <c r="G850" s="27">
        <v>2.0</v>
      </c>
      <c r="H850" s="27">
        <v>2.0</v>
      </c>
      <c r="I850" s="27">
        <v>2.0</v>
      </c>
      <c r="J850" s="28">
        <v>3.0</v>
      </c>
      <c r="K850" s="28">
        <v>2.0</v>
      </c>
      <c r="L850" s="28">
        <v>2.0</v>
      </c>
    </row>
    <row r="851">
      <c r="A851" s="10" t="s">
        <v>22</v>
      </c>
      <c r="B851" s="27">
        <v>3.0</v>
      </c>
      <c r="C851" s="27">
        <v>2.0</v>
      </c>
      <c r="D851" s="28">
        <v>3.0</v>
      </c>
      <c r="E851" s="28">
        <v>3.0</v>
      </c>
      <c r="F851" s="28">
        <v>3.0</v>
      </c>
      <c r="G851" s="27">
        <v>3.0</v>
      </c>
      <c r="H851" s="28">
        <v>3.0</v>
      </c>
      <c r="I851" s="27">
        <v>2.0</v>
      </c>
      <c r="J851" s="28">
        <v>3.0</v>
      </c>
      <c r="K851" s="28">
        <v>3.0</v>
      </c>
      <c r="L851" s="28">
        <v>3.0</v>
      </c>
    </row>
    <row r="852">
      <c r="A852" s="10" t="s">
        <v>23</v>
      </c>
      <c r="B852" s="28">
        <v>3.0</v>
      </c>
      <c r="C852" s="27">
        <v>3.0</v>
      </c>
      <c r="D852" s="28">
        <v>3.0</v>
      </c>
      <c r="E852" s="28">
        <v>3.0</v>
      </c>
      <c r="F852" s="28">
        <v>3.0</v>
      </c>
      <c r="G852" s="28">
        <v>3.0</v>
      </c>
      <c r="H852" s="27">
        <v>3.0</v>
      </c>
      <c r="I852" s="28">
        <v>3.0</v>
      </c>
      <c r="J852" s="28">
        <v>3.0</v>
      </c>
      <c r="K852" s="28">
        <v>2.0</v>
      </c>
      <c r="L852" s="28">
        <v>3.0</v>
      </c>
    </row>
    <row r="853">
      <c r="A853" s="10" t="s">
        <v>24</v>
      </c>
      <c r="B853" s="27">
        <v>3.0</v>
      </c>
      <c r="C853" s="27">
        <v>3.0</v>
      </c>
      <c r="D853" s="28">
        <v>3.0</v>
      </c>
      <c r="E853" s="28">
        <v>3.0</v>
      </c>
      <c r="F853" s="28">
        <v>3.0</v>
      </c>
      <c r="G853" s="27">
        <v>3.0</v>
      </c>
      <c r="H853" s="27">
        <v>3.0</v>
      </c>
      <c r="I853" s="28">
        <v>3.0</v>
      </c>
      <c r="J853" s="28">
        <v>3.0</v>
      </c>
      <c r="K853" s="28">
        <v>3.0</v>
      </c>
      <c r="L853" s="28">
        <v>3.0</v>
      </c>
    </row>
    <row r="854">
      <c r="A854" s="9" t="s">
        <v>25</v>
      </c>
      <c r="B854" s="20">
        <f t="shared" ref="B854:L854" si="61">AVERAGE(B849:B853)</f>
        <v>2.8</v>
      </c>
      <c r="C854" s="20">
        <f t="shared" si="61"/>
        <v>2.6</v>
      </c>
      <c r="D854" s="20">
        <f t="shared" si="61"/>
        <v>3</v>
      </c>
      <c r="E854" s="20">
        <f t="shared" si="61"/>
        <v>2.8</v>
      </c>
      <c r="F854" s="20">
        <f t="shared" si="61"/>
        <v>2.8</v>
      </c>
      <c r="G854" s="20">
        <f t="shared" si="61"/>
        <v>2.8</v>
      </c>
      <c r="H854" s="20">
        <f t="shared" si="61"/>
        <v>2.8</v>
      </c>
      <c r="I854" s="20">
        <f t="shared" si="61"/>
        <v>2.6</v>
      </c>
      <c r="J854" s="20">
        <f t="shared" si="61"/>
        <v>2.8</v>
      </c>
      <c r="K854" s="20">
        <f t="shared" si="61"/>
        <v>2.6</v>
      </c>
      <c r="L854" s="20">
        <f t="shared" si="61"/>
        <v>2.8</v>
      </c>
    </row>
    <row r="857">
      <c r="A857" s="33"/>
      <c r="B857" s="33"/>
      <c r="C857" s="3" t="s">
        <v>2</v>
      </c>
      <c r="D857" s="33"/>
      <c r="E857" s="33"/>
      <c r="F857" s="33"/>
      <c r="G857" s="33"/>
      <c r="H857" s="33"/>
      <c r="I857" s="33"/>
      <c r="J857" s="33"/>
      <c r="K857" s="33"/>
      <c r="L857" s="33"/>
    </row>
    <row r="858">
      <c r="A858" s="4" t="s">
        <v>405</v>
      </c>
      <c r="H858" s="4" t="s">
        <v>589</v>
      </c>
      <c r="K858" s="5"/>
      <c r="L858" s="5"/>
    </row>
    <row r="859">
      <c r="A859" s="4" t="s">
        <v>590</v>
      </c>
      <c r="C859" s="34" t="s">
        <v>197</v>
      </c>
      <c r="D859" s="5"/>
      <c r="E859" s="5"/>
      <c r="F859" s="5"/>
      <c r="G859" s="5"/>
      <c r="H859" s="4" t="s">
        <v>591</v>
      </c>
      <c r="L859" s="5"/>
    </row>
    <row r="860">
      <c r="A860" s="5"/>
      <c r="B860" s="5"/>
      <c r="C860" s="5"/>
      <c r="D860" s="5"/>
      <c r="E860" s="5"/>
      <c r="F860" s="5"/>
      <c r="G860" s="5"/>
      <c r="H860" s="4" t="s">
        <v>8</v>
      </c>
      <c r="L860" s="5"/>
    </row>
    <row r="86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</row>
    <row r="862">
      <c r="A862" s="7"/>
      <c r="B862" s="8" t="s">
        <v>9</v>
      </c>
      <c r="C862" s="8" t="s">
        <v>10</v>
      </c>
      <c r="D862" s="8" t="s">
        <v>11</v>
      </c>
      <c r="E862" s="8" t="s">
        <v>12</v>
      </c>
      <c r="F862" s="8" t="s">
        <v>13</v>
      </c>
      <c r="G862" s="8" t="s">
        <v>14</v>
      </c>
      <c r="H862" s="8" t="s">
        <v>15</v>
      </c>
      <c r="I862" s="8" t="s">
        <v>16</v>
      </c>
      <c r="J862" s="8" t="s">
        <v>17</v>
      </c>
      <c r="K862" s="8" t="s">
        <v>18</v>
      </c>
      <c r="L862" s="8" t="s">
        <v>19</v>
      </c>
    </row>
    <row r="863">
      <c r="A863" s="10" t="s">
        <v>20</v>
      </c>
      <c r="B863" s="13">
        <v>2.0</v>
      </c>
      <c r="C863" s="12">
        <v>3.0</v>
      </c>
      <c r="D863" s="12">
        <v>3.0</v>
      </c>
      <c r="E863" s="12">
        <v>2.0</v>
      </c>
      <c r="F863" s="12">
        <v>3.0</v>
      </c>
      <c r="G863" s="12">
        <v>3.0</v>
      </c>
      <c r="H863" s="12">
        <v>3.0</v>
      </c>
      <c r="I863" s="12">
        <v>3.0</v>
      </c>
      <c r="J863" s="12">
        <v>3.0</v>
      </c>
      <c r="K863" s="12">
        <v>2.0</v>
      </c>
      <c r="L863" s="12">
        <v>3.0</v>
      </c>
    </row>
    <row r="864">
      <c r="A864" s="10" t="s">
        <v>21</v>
      </c>
      <c r="B864" s="17">
        <v>3.0</v>
      </c>
      <c r="C864" s="15">
        <v>3.0</v>
      </c>
      <c r="D864" s="15">
        <v>3.0</v>
      </c>
      <c r="E864" s="15">
        <v>3.0</v>
      </c>
      <c r="F864" s="15">
        <v>3.0</v>
      </c>
      <c r="G864" s="45">
        <v>3.0</v>
      </c>
      <c r="H864" s="15">
        <v>3.0</v>
      </c>
      <c r="I864" s="15">
        <v>3.0</v>
      </c>
      <c r="J864" s="15">
        <v>3.0</v>
      </c>
      <c r="K864" s="15">
        <v>3.0</v>
      </c>
      <c r="L864" s="16">
        <v>3.0</v>
      </c>
    </row>
    <row r="865">
      <c r="A865" s="10" t="s">
        <v>22</v>
      </c>
      <c r="B865" s="14">
        <v>3.0</v>
      </c>
      <c r="C865" s="15">
        <v>3.0</v>
      </c>
      <c r="D865" s="15">
        <v>3.0</v>
      </c>
      <c r="E865" s="16">
        <v>3.0</v>
      </c>
      <c r="F865" s="16">
        <v>3.0</v>
      </c>
      <c r="G865" s="45">
        <v>3.0</v>
      </c>
      <c r="H865" s="15">
        <v>3.0</v>
      </c>
      <c r="I865" s="15">
        <v>3.0</v>
      </c>
      <c r="J865" s="15">
        <v>3.0</v>
      </c>
      <c r="K865" s="16">
        <v>3.0</v>
      </c>
      <c r="L865" s="15">
        <v>3.0</v>
      </c>
    </row>
    <row r="866">
      <c r="A866" s="10" t="s">
        <v>23</v>
      </c>
      <c r="B866" s="14">
        <v>2.0</v>
      </c>
      <c r="C866" s="15">
        <v>3.0</v>
      </c>
      <c r="D866" s="15">
        <v>3.0</v>
      </c>
      <c r="E866" s="15">
        <v>3.0</v>
      </c>
      <c r="F866" s="16">
        <v>3.0</v>
      </c>
      <c r="G866" s="15">
        <v>3.0</v>
      </c>
      <c r="H866" s="15">
        <v>3.0</v>
      </c>
      <c r="I866" s="15">
        <v>2.0</v>
      </c>
      <c r="J866" s="15">
        <v>3.0</v>
      </c>
      <c r="K866" s="16">
        <v>3.0</v>
      </c>
      <c r="L866" s="16">
        <v>3.0</v>
      </c>
    </row>
    <row r="867">
      <c r="A867" s="10" t="s">
        <v>24</v>
      </c>
      <c r="B867" s="17">
        <v>3.0</v>
      </c>
      <c r="C867" s="15">
        <v>3.0</v>
      </c>
      <c r="D867" s="15">
        <v>3.0</v>
      </c>
      <c r="E867" s="15">
        <v>3.0</v>
      </c>
      <c r="F867" s="15">
        <v>2.0</v>
      </c>
      <c r="G867" s="15">
        <v>3.0</v>
      </c>
      <c r="H867" s="15">
        <v>3.0</v>
      </c>
      <c r="I867" s="15">
        <v>3.0</v>
      </c>
      <c r="J867" s="15">
        <v>3.0</v>
      </c>
      <c r="K867" s="15">
        <v>3.0</v>
      </c>
      <c r="L867" s="15">
        <v>3.0</v>
      </c>
    </row>
    <row r="868">
      <c r="A868" s="9" t="s">
        <v>25</v>
      </c>
      <c r="B868" s="20">
        <f t="shared" ref="B868:L868" si="62">AVERAGE(B863:B867)</f>
        <v>2.6</v>
      </c>
      <c r="C868" s="20">
        <f t="shared" si="62"/>
        <v>3</v>
      </c>
      <c r="D868" s="20">
        <f t="shared" si="62"/>
        <v>3</v>
      </c>
      <c r="E868" s="20">
        <f t="shared" si="62"/>
        <v>2.8</v>
      </c>
      <c r="F868" s="20">
        <f t="shared" si="62"/>
        <v>2.8</v>
      </c>
      <c r="G868" s="20">
        <f t="shared" si="62"/>
        <v>3</v>
      </c>
      <c r="H868" s="20">
        <f t="shared" si="62"/>
        <v>3</v>
      </c>
      <c r="I868" s="20">
        <f t="shared" si="62"/>
        <v>2.8</v>
      </c>
      <c r="J868" s="20">
        <f t="shared" si="62"/>
        <v>3</v>
      </c>
      <c r="K868" s="20">
        <f t="shared" si="62"/>
        <v>2.8</v>
      </c>
      <c r="L868" s="20">
        <f t="shared" si="62"/>
        <v>3</v>
      </c>
    </row>
    <row r="871">
      <c r="A871" s="33"/>
      <c r="B871" s="33"/>
      <c r="C871" s="3" t="s">
        <v>2</v>
      </c>
      <c r="D871" s="33"/>
      <c r="E871" s="33"/>
      <c r="F871" s="33"/>
      <c r="G871" s="33"/>
      <c r="H871" s="33"/>
      <c r="I871" s="33"/>
      <c r="J871" s="33"/>
      <c r="K871" s="33"/>
      <c r="L871" s="33"/>
    </row>
    <row r="872">
      <c r="A872" s="4" t="s">
        <v>405</v>
      </c>
      <c r="H872" s="4" t="s">
        <v>592</v>
      </c>
      <c r="K872" s="5"/>
      <c r="L872" s="5"/>
    </row>
    <row r="873">
      <c r="A873" s="4" t="s">
        <v>593</v>
      </c>
      <c r="C873" s="34" t="s">
        <v>197</v>
      </c>
      <c r="D873" s="5"/>
      <c r="E873" s="5"/>
      <c r="F873" s="5"/>
      <c r="G873" s="5"/>
      <c r="H873" s="4" t="s">
        <v>594</v>
      </c>
      <c r="L873" s="5"/>
    </row>
    <row r="874">
      <c r="A874" s="5"/>
      <c r="B874" s="5"/>
      <c r="C874" s="5"/>
      <c r="D874" s="5"/>
      <c r="E874" s="5"/>
      <c r="F874" s="5"/>
      <c r="G874" s="5"/>
      <c r="H874" s="4" t="s">
        <v>8</v>
      </c>
      <c r="L874" s="5"/>
    </row>
    <row r="8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</row>
    <row r="876">
      <c r="A876" s="7"/>
      <c r="B876" s="8" t="s">
        <v>9</v>
      </c>
      <c r="C876" s="8" t="s">
        <v>10</v>
      </c>
      <c r="D876" s="8" t="s">
        <v>11</v>
      </c>
      <c r="E876" s="8" t="s">
        <v>12</v>
      </c>
      <c r="F876" s="8" t="s">
        <v>13</v>
      </c>
      <c r="G876" s="8" t="s">
        <v>14</v>
      </c>
      <c r="H876" s="8" t="s">
        <v>15</v>
      </c>
      <c r="I876" s="8" t="s">
        <v>16</v>
      </c>
      <c r="J876" s="8" t="s">
        <v>17</v>
      </c>
      <c r="K876" s="8" t="s">
        <v>18</v>
      </c>
      <c r="L876" s="8" t="s">
        <v>19</v>
      </c>
    </row>
    <row r="877">
      <c r="A877" s="10" t="s">
        <v>20</v>
      </c>
      <c r="B877" s="27">
        <v>3.0</v>
      </c>
      <c r="C877" s="27">
        <v>3.0</v>
      </c>
      <c r="D877" s="28">
        <v>3.0</v>
      </c>
      <c r="E877" s="28">
        <v>2.0</v>
      </c>
      <c r="F877" s="28">
        <v>3.0</v>
      </c>
      <c r="G877" s="27">
        <v>3.0</v>
      </c>
      <c r="H877" s="27">
        <v>3.0</v>
      </c>
      <c r="I877" s="28">
        <v>3.0</v>
      </c>
      <c r="J877" s="28">
        <v>2.0</v>
      </c>
      <c r="K877" s="28">
        <v>3.0</v>
      </c>
      <c r="L877" s="28">
        <v>3.0</v>
      </c>
    </row>
    <row r="878">
      <c r="A878" s="10" t="s">
        <v>21</v>
      </c>
      <c r="B878" s="27">
        <v>2.0</v>
      </c>
      <c r="C878" s="27">
        <v>2.0</v>
      </c>
      <c r="D878" s="28">
        <v>3.0</v>
      </c>
      <c r="E878" s="28">
        <v>3.0</v>
      </c>
      <c r="F878" s="28">
        <v>2.0</v>
      </c>
      <c r="G878" s="27">
        <v>2.0</v>
      </c>
      <c r="H878" s="27">
        <v>2.0</v>
      </c>
      <c r="I878" s="27">
        <v>2.0</v>
      </c>
      <c r="J878" s="28">
        <v>3.0</v>
      </c>
      <c r="K878" s="28">
        <v>2.0</v>
      </c>
      <c r="L878" s="28">
        <v>2.0</v>
      </c>
    </row>
    <row r="879">
      <c r="A879" s="10" t="s">
        <v>22</v>
      </c>
      <c r="B879" s="27">
        <v>3.0</v>
      </c>
      <c r="C879" s="27">
        <v>2.0</v>
      </c>
      <c r="D879" s="28">
        <v>3.0</v>
      </c>
      <c r="E879" s="28">
        <v>3.0</v>
      </c>
      <c r="F879" s="28">
        <v>3.0</v>
      </c>
      <c r="G879" s="27">
        <v>3.0</v>
      </c>
      <c r="H879" s="28">
        <v>3.0</v>
      </c>
      <c r="I879" s="27">
        <v>2.0</v>
      </c>
      <c r="J879" s="28">
        <v>3.0</v>
      </c>
      <c r="K879" s="28">
        <v>3.0</v>
      </c>
      <c r="L879" s="28">
        <v>3.0</v>
      </c>
    </row>
    <row r="880">
      <c r="A880" s="10" t="s">
        <v>23</v>
      </c>
      <c r="B880" s="28">
        <v>3.0</v>
      </c>
      <c r="C880" s="27">
        <v>3.0</v>
      </c>
      <c r="D880" s="28">
        <v>3.0</v>
      </c>
      <c r="E880" s="28">
        <v>3.0</v>
      </c>
      <c r="F880" s="28">
        <v>3.0</v>
      </c>
      <c r="G880" s="28">
        <v>3.0</v>
      </c>
      <c r="H880" s="27">
        <v>3.0</v>
      </c>
      <c r="I880" s="28">
        <v>3.0</v>
      </c>
      <c r="J880" s="28">
        <v>3.0</v>
      </c>
      <c r="K880" s="28">
        <v>2.0</v>
      </c>
      <c r="L880" s="28">
        <v>3.0</v>
      </c>
    </row>
    <row r="881">
      <c r="A881" s="10" t="s">
        <v>24</v>
      </c>
      <c r="B881" s="27">
        <v>3.0</v>
      </c>
      <c r="C881" s="27">
        <v>3.0</v>
      </c>
      <c r="D881" s="28">
        <v>3.0</v>
      </c>
      <c r="E881" s="28">
        <v>3.0</v>
      </c>
      <c r="F881" s="28">
        <v>3.0</v>
      </c>
      <c r="G881" s="27">
        <v>3.0</v>
      </c>
      <c r="H881" s="27">
        <v>3.0</v>
      </c>
      <c r="I881" s="28">
        <v>3.0</v>
      </c>
      <c r="J881" s="28">
        <v>3.0</v>
      </c>
      <c r="K881" s="28">
        <v>3.0</v>
      </c>
      <c r="L881" s="28">
        <v>3.0</v>
      </c>
    </row>
    <row r="882">
      <c r="A882" s="9" t="s">
        <v>25</v>
      </c>
      <c r="B882" s="20">
        <f t="shared" ref="B882:L882" si="63">AVERAGE(B877:B881)</f>
        <v>2.8</v>
      </c>
      <c r="C882" s="20">
        <f t="shared" si="63"/>
        <v>2.6</v>
      </c>
      <c r="D882" s="20">
        <f t="shared" si="63"/>
        <v>3</v>
      </c>
      <c r="E882" s="20">
        <f t="shared" si="63"/>
        <v>2.8</v>
      </c>
      <c r="F882" s="20">
        <f t="shared" si="63"/>
        <v>2.8</v>
      </c>
      <c r="G882" s="20">
        <f t="shared" si="63"/>
        <v>2.8</v>
      </c>
      <c r="H882" s="20">
        <f t="shared" si="63"/>
        <v>2.8</v>
      </c>
      <c r="I882" s="20">
        <f t="shared" si="63"/>
        <v>2.6</v>
      </c>
      <c r="J882" s="20">
        <f t="shared" si="63"/>
        <v>2.8</v>
      </c>
      <c r="K882" s="20">
        <f t="shared" si="63"/>
        <v>2.6</v>
      </c>
      <c r="L882" s="20">
        <f t="shared" si="63"/>
        <v>2.8</v>
      </c>
    </row>
    <row r="885">
      <c r="A885" s="5"/>
      <c r="B885" s="46" t="s">
        <v>229</v>
      </c>
      <c r="C885" s="5"/>
      <c r="D885" s="5"/>
      <c r="E885" s="5"/>
      <c r="F885" s="5"/>
      <c r="G885" s="5"/>
      <c r="H885" s="5"/>
      <c r="I885" s="5"/>
      <c r="J885" s="5"/>
      <c r="K885" s="47" t="s">
        <v>230</v>
      </c>
      <c r="L885" s="5"/>
      <c r="M885" s="5"/>
      <c r="N885" s="5"/>
      <c r="O885" s="5"/>
      <c r="P885" s="98"/>
      <c r="Q885" s="82" t="s">
        <v>595</v>
      </c>
      <c r="R885" s="5"/>
      <c r="S885" s="48" t="s">
        <v>232</v>
      </c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</row>
    <row r="886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98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</row>
    <row r="887">
      <c r="A887" s="49"/>
      <c r="B887" s="87" t="s">
        <v>233</v>
      </c>
      <c r="C887" s="87" t="s">
        <v>234</v>
      </c>
      <c r="D887" s="87" t="s">
        <v>235</v>
      </c>
      <c r="E887" s="88" t="s">
        <v>389</v>
      </c>
      <c r="F887" s="87" t="s">
        <v>234</v>
      </c>
      <c r="G887" s="87" t="s">
        <v>235</v>
      </c>
      <c r="H887" s="87" t="s">
        <v>237</v>
      </c>
      <c r="I887" s="87" t="s">
        <v>234</v>
      </c>
      <c r="J887" s="87" t="s">
        <v>235</v>
      </c>
      <c r="K887" s="87" t="s">
        <v>238</v>
      </c>
      <c r="L887" s="87" t="s">
        <v>234</v>
      </c>
      <c r="M887" s="87" t="s">
        <v>235</v>
      </c>
      <c r="N887" s="87" t="s">
        <v>239</v>
      </c>
      <c r="O887" s="87" t="s">
        <v>234</v>
      </c>
      <c r="P887" s="99" t="s">
        <v>235</v>
      </c>
      <c r="Q887" s="87" t="s">
        <v>240</v>
      </c>
      <c r="R887" s="87" t="s">
        <v>234</v>
      </c>
      <c r="S887" s="87" t="s">
        <v>235</v>
      </c>
      <c r="T887" s="88" t="s">
        <v>596</v>
      </c>
      <c r="U887" s="87" t="s">
        <v>234</v>
      </c>
      <c r="V887" s="87" t="s">
        <v>235</v>
      </c>
      <c r="W887" s="88" t="s">
        <v>597</v>
      </c>
      <c r="X887" s="87" t="s">
        <v>234</v>
      </c>
      <c r="Y887" s="87" t="s">
        <v>235</v>
      </c>
      <c r="Z887" s="88" t="s">
        <v>598</v>
      </c>
      <c r="AA887" s="87" t="s">
        <v>234</v>
      </c>
      <c r="AB887" s="87" t="s">
        <v>235</v>
      </c>
      <c r="AC887" s="88" t="s">
        <v>599</v>
      </c>
      <c r="AD887" s="87" t="s">
        <v>234</v>
      </c>
      <c r="AE887" s="87" t="s">
        <v>235</v>
      </c>
      <c r="AF887" s="87" t="s">
        <v>245</v>
      </c>
      <c r="AG887" s="87" t="s">
        <v>246</v>
      </c>
      <c r="AH887" s="87" t="s">
        <v>247</v>
      </c>
      <c r="AI887" s="70"/>
      <c r="AJ887" s="70"/>
      <c r="AK887" s="70"/>
      <c r="AL887" s="70"/>
      <c r="AM887" s="70"/>
      <c r="AN887" s="70"/>
    </row>
    <row r="888">
      <c r="A888" s="43" t="s">
        <v>9</v>
      </c>
      <c r="B888" s="100">
        <v>2.8</v>
      </c>
      <c r="C888" s="100">
        <v>1.0</v>
      </c>
      <c r="D888" s="100">
        <f t="shared" ref="D888:D898" si="64">B888*C888</f>
        <v>2.8</v>
      </c>
      <c r="E888" s="100">
        <v>2.6</v>
      </c>
      <c r="F888" s="100">
        <v>1.0</v>
      </c>
      <c r="G888" s="100">
        <f t="shared" ref="G888:G898" si="65">E888*F888</f>
        <v>2.6</v>
      </c>
      <c r="H888" s="100">
        <v>2.8</v>
      </c>
      <c r="I888" s="100">
        <v>0.75</v>
      </c>
      <c r="J888" s="101">
        <f t="shared" ref="J888:J898" si="66">H888*I888</f>
        <v>2.1</v>
      </c>
      <c r="K888" s="100">
        <v>2.6</v>
      </c>
      <c r="L888" s="100">
        <v>0.75</v>
      </c>
      <c r="M888" s="101">
        <f t="shared" ref="M888:M898" si="67">K888*L888</f>
        <v>1.95</v>
      </c>
      <c r="N888" s="100">
        <v>2.8</v>
      </c>
      <c r="O888" s="100">
        <v>1.0</v>
      </c>
      <c r="P888" s="102">
        <f t="shared" ref="P888:P898" si="68">N888*O888</f>
        <v>2.8</v>
      </c>
      <c r="Q888" s="100">
        <v>2.6</v>
      </c>
      <c r="R888" s="100">
        <v>1.0</v>
      </c>
      <c r="S888" s="101">
        <f t="shared" ref="S888:S898" si="69">Q888*R888</f>
        <v>2.6</v>
      </c>
      <c r="T888" s="100">
        <v>2.6</v>
      </c>
      <c r="U888" s="100">
        <v>0.75</v>
      </c>
      <c r="V888" s="101">
        <f t="shared" ref="V888:V898" si="70">T888*U888</f>
        <v>1.95</v>
      </c>
      <c r="W888" s="100">
        <v>2.6</v>
      </c>
      <c r="X888" s="100">
        <v>1.0</v>
      </c>
      <c r="Y888" s="101">
        <f t="shared" ref="Y888:Y898" si="71">W888*X888</f>
        <v>2.6</v>
      </c>
      <c r="Z888" s="100">
        <v>2.6</v>
      </c>
      <c r="AA888" s="100">
        <v>1.0</v>
      </c>
      <c r="AB888" s="101">
        <f t="shared" ref="AB888:AB898" si="72">Z888*AA888</f>
        <v>2.6</v>
      </c>
      <c r="AC888" s="100">
        <v>2.8</v>
      </c>
      <c r="AD888" s="100">
        <v>1.0</v>
      </c>
      <c r="AE888" s="101">
        <f t="shared" ref="AE888:AE898" si="73">AC888*AD888</f>
        <v>2.8</v>
      </c>
      <c r="AF888" s="101">
        <f t="shared" ref="AF888:AF898" si="74">B888+E888+H888+K888+N888+Q888+T888+W888+Z888+AC888</f>
        <v>26.8</v>
      </c>
      <c r="AG888" s="101">
        <f t="shared" ref="AG888:AG898" si="75">SUM(D888,G888,J888,M888,P888,S888,V888,Y888,AB888,AE888)</f>
        <v>24.8</v>
      </c>
      <c r="AH888" s="101">
        <f t="shared" ref="AH888:AH898" si="76">AG888/AF888</f>
        <v>0.9253731343</v>
      </c>
      <c r="AI888" s="74"/>
      <c r="AJ888" s="74"/>
      <c r="AK888" s="74"/>
      <c r="AL888" s="74"/>
      <c r="AM888" s="74"/>
      <c r="AN888" s="74"/>
    </row>
    <row r="889">
      <c r="A889" s="43" t="s">
        <v>10</v>
      </c>
      <c r="B889" s="100">
        <v>2.8</v>
      </c>
      <c r="C889" s="100">
        <v>1.0</v>
      </c>
      <c r="D889" s="100">
        <f t="shared" si="64"/>
        <v>2.8</v>
      </c>
      <c r="E889" s="100">
        <v>3.0</v>
      </c>
      <c r="F889" s="100">
        <v>1.0</v>
      </c>
      <c r="G889" s="100">
        <f t="shared" si="65"/>
        <v>3</v>
      </c>
      <c r="H889" s="100">
        <v>2.8</v>
      </c>
      <c r="I889" s="100">
        <v>0.75</v>
      </c>
      <c r="J889" s="101">
        <f t="shared" si="66"/>
        <v>2.1</v>
      </c>
      <c r="K889" s="100">
        <v>2.6</v>
      </c>
      <c r="L889" s="100">
        <v>0.75</v>
      </c>
      <c r="M889" s="101">
        <f t="shared" si="67"/>
        <v>1.95</v>
      </c>
      <c r="N889" s="100">
        <v>2.8</v>
      </c>
      <c r="O889" s="100">
        <v>1.0</v>
      </c>
      <c r="P889" s="102">
        <f t="shared" si="68"/>
        <v>2.8</v>
      </c>
      <c r="Q889" s="100">
        <v>2.8</v>
      </c>
      <c r="R889" s="100">
        <v>1.0</v>
      </c>
      <c r="S889" s="101">
        <f t="shared" si="69"/>
        <v>2.8</v>
      </c>
      <c r="T889" s="100">
        <v>2.8</v>
      </c>
      <c r="U889" s="100">
        <v>0.75</v>
      </c>
      <c r="V889" s="101">
        <f t="shared" si="70"/>
        <v>2.1</v>
      </c>
      <c r="W889" s="100">
        <v>2.6</v>
      </c>
      <c r="X889" s="100">
        <v>1.0</v>
      </c>
      <c r="Y889" s="101">
        <f t="shared" si="71"/>
        <v>2.6</v>
      </c>
      <c r="Z889" s="100">
        <v>2.8</v>
      </c>
      <c r="AA889" s="100">
        <v>1.0</v>
      </c>
      <c r="AB889" s="101">
        <f t="shared" si="72"/>
        <v>2.8</v>
      </c>
      <c r="AC889" s="100">
        <v>2.6</v>
      </c>
      <c r="AD889" s="100">
        <v>1.0</v>
      </c>
      <c r="AE889" s="101">
        <f t="shared" si="73"/>
        <v>2.6</v>
      </c>
      <c r="AF889" s="101">
        <f t="shared" si="74"/>
        <v>27.6</v>
      </c>
      <c r="AG889" s="101">
        <f t="shared" si="75"/>
        <v>25.55</v>
      </c>
      <c r="AH889" s="101">
        <f t="shared" si="76"/>
        <v>0.9257246377</v>
      </c>
      <c r="AI889" s="74"/>
      <c r="AJ889" s="74"/>
      <c r="AK889" s="74"/>
      <c r="AL889" s="74"/>
      <c r="AM889" s="74"/>
      <c r="AN889" s="74"/>
    </row>
    <row r="890">
      <c r="A890" s="43" t="s">
        <v>11</v>
      </c>
      <c r="B890" s="100">
        <v>3.0</v>
      </c>
      <c r="C890" s="100">
        <v>1.0</v>
      </c>
      <c r="D890" s="100">
        <f t="shared" si="64"/>
        <v>3</v>
      </c>
      <c r="E890" s="100">
        <v>2.8</v>
      </c>
      <c r="F890" s="100">
        <v>1.0</v>
      </c>
      <c r="G890" s="100">
        <f t="shared" si="65"/>
        <v>2.8</v>
      </c>
      <c r="H890" s="100">
        <v>3.0</v>
      </c>
      <c r="I890" s="100">
        <v>0.75</v>
      </c>
      <c r="J890" s="101">
        <f t="shared" si="66"/>
        <v>2.25</v>
      </c>
      <c r="K890" s="100">
        <v>2.4</v>
      </c>
      <c r="L890" s="100">
        <v>0.75</v>
      </c>
      <c r="M890" s="101">
        <f t="shared" si="67"/>
        <v>1.8</v>
      </c>
      <c r="N890" s="100">
        <v>3.0</v>
      </c>
      <c r="O890" s="100">
        <v>1.0</v>
      </c>
      <c r="P890" s="102">
        <f t="shared" si="68"/>
        <v>3</v>
      </c>
      <c r="Q890" s="100">
        <v>2.8</v>
      </c>
      <c r="R890" s="100">
        <v>1.0</v>
      </c>
      <c r="S890" s="101">
        <f t="shared" si="69"/>
        <v>2.8</v>
      </c>
      <c r="T890" s="100">
        <v>2.8</v>
      </c>
      <c r="U890" s="100">
        <v>0.75</v>
      </c>
      <c r="V890" s="101">
        <f t="shared" si="70"/>
        <v>2.1</v>
      </c>
      <c r="W890" s="100">
        <v>2.6</v>
      </c>
      <c r="X890" s="100">
        <v>1.0</v>
      </c>
      <c r="Y890" s="101">
        <f t="shared" si="71"/>
        <v>2.6</v>
      </c>
      <c r="Z890" s="100">
        <v>2.8</v>
      </c>
      <c r="AA890" s="100">
        <v>1.0</v>
      </c>
      <c r="AB890" s="101">
        <f t="shared" si="72"/>
        <v>2.8</v>
      </c>
      <c r="AC890" s="100">
        <v>3.0</v>
      </c>
      <c r="AD890" s="100">
        <v>1.0</v>
      </c>
      <c r="AE890" s="101">
        <f t="shared" si="73"/>
        <v>3</v>
      </c>
      <c r="AF890" s="101">
        <f t="shared" si="74"/>
        <v>28.2</v>
      </c>
      <c r="AG890" s="101">
        <f t="shared" si="75"/>
        <v>26.15</v>
      </c>
      <c r="AH890" s="101">
        <f t="shared" si="76"/>
        <v>0.9273049645</v>
      </c>
      <c r="AI890" s="74"/>
      <c r="AJ890" s="74"/>
      <c r="AK890" s="74"/>
      <c r="AL890" s="74"/>
      <c r="AM890" s="74"/>
      <c r="AN890" s="74"/>
    </row>
    <row r="891">
      <c r="A891" s="43" t="s">
        <v>12</v>
      </c>
      <c r="B891" s="100">
        <v>2.8</v>
      </c>
      <c r="C891" s="100">
        <v>1.0</v>
      </c>
      <c r="D891" s="100">
        <f t="shared" si="64"/>
        <v>2.8</v>
      </c>
      <c r="E891" s="100">
        <v>2.8</v>
      </c>
      <c r="F891" s="100">
        <v>1.0</v>
      </c>
      <c r="G891" s="100">
        <f t="shared" si="65"/>
        <v>2.8</v>
      </c>
      <c r="H891" s="100">
        <v>2.8</v>
      </c>
      <c r="I891" s="100">
        <v>0.75</v>
      </c>
      <c r="J891" s="101">
        <f t="shared" si="66"/>
        <v>2.1</v>
      </c>
      <c r="K891" s="100">
        <v>2.6</v>
      </c>
      <c r="L891" s="100">
        <v>0.75</v>
      </c>
      <c r="M891" s="101">
        <f t="shared" si="67"/>
        <v>1.95</v>
      </c>
      <c r="N891" s="100">
        <v>2.8</v>
      </c>
      <c r="O891" s="100">
        <v>1.0</v>
      </c>
      <c r="P891" s="102">
        <f t="shared" si="68"/>
        <v>2.8</v>
      </c>
      <c r="Q891" s="100">
        <v>2.6</v>
      </c>
      <c r="R891" s="100">
        <v>1.0</v>
      </c>
      <c r="S891" s="101">
        <f t="shared" si="69"/>
        <v>2.6</v>
      </c>
      <c r="T891" s="100">
        <v>2.6</v>
      </c>
      <c r="U891" s="100">
        <v>0.75</v>
      </c>
      <c r="V891" s="101">
        <f t="shared" si="70"/>
        <v>1.95</v>
      </c>
      <c r="W891" s="100">
        <v>2.8</v>
      </c>
      <c r="X891" s="100">
        <v>1.0</v>
      </c>
      <c r="Y891" s="101">
        <f t="shared" si="71"/>
        <v>2.8</v>
      </c>
      <c r="Z891" s="100">
        <v>2.6</v>
      </c>
      <c r="AA891" s="100">
        <v>1.0</v>
      </c>
      <c r="AB891" s="101">
        <f t="shared" si="72"/>
        <v>2.6</v>
      </c>
      <c r="AC891" s="100">
        <v>2.8</v>
      </c>
      <c r="AD891" s="100">
        <v>1.0</v>
      </c>
      <c r="AE891" s="101">
        <f t="shared" si="73"/>
        <v>2.8</v>
      </c>
      <c r="AF891" s="101">
        <f t="shared" si="74"/>
        <v>27.2</v>
      </c>
      <c r="AG891" s="101">
        <f t="shared" si="75"/>
        <v>25.2</v>
      </c>
      <c r="AH891" s="101">
        <f t="shared" si="76"/>
        <v>0.9264705882</v>
      </c>
      <c r="AI891" s="74"/>
      <c r="AJ891" s="74"/>
      <c r="AK891" s="74"/>
      <c r="AL891" s="74"/>
      <c r="AM891" s="74"/>
      <c r="AN891" s="74"/>
    </row>
    <row r="892">
      <c r="A892" s="43" t="s">
        <v>13</v>
      </c>
      <c r="B892" s="100">
        <v>2.8</v>
      </c>
      <c r="C892" s="100">
        <v>1.0</v>
      </c>
      <c r="D892" s="100">
        <f t="shared" si="64"/>
        <v>2.8</v>
      </c>
      <c r="E892" s="100">
        <v>2.8</v>
      </c>
      <c r="F892" s="100">
        <v>1.0</v>
      </c>
      <c r="G892" s="100">
        <f t="shared" si="65"/>
        <v>2.8</v>
      </c>
      <c r="H892" s="100">
        <v>2.8</v>
      </c>
      <c r="I892" s="100">
        <v>0.75</v>
      </c>
      <c r="J892" s="101">
        <f t="shared" si="66"/>
        <v>2.1</v>
      </c>
      <c r="K892" s="100">
        <v>2.4</v>
      </c>
      <c r="L892" s="100">
        <v>0.75</v>
      </c>
      <c r="M892" s="101">
        <f t="shared" si="67"/>
        <v>1.8</v>
      </c>
      <c r="N892" s="100">
        <v>2.8</v>
      </c>
      <c r="O892" s="100">
        <v>1.0</v>
      </c>
      <c r="P892" s="102">
        <f t="shared" si="68"/>
        <v>2.8</v>
      </c>
      <c r="Q892" s="100">
        <v>2.8</v>
      </c>
      <c r="R892" s="100">
        <v>1.0</v>
      </c>
      <c r="S892" s="101">
        <f t="shared" si="69"/>
        <v>2.8</v>
      </c>
      <c r="T892" s="100">
        <v>2.8</v>
      </c>
      <c r="U892" s="100">
        <v>0.75</v>
      </c>
      <c r="V892" s="101">
        <f t="shared" si="70"/>
        <v>2.1</v>
      </c>
      <c r="W892" s="100">
        <v>2.8</v>
      </c>
      <c r="X892" s="100">
        <v>1.0</v>
      </c>
      <c r="Y892" s="101">
        <f t="shared" si="71"/>
        <v>2.8</v>
      </c>
      <c r="Z892" s="100">
        <v>2.8</v>
      </c>
      <c r="AA892" s="100">
        <v>1.0</v>
      </c>
      <c r="AB892" s="101">
        <f t="shared" si="72"/>
        <v>2.8</v>
      </c>
      <c r="AC892" s="100">
        <v>2.8</v>
      </c>
      <c r="AD892" s="100">
        <v>1.0</v>
      </c>
      <c r="AE892" s="101">
        <f t="shared" si="73"/>
        <v>2.8</v>
      </c>
      <c r="AF892" s="101">
        <f t="shared" si="74"/>
        <v>27.6</v>
      </c>
      <c r="AG892" s="101">
        <f t="shared" si="75"/>
        <v>25.6</v>
      </c>
      <c r="AH892" s="101">
        <f t="shared" si="76"/>
        <v>0.9275362319</v>
      </c>
      <c r="AI892" s="74"/>
      <c r="AJ892" s="74"/>
      <c r="AK892" s="74"/>
      <c r="AL892" s="74"/>
      <c r="AM892" s="74"/>
      <c r="AN892" s="74"/>
    </row>
    <row r="893">
      <c r="A893" s="43" t="s">
        <v>14</v>
      </c>
      <c r="B893" s="100">
        <v>3.0</v>
      </c>
      <c r="C893" s="100">
        <v>1.0</v>
      </c>
      <c r="D893" s="100">
        <f t="shared" si="64"/>
        <v>3</v>
      </c>
      <c r="E893" s="100">
        <v>3.0</v>
      </c>
      <c r="F893" s="100">
        <v>1.0</v>
      </c>
      <c r="G893" s="100">
        <f t="shared" si="65"/>
        <v>3</v>
      </c>
      <c r="H893" s="100">
        <v>3.0</v>
      </c>
      <c r="I893" s="100">
        <v>0.75</v>
      </c>
      <c r="J893" s="101">
        <f t="shared" si="66"/>
        <v>2.25</v>
      </c>
      <c r="K893" s="100">
        <v>3.0</v>
      </c>
      <c r="L893" s="100">
        <v>0.75</v>
      </c>
      <c r="M893" s="101">
        <f t="shared" si="67"/>
        <v>2.25</v>
      </c>
      <c r="N893" s="100">
        <v>3.0</v>
      </c>
      <c r="O893" s="100">
        <v>1.0</v>
      </c>
      <c r="P893" s="102">
        <f t="shared" si="68"/>
        <v>3</v>
      </c>
      <c r="Q893" s="100">
        <v>3.0</v>
      </c>
      <c r="R893" s="100">
        <v>1.0</v>
      </c>
      <c r="S893" s="101">
        <f t="shared" si="69"/>
        <v>3</v>
      </c>
      <c r="T893" s="100">
        <v>3.0</v>
      </c>
      <c r="U893" s="100">
        <v>0.75</v>
      </c>
      <c r="V893" s="101">
        <f t="shared" si="70"/>
        <v>2.25</v>
      </c>
      <c r="W893" s="100">
        <v>3.0</v>
      </c>
      <c r="X893" s="100">
        <v>1.0</v>
      </c>
      <c r="Y893" s="101">
        <f t="shared" si="71"/>
        <v>3</v>
      </c>
      <c r="Z893" s="100">
        <v>3.0</v>
      </c>
      <c r="AA893" s="100">
        <v>1.0</v>
      </c>
      <c r="AB893" s="101">
        <f t="shared" si="72"/>
        <v>3</v>
      </c>
      <c r="AC893" s="100">
        <v>2.8</v>
      </c>
      <c r="AD893" s="100">
        <v>1.0</v>
      </c>
      <c r="AE893" s="101">
        <f t="shared" si="73"/>
        <v>2.8</v>
      </c>
      <c r="AF893" s="101">
        <f t="shared" si="74"/>
        <v>29.8</v>
      </c>
      <c r="AG893" s="101">
        <f t="shared" si="75"/>
        <v>27.55</v>
      </c>
      <c r="AH893" s="101">
        <f t="shared" si="76"/>
        <v>0.9244966443</v>
      </c>
      <c r="AI893" s="74"/>
      <c r="AJ893" s="74"/>
      <c r="AK893" s="74"/>
      <c r="AL893" s="74"/>
      <c r="AM893" s="74"/>
      <c r="AN893" s="74"/>
    </row>
    <row r="894">
      <c r="A894" s="43" t="s">
        <v>15</v>
      </c>
      <c r="B894" s="100">
        <v>2.6</v>
      </c>
      <c r="C894" s="100">
        <v>1.0</v>
      </c>
      <c r="D894" s="100">
        <f t="shared" si="64"/>
        <v>2.6</v>
      </c>
      <c r="E894" s="100">
        <v>2.8</v>
      </c>
      <c r="F894" s="100">
        <v>1.0</v>
      </c>
      <c r="G894" s="100">
        <f t="shared" si="65"/>
        <v>2.8</v>
      </c>
      <c r="H894" s="100">
        <v>2.6</v>
      </c>
      <c r="I894" s="100">
        <v>0.75</v>
      </c>
      <c r="J894" s="101">
        <f t="shared" si="66"/>
        <v>1.95</v>
      </c>
      <c r="K894" s="100">
        <v>2.6</v>
      </c>
      <c r="L894" s="100">
        <v>0.75</v>
      </c>
      <c r="M894" s="101">
        <f t="shared" si="67"/>
        <v>1.95</v>
      </c>
      <c r="N894" s="100">
        <v>2.6</v>
      </c>
      <c r="O894" s="100">
        <v>1.0</v>
      </c>
      <c r="P894" s="102">
        <f t="shared" si="68"/>
        <v>2.6</v>
      </c>
      <c r="Q894" s="100">
        <v>2.6</v>
      </c>
      <c r="R894" s="100">
        <v>1.0</v>
      </c>
      <c r="S894" s="101">
        <f t="shared" si="69"/>
        <v>2.6</v>
      </c>
      <c r="T894" s="100">
        <v>2.6</v>
      </c>
      <c r="U894" s="100">
        <v>0.75</v>
      </c>
      <c r="V894" s="101">
        <f t="shared" si="70"/>
        <v>1.95</v>
      </c>
      <c r="W894" s="100">
        <v>2.6</v>
      </c>
      <c r="X894" s="100">
        <v>1.0</v>
      </c>
      <c r="Y894" s="101">
        <f t="shared" si="71"/>
        <v>2.6</v>
      </c>
      <c r="Z894" s="100">
        <v>2.6</v>
      </c>
      <c r="AA894" s="100">
        <v>1.0</v>
      </c>
      <c r="AB894" s="101">
        <f t="shared" si="72"/>
        <v>2.6</v>
      </c>
      <c r="AC894" s="100">
        <v>2.8</v>
      </c>
      <c r="AD894" s="100">
        <v>1.0</v>
      </c>
      <c r="AE894" s="101">
        <f t="shared" si="73"/>
        <v>2.8</v>
      </c>
      <c r="AF894" s="101">
        <f t="shared" si="74"/>
        <v>26.4</v>
      </c>
      <c r="AG894" s="101">
        <f t="shared" si="75"/>
        <v>24.45</v>
      </c>
      <c r="AH894" s="101">
        <f t="shared" si="76"/>
        <v>0.9261363636</v>
      </c>
      <c r="AI894" s="74"/>
      <c r="AJ894" s="74"/>
      <c r="AK894" s="74"/>
      <c r="AL894" s="74"/>
      <c r="AM894" s="74"/>
      <c r="AN894" s="74"/>
    </row>
    <row r="895">
      <c r="A895" s="43" t="s">
        <v>16</v>
      </c>
      <c r="B895" s="100">
        <v>2.8</v>
      </c>
      <c r="C895" s="100">
        <v>1.0</v>
      </c>
      <c r="D895" s="100">
        <f t="shared" si="64"/>
        <v>2.8</v>
      </c>
      <c r="E895" s="100">
        <v>2.8</v>
      </c>
      <c r="F895" s="100">
        <v>1.0</v>
      </c>
      <c r="G895" s="100">
        <f t="shared" si="65"/>
        <v>2.8</v>
      </c>
      <c r="H895" s="100">
        <v>2.8</v>
      </c>
      <c r="I895" s="100">
        <v>0.75</v>
      </c>
      <c r="J895" s="101">
        <f t="shared" si="66"/>
        <v>2.1</v>
      </c>
      <c r="K895" s="100">
        <v>2.8</v>
      </c>
      <c r="L895" s="100">
        <v>0.75</v>
      </c>
      <c r="M895" s="101">
        <f t="shared" si="67"/>
        <v>2.1</v>
      </c>
      <c r="N895" s="100">
        <v>2.8</v>
      </c>
      <c r="O895" s="100">
        <v>1.0</v>
      </c>
      <c r="P895" s="102">
        <f t="shared" si="68"/>
        <v>2.8</v>
      </c>
      <c r="Q895" s="100">
        <v>2.8</v>
      </c>
      <c r="R895" s="100">
        <v>1.0</v>
      </c>
      <c r="S895" s="101">
        <f t="shared" si="69"/>
        <v>2.8</v>
      </c>
      <c r="T895" s="100">
        <v>2.8</v>
      </c>
      <c r="U895" s="100">
        <v>0.75</v>
      </c>
      <c r="V895" s="101">
        <f t="shared" si="70"/>
        <v>2.1</v>
      </c>
      <c r="W895" s="100">
        <v>2.8</v>
      </c>
      <c r="X895" s="100">
        <v>1.0</v>
      </c>
      <c r="Y895" s="101">
        <f t="shared" si="71"/>
        <v>2.8</v>
      </c>
      <c r="Z895" s="100">
        <v>2.8</v>
      </c>
      <c r="AA895" s="100">
        <v>1.0</v>
      </c>
      <c r="AB895" s="101">
        <f t="shared" si="72"/>
        <v>2.8</v>
      </c>
      <c r="AC895" s="100">
        <v>2.6</v>
      </c>
      <c r="AD895" s="100">
        <v>1.0</v>
      </c>
      <c r="AE895" s="101">
        <f t="shared" si="73"/>
        <v>2.6</v>
      </c>
      <c r="AF895" s="101">
        <f t="shared" si="74"/>
        <v>27.8</v>
      </c>
      <c r="AG895" s="101">
        <f t="shared" si="75"/>
        <v>25.7</v>
      </c>
      <c r="AH895" s="101">
        <f t="shared" si="76"/>
        <v>0.9244604317</v>
      </c>
      <c r="AI895" s="74"/>
      <c r="AJ895" s="74"/>
      <c r="AK895" s="74"/>
      <c r="AL895" s="74"/>
      <c r="AM895" s="74"/>
      <c r="AN895" s="74"/>
    </row>
    <row r="896">
      <c r="A896" s="43" t="s">
        <v>17</v>
      </c>
      <c r="B896" s="100">
        <v>3.0</v>
      </c>
      <c r="C896" s="100">
        <v>1.0</v>
      </c>
      <c r="D896" s="100">
        <f t="shared" si="64"/>
        <v>3</v>
      </c>
      <c r="E896" s="100">
        <v>3.0</v>
      </c>
      <c r="F896" s="100">
        <v>1.0</v>
      </c>
      <c r="G896" s="100">
        <f t="shared" si="65"/>
        <v>3</v>
      </c>
      <c r="H896" s="100">
        <v>3.0</v>
      </c>
      <c r="I896" s="100">
        <v>0.75</v>
      </c>
      <c r="J896" s="101">
        <f t="shared" si="66"/>
        <v>2.25</v>
      </c>
      <c r="K896" s="100">
        <v>3.0</v>
      </c>
      <c r="L896" s="100">
        <v>0.75</v>
      </c>
      <c r="M896" s="101">
        <f t="shared" si="67"/>
        <v>2.25</v>
      </c>
      <c r="N896" s="100">
        <v>3.0</v>
      </c>
      <c r="O896" s="100">
        <v>1.0</v>
      </c>
      <c r="P896" s="102">
        <f t="shared" si="68"/>
        <v>3</v>
      </c>
      <c r="Q896" s="100">
        <v>3.0</v>
      </c>
      <c r="R896" s="100">
        <v>1.0</v>
      </c>
      <c r="S896" s="101">
        <f t="shared" si="69"/>
        <v>3</v>
      </c>
      <c r="T896" s="100">
        <v>3.0</v>
      </c>
      <c r="U896" s="100">
        <v>0.75</v>
      </c>
      <c r="V896" s="101">
        <f t="shared" si="70"/>
        <v>2.25</v>
      </c>
      <c r="W896" s="100">
        <v>3.0</v>
      </c>
      <c r="X896" s="100">
        <v>1.0</v>
      </c>
      <c r="Y896" s="101">
        <f t="shared" si="71"/>
        <v>3</v>
      </c>
      <c r="Z896" s="100">
        <v>3.0</v>
      </c>
      <c r="AA896" s="100">
        <v>1.0</v>
      </c>
      <c r="AB896" s="101">
        <f t="shared" si="72"/>
        <v>3</v>
      </c>
      <c r="AC896" s="100">
        <v>2.8</v>
      </c>
      <c r="AD896" s="100">
        <v>1.0</v>
      </c>
      <c r="AE896" s="101">
        <f t="shared" si="73"/>
        <v>2.8</v>
      </c>
      <c r="AF896" s="101">
        <f t="shared" si="74"/>
        <v>29.8</v>
      </c>
      <c r="AG896" s="101">
        <f t="shared" si="75"/>
        <v>27.55</v>
      </c>
      <c r="AH896" s="101">
        <f t="shared" si="76"/>
        <v>0.9244966443</v>
      </c>
      <c r="AI896" s="74"/>
      <c r="AJ896" s="74"/>
      <c r="AK896" s="74"/>
      <c r="AL896" s="74"/>
      <c r="AM896" s="74"/>
      <c r="AN896" s="74"/>
    </row>
    <row r="897">
      <c r="A897" s="43" t="s">
        <v>18</v>
      </c>
      <c r="B897" s="100">
        <v>2.6</v>
      </c>
      <c r="C897" s="100">
        <v>1.0</v>
      </c>
      <c r="D897" s="100">
        <f t="shared" si="64"/>
        <v>2.6</v>
      </c>
      <c r="E897" s="100">
        <v>2.8</v>
      </c>
      <c r="F897" s="100">
        <v>1.0</v>
      </c>
      <c r="G897" s="100">
        <f t="shared" si="65"/>
        <v>2.8</v>
      </c>
      <c r="H897" s="100">
        <v>2.6</v>
      </c>
      <c r="I897" s="100">
        <v>0.75</v>
      </c>
      <c r="J897" s="101">
        <f t="shared" si="66"/>
        <v>1.95</v>
      </c>
      <c r="K897" s="100">
        <v>2.8</v>
      </c>
      <c r="L897" s="100">
        <v>0.75</v>
      </c>
      <c r="M897" s="101">
        <f t="shared" si="67"/>
        <v>2.1</v>
      </c>
      <c r="N897" s="100">
        <v>2.6</v>
      </c>
      <c r="O897" s="100">
        <v>1.0</v>
      </c>
      <c r="P897" s="102">
        <f t="shared" si="68"/>
        <v>2.6</v>
      </c>
      <c r="Q897" s="100">
        <v>2.8</v>
      </c>
      <c r="R897" s="100">
        <v>1.0</v>
      </c>
      <c r="S897" s="101">
        <f t="shared" si="69"/>
        <v>2.8</v>
      </c>
      <c r="T897" s="100">
        <v>2.8</v>
      </c>
      <c r="U897" s="100">
        <v>0.75</v>
      </c>
      <c r="V897" s="101">
        <f t="shared" si="70"/>
        <v>2.1</v>
      </c>
      <c r="W897" s="100">
        <v>2.8</v>
      </c>
      <c r="X897" s="100">
        <v>1.0</v>
      </c>
      <c r="Y897" s="101">
        <f t="shared" si="71"/>
        <v>2.8</v>
      </c>
      <c r="Z897" s="100">
        <v>2.8</v>
      </c>
      <c r="AA897" s="100">
        <v>1.0</v>
      </c>
      <c r="AB897" s="101">
        <f t="shared" si="72"/>
        <v>2.8</v>
      </c>
      <c r="AC897" s="100">
        <v>2.6</v>
      </c>
      <c r="AD897" s="100">
        <v>1.0</v>
      </c>
      <c r="AE897" s="101">
        <f t="shared" si="73"/>
        <v>2.6</v>
      </c>
      <c r="AF897" s="101">
        <f t="shared" si="74"/>
        <v>27.2</v>
      </c>
      <c r="AG897" s="101">
        <f t="shared" si="75"/>
        <v>25.15</v>
      </c>
      <c r="AH897" s="101">
        <f t="shared" si="76"/>
        <v>0.9246323529</v>
      </c>
      <c r="AI897" s="74"/>
      <c r="AJ897" s="74"/>
      <c r="AK897" s="74"/>
      <c r="AL897" s="74"/>
      <c r="AM897" s="74"/>
      <c r="AN897" s="74"/>
    </row>
    <row r="898">
      <c r="A898" s="25" t="s">
        <v>19</v>
      </c>
      <c r="B898" s="103">
        <v>2.8</v>
      </c>
      <c r="C898" s="100">
        <v>1.0</v>
      </c>
      <c r="D898" s="100">
        <f t="shared" si="64"/>
        <v>2.8</v>
      </c>
      <c r="E898" s="103">
        <v>2.6</v>
      </c>
      <c r="F898" s="100">
        <v>1.0</v>
      </c>
      <c r="G898" s="100">
        <f t="shared" si="65"/>
        <v>2.6</v>
      </c>
      <c r="H898" s="103">
        <v>2.8</v>
      </c>
      <c r="I898" s="100">
        <v>0.75</v>
      </c>
      <c r="J898" s="101">
        <f t="shared" si="66"/>
        <v>2.1</v>
      </c>
      <c r="K898" s="103">
        <v>2.6</v>
      </c>
      <c r="L898" s="100">
        <v>0.75</v>
      </c>
      <c r="M898" s="101">
        <f t="shared" si="67"/>
        <v>1.95</v>
      </c>
      <c r="N898" s="103">
        <v>2.8</v>
      </c>
      <c r="O898" s="100">
        <v>1.0</v>
      </c>
      <c r="P898" s="102">
        <f t="shared" si="68"/>
        <v>2.8</v>
      </c>
      <c r="Q898" s="103">
        <v>2.6</v>
      </c>
      <c r="R898" s="100">
        <v>1.0</v>
      </c>
      <c r="S898" s="101">
        <f t="shared" si="69"/>
        <v>2.6</v>
      </c>
      <c r="T898" s="103">
        <v>2.6</v>
      </c>
      <c r="U898" s="100">
        <v>0.75</v>
      </c>
      <c r="V898" s="101">
        <f t="shared" si="70"/>
        <v>1.95</v>
      </c>
      <c r="W898" s="103">
        <v>2.6</v>
      </c>
      <c r="X898" s="100">
        <v>1.0</v>
      </c>
      <c r="Y898" s="101">
        <f t="shared" si="71"/>
        <v>2.6</v>
      </c>
      <c r="Z898" s="103">
        <v>2.6</v>
      </c>
      <c r="AA898" s="100">
        <v>1.0</v>
      </c>
      <c r="AB898" s="101">
        <f t="shared" si="72"/>
        <v>2.6</v>
      </c>
      <c r="AC898" s="103">
        <v>2.8</v>
      </c>
      <c r="AD898" s="100">
        <v>1.0</v>
      </c>
      <c r="AE898" s="101">
        <f t="shared" si="73"/>
        <v>2.8</v>
      </c>
      <c r="AF898" s="101">
        <f t="shared" si="74"/>
        <v>26.8</v>
      </c>
      <c r="AG898" s="101">
        <f t="shared" si="75"/>
        <v>24.8</v>
      </c>
      <c r="AH898" s="101">
        <f t="shared" si="76"/>
        <v>0.9253731343</v>
      </c>
      <c r="AI898" s="74"/>
      <c r="AJ898" s="74"/>
      <c r="AK898" s="74"/>
      <c r="AL898" s="74"/>
      <c r="AM898" s="74"/>
      <c r="AN898" s="74"/>
    </row>
    <row r="899">
      <c r="B899" s="56"/>
      <c r="C899" s="56"/>
      <c r="D899" s="56"/>
      <c r="E899" s="56"/>
      <c r="F899" s="56"/>
      <c r="G899" s="56"/>
      <c r="H899" s="56"/>
      <c r="I899" s="56"/>
      <c r="J899" s="56"/>
      <c r="K899" s="56"/>
      <c r="L899" s="56"/>
      <c r="M899" s="56"/>
      <c r="N899" s="56"/>
      <c r="O899" s="56"/>
      <c r="P899" s="56"/>
      <c r="Q899" s="56"/>
      <c r="R899" s="56"/>
      <c r="S899" s="56"/>
      <c r="T899" s="56"/>
      <c r="U899" s="56"/>
      <c r="V899" s="56"/>
      <c r="W899" s="56"/>
      <c r="X899" s="56"/>
      <c r="Y899" s="56"/>
      <c r="Z899" s="56"/>
      <c r="AA899" s="56"/>
      <c r="AB899" s="56"/>
      <c r="AC899" s="56"/>
      <c r="AD899" s="56"/>
      <c r="AE899" s="56"/>
      <c r="AF899" s="56"/>
      <c r="AG899" s="56"/>
      <c r="AH899" s="56"/>
    </row>
    <row r="900">
      <c r="B900" s="56"/>
      <c r="C900" s="56"/>
      <c r="D900" s="56"/>
      <c r="E900" s="56"/>
      <c r="F900" s="56"/>
      <c r="G900" s="56"/>
      <c r="H900" s="56"/>
      <c r="I900" s="56"/>
      <c r="J900" s="56"/>
      <c r="K900" s="56"/>
      <c r="L900" s="56"/>
      <c r="M900" s="56"/>
      <c r="N900" s="56"/>
      <c r="O900" s="56"/>
      <c r="P900" s="56"/>
      <c r="Q900" s="56"/>
      <c r="R900" s="56"/>
      <c r="S900" s="56"/>
      <c r="T900" s="56"/>
      <c r="U900" s="56"/>
      <c r="V900" s="56"/>
      <c r="W900" s="56"/>
      <c r="X900" s="56"/>
      <c r="Y900" s="56"/>
      <c r="Z900" s="56"/>
      <c r="AA900" s="56"/>
      <c r="AB900" s="56"/>
      <c r="AC900" s="56"/>
      <c r="AD900" s="56"/>
      <c r="AE900" s="56"/>
      <c r="AF900" s="56"/>
      <c r="AG900" s="56"/>
      <c r="AH900" s="56"/>
    </row>
    <row r="901">
      <c r="A901" s="5"/>
      <c r="B901" s="62" t="s">
        <v>248</v>
      </c>
      <c r="C901" s="59"/>
      <c r="D901" s="59"/>
      <c r="E901" s="59"/>
      <c r="F901" s="83"/>
      <c r="G901" s="59"/>
      <c r="H901" s="59"/>
      <c r="I901" s="59"/>
      <c r="J901" s="59"/>
      <c r="K901" s="60" t="s">
        <v>230</v>
      </c>
      <c r="L901" s="59"/>
      <c r="M901" s="59"/>
      <c r="N901" s="59"/>
      <c r="O901" s="59"/>
      <c r="P901" s="59"/>
      <c r="Q901" s="58" t="s">
        <v>600</v>
      </c>
      <c r="R901" s="59"/>
      <c r="S901" s="62" t="s">
        <v>232</v>
      </c>
      <c r="T901" s="59"/>
      <c r="U901" s="83"/>
      <c r="V901" s="59"/>
      <c r="W901" s="59"/>
      <c r="X901" s="59"/>
      <c r="Y901" s="59"/>
      <c r="Z901" s="59"/>
      <c r="AA901" s="59"/>
      <c r="AB901" s="59"/>
      <c r="AC901" s="59"/>
      <c r="AD901" s="59"/>
      <c r="AE901" s="59"/>
      <c r="AF901" s="59"/>
      <c r="AG901" s="59"/>
      <c r="AH901" s="59"/>
      <c r="AI901" s="5"/>
      <c r="AJ901" s="5"/>
      <c r="AK901" s="5"/>
      <c r="AL901" s="5"/>
      <c r="AM901" s="5"/>
      <c r="AN901" s="5"/>
    </row>
    <row r="902">
      <c r="A902" s="5"/>
      <c r="B902" s="59"/>
      <c r="C902" s="59"/>
      <c r="D902" s="59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  <c r="AA902" s="59"/>
      <c r="AB902" s="59"/>
      <c r="AC902" s="59"/>
      <c r="AD902" s="59"/>
      <c r="AE902" s="59"/>
      <c r="AF902" s="59"/>
      <c r="AG902" s="59"/>
      <c r="AH902" s="59"/>
      <c r="AI902" s="5"/>
      <c r="AJ902" s="5"/>
      <c r="AK902" s="5"/>
      <c r="AL902" s="5"/>
      <c r="AM902" s="5"/>
      <c r="AN902" s="5"/>
    </row>
    <row r="903">
      <c r="A903" s="49"/>
      <c r="B903" s="87" t="s">
        <v>233</v>
      </c>
      <c r="C903" s="87" t="s">
        <v>234</v>
      </c>
      <c r="D903" s="87" t="s">
        <v>235</v>
      </c>
      <c r="E903" s="87" t="s">
        <v>389</v>
      </c>
      <c r="F903" s="87" t="s">
        <v>234</v>
      </c>
      <c r="G903" s="87" t="s">
        <v>235</v>
      </c>
      <c r="H903" s="88" t="s">
        <v>249</v>
      </c>
      <c r="I903" s="89" t="s">
        <v>234</v>
      </c>
      <c r="J903" s="87" t="s">
        <v>235</v>
      </c>
      <c r="K903" s="88" t="s">
        <v>250</v>
      </c>
      <c r="L903" s="87" t="s">
        <v>234</v>
      </c>
      <c r="M903" s="87" t="s">
        <v>235</v>
      </c>
      <c r="N903" s="87" t="s">
        <v>239</v>
      </c>
      <c r="O903" s="87" t="s">
        <v>234</v>
      </c>
      <c r="P903" s="87" t="s">
        <v>235</v>
      </c>
      <c r="Q903" s="87" t="s">
        <v>240</v>
      </c>
      <c r="R903" s="87" t="s">
        <v>234</v>
      </c>
      <c r="S903" s="87" t="s">
        <v>235</v>
      </c>
      <c r="T903" s="88" t="s">
        <v>601</v>
      </c>
      <c r="U903" s="87" t="s">
        <v>234</v>
      </c>
      <c r="V903" s="87" t="s">
        <v>235</v>
      </c>
      <c r="W903" s="88" t="s">
        <v>597</v>
      </c>
      <c r="X903" s="87" t="s">
        <v>234</v>
      </c>
      <c r="Y903" s="87" t="s">
        <v>235</v>
      </c>
      <c r="Z903" s="88" t="s">
        <v>390</v>
      </c>
      <c r="AA903" s="87" t="s">
        <v>234</v>
      </c>
      <c r="AB903" s="87" t="s">
        <v>235</v>
      </c>
      <c r="AC903" s="88" t="s">
        <v>602</v>
      </c>
      <c r="AD903" s="89" t="s">
        <v>234</v>
      </c>
      <c r="AE903" s="87" t="s">
        <v>235</v>
      </c>
      <c r="AF903" s="87" t="s">
        <v>245</v>
      </c>
      <c r="AG903" s="89" t="s">
        <v>246</v>
      </c>
      <c r="AH903" s="87" t="s">
        <v>247</v>
      </c>
      <c r="AI903" s="70"/>
      <c r="AJ903" s="70"/>
      <c r="AK903" s="70"/>
      <c r="AL903" s="70"/>
      <c r="AM903" s="70"/>
      <c r="AN903" s="70"/>
    </row>
    <row r="904">
      <c r="A904" s="43" t="s">
        <v>9</v>
      </c>
      <c r="B904" s="100">
        <v>2.6</v>
      </c>
      <c r="C904" s="100">
        <v>1.0</v>
      </c>
      <c r="D904" s="101">
        <f t="shared" ref="D904:D914" si="77">B904*C904</f>
        <v>2.6</v>
      </c>
      <c r="E904" s="100">
        <v>2.6</v>
      </c>
      <c r="F904" s="100">
        <v>1.0</v>
      </c>
      <c r="G904" s="91">
        <f t="shared" ref="G904:G914" si="78">E904*F904</f>
        <v>2.6</v>
      </c>
      <c r="H904" s="100">
        <v>2.6</v>
      </c>
      <c r="I904" s="100">
        <v>0.75</v>
      </c>
      <c r="J904" s="91">
        <f t="shared" ref="J904:J914" si="79">H904*I904</f>
        <v>1.95</v>
      </c>
      <c r="K904" s="100">
        <v>2.6</v>
      </c>
      <c r="L904" s="100">
        <v>0.75</v>
      </c>
      <c r="M904" s="91">
        <f t="shared" ref="M904:M914" si="80">K904*L904</f>
        <v>1.95</v>
      </c>
      <c r="N904" s="100">
        <v>2.6</v>
      </c>
      <c r="O904" s="100">
        <v>0.75</v>
      </c>
      <c r="P904" s="91">
        <f t="shared" ref="P904:P914" si="81">N904*O904</f>
        <v>1.95</v>
      </c>
      <c r="Q904" s="100">
        <v>2.6</v>
      </c>
      <c r="R904" s="100">
        <v>1.0</v>
      </c>
      <c r="S904" s="91">
        <f t="shared" ref="S904:S914" si="82">Q904*R904</f>
        <v>2.6</v>
      </c>
      <c r="T904" s="101">
        <v>2.6</v>
      </c>
      <c r="U904" s="100">
        <v>0.75</v>
      </c>
      <c r="V904" s="101">
        <f>T904*U904</f>
        <v>1.95</v>
      </c>
      <c r="W904" s="100">
        <v>2.8</v>
      </c>
      <c r="X904" s="100">
        <v>1.0</v>
      </c>
      <c r="Y904" s="91">
        <f t="shared" ref="Y904:Y914" si="83">W904*X904</f>
        <v>2.8</v>
      </c>
      <c r="Z904" s="100">
        <v>2.6</v>
      </c>
      <c r="AA904" s="100">
        <v>0.75</v>
      </c>
      <c r="AB904" s="91">
        <f t="shared" ref="AB904:AB914" si="84">Z904*AA904</f>
        <v>1.95</v>
      </c>
      <c r="AC904" s="100">
        <v>2.6</v>
      </c>
      <c r="AD904" s="100">
        <v>1.0</v>
      </c>
      <c r="AE904" s="101">
        <f t="shared" ref="AE904:AE914" si="85">AC904*AD904</f>
        <v>2.6</v>
      </c>
      <c r="AF904" s="101">
        <f t="shared" ref="AF904:AF914" si="86">B904+E904+H904+K904+N904+Q904+T904+W904+Z904+AC904</f>
        <v>26.2</v>
      </c>
      <c r="AG904" s="91">
        <f t="shared" ref="AG904:AG914" si="87">SUM(D904,G904,J904,M904,P904,S904,V904,Y904,AB904,AE904)</f>
        <v>22.95</v>
      </c>
      <c r="AH904" s="91">
        <f t="shared" ref="AH904:AH914" si="88">AG904/AF904</f>
        <v>0.8759541985</v>
      </c>
      <c r="AI904" s="104"/>
      <c r="AJ904" s="104"/>
      <c r="AK904" s="104"/>
      <c r="AL904" s="104"/>
      <c r="AM904" s="104"/>
      <c r="AN904" s="104"/>
    </row>
    <row r="905">
      <c r="A905" s="43" t="s">
        <v>10</v>
      </c>
      <c r="B905" s="100">
        <v>2.8</v>
      </c>
      <c r="C905" s="100">
        <v>1.0</v>
      </c>
      <c r="D905" s="101">
        <f t="shared" si="77"/>
        <v>2.8</v>
      </c>
      <c r="E905" s="100">
        <v>2.8</v>
      </c>
      <c r="F905" s="100">
        <v>1.0</v>
      </c>
      <c r="G905" s="91">
        <f t="shared" si="78"/>
        <v>2.8</v>
      </c>
      <c r="H905" s="100">
        <v>2.8</v>
      </c>
      <c r="I905" s="100">
        <v>0.75</v>
      </c>
      <c r="J905" s="91">
        <f t="shared" si="79"/>
        <v>2.1</v>
      </c>
      <c r="K905" s="100">
        <v>2.8</v>
      </c>
      <c r="L905" s="100">
        <v>0.75</v>
      </c>
      <c r="M905" s="91">
        <f t="shared" si="80"/>
        <v>2.1</v>
      </c>
      <c r="N905" s="100">
        <v>2.8</v>
      </c>
      <c r="O905" s="100">
        <v>0.75</v>
      </c>
      <c r="P905" s="91">
        <f t="shared" si="81"/>
        <v>2.1</v>
      </c>
      <c r="Q905" s="100">
        <v>3.0</v>
      </c>
      <c r="R905" s="100">
        <v>1.0</v>
      </c>
      <c r="S905" s="91">
        <f t="shared" si="82"/>
        <v>3</v>
      </c>
      <c r="T905" s="100">
        <v>2.8</v>
      </c>
      <c r="U905" s="100">
        <v>0.75</v>
      </c>
      <c r="V905" s="101">
        <f>T905*U904</f>
        <v>2.1</v>
      </c>
      <c r="W905" s="100">
        <v>2.8</v>
      </c>
      <c r="X905" s="100">
        <v>1.0</v>
      </c>
      <c r="Y905" s="91">
        <f t="shared" si="83"/>
        <v>2.8</v>
      </c>
      <c r="Z905" s="100">
        <v>2.8</v>
      </c>
      <c r="AA905" s="100">
        <v>0.75</v>
      </c>
      <c r="AB905" s="91">
        <f t="shared" si="84"/>
        <v>2.1</v>
      </c>
      <c r="AC905" s="100">
        <v>2.8</v>
      </c>
      <c r="AD905" s="100">
        <v>1.0</v>
      </c>
      <c r="AE905" s="101">
        <f t="shared" si="85"/>
        <v>2.8</v>
      </c>
      <c r="AF905" s="101">
        <f t="shared" si="86"/>
        <v>28.2</v>
      </c>
      <c r="AG905" s="91">
        <f t="shared" si="87"/>
        <v>24.7</v>
      </c>
      <c r="AH905" s="91">
        <f t="shared" si="88"/>
        <v>0.8758865248</v>
      </c>
      <c r="AI905" s="104"/>
      <c r="AJ905" s="104"/>
      <c r="AK905" s="104"/>
      <c r="AL905" s="104"/>
      <c r="AM905" s="104"/>
      <c r="AN905" s="104"/>
    </row>
    <row r="906">
      <c r="A906" s="43" t="s">
        <v>11</v>
      </c>
      <c r="B906" s="100">
        <v>2.8</v>
      </c>
      <c r="C906" s="100">
        <v>1.0</v>
      </c>
      <c r="D906" s="101">
        <f t="shared" si="77"/>
        <v>2.8</v>
      </c>
      <c r="E906" s="100">
        <v>3.0</v>
      </c>
      <c r="F906" s="100">
        <v>1.0</v>
      </c>
      <c r="G906" s="91">
        <f t="shared" si="78"/>
        <v>3</v>
      </c>
      <c r="H906" s="100">
        <v>2.8</v>
      </c>
      <c r="I906" s="100">
        <v>0.75</v>
      </c>
      <c r="J906" s="91">
        <f t="shared" si="79"/>
        <v>2.1</v>
      </c>
      <c r="K906" s="100">
        <v>3.0</v>
      </c>
      <c r="L906" s="100">
        <v>0.75</v>
      </c>
      <c r="M906" s="91">
        <f t="shared" si="80"/>
        <v>2.25</v>
      </c>
      <c r="N906" s="100">
        <v>2.8</v>
      </c>
      <c r="O906" s="100">
        <v>0.75</v>
      </c>
      <c r="P906" s="91">
        <f t="shared" si="81"/>
        <v>2.1</v>
      </c>
      <c r="Q906" s="100">
        <v>2.8</v>
      </c>
      <c r="R906" s="100">
        <v>1.0</v>
      </c>
      <c r="S906" s="91">
        <f t="shared" si="82"/>
        <v>2.8</v>
      </c>
      <c r="T906" s="100">
        <v>2.8</v>
      </c>
      <c r="U906" s="100">
        <v>0.75</v>
      </c>
      <c r="V906" s="101">
        <f t="shared" ref="V906:V914" si="89">T906*U906</f>
        <v>2.1</v>
      </c>
      <c r="W906" s="100">
        <v>3.0</v>
      </c>
      <c r="X906" s="100">
        <v>1.0</v>
      </c>
      <c r="Y906" s="91">
        <f t="shared" si="83"/>
        <v>3</v>
      </c>
      <c r="Z906" s="100">
        <v>2.8</v>
      </c>
      <c r="AA906" s="100">
        <v>0.75</v>
      </c>
      <c r="AB906" s="101">
        <f t="shared" si="84"/>
        <v>2.1</v>
      </c>
      <c r="AC906" s="100">
        <v>2.8</v>
      </c>
      <c r="AD906" s="100">
        <v>1.0</v>
      </c>
      <c r="AE906" s="101">
        <f t="shared" si="85"/>
        <v>2.8</v>
      </c>
      <c r="AF906" s="101">
        <f t="shared" si="86"/>
        <v>28.6</v>
      </c>
      <c r="AG906" s="91">
        <f t="shared" si="87"/>
        <v>25.05</v>
      </c>
      <c r="AH906" s="91">
        <f t="shared" si="88"/>
        <v>0.8758741259</v>
      </c>
      <c r="AI906" s="104"/>
      <c r="AJ906" s="104"/>
      <c r="AK906" s="104"/>
      <c r="AL906" s="104"/>
      <c r="AM906" s="104"/>
      <c r="AN906" s="104"/>
    </row>
    <row r="907">
      <c r="A907" s="43" t="s">
        <v>12</v>
      </c>
      <c r="B907" s="100">
        <v>2.6</v>
      </c>
      <c r="C907" s="100">
        <v>1.0</v>
      </c>
      <c r="D907" s="101">
        <f t="shared" si="77"/>
        <v>2.6</v>
      </c>
      <c r="E907" s="100">
        <v>2.6</v>
      </c>
      <c r="F907" s="100">
        <v>1.0</v>
      </c>
      <c r="G907" s="91">
        <f t="shared" si="78"/>
        <v>2.6</v>
      </c>
      <c r="H907" s="100">
        <v>2.6</v>
      </c>
      <c r="I907" s="100">
        <v>0.75</v>
      </c>
      <c r="J907" s="91">
        <f t="shared" si="79"/>
        <v>1.95</v>
      </c>
      <c r="K907" s="100">
        <v>2.8</v>
      </c>
      <c r="L907" s="100">
        <v>0.75</v>
      </c>
      <c r="M907" s="91">
        <f t="shared" si="80"/>
        <v>2.1</v>
      </c>
      <c r="N907" s="100">
        <v>2.6</v>
      </c>
      <c r="O907" s="100">
        <v>0.75</v>
      </c>
      <c r="P907" s="91">
        <f t="shared" si="81"/>
        <v>1.95</v>
      </c>
      <c r="Q907" s="100">
        <v>3.0</v>
      </c>
      <c r="R907" s="100">
        <v>1.0</v>
      </c>
      <c r="S907" s="91">
        <f t="shared" si="82"/>
        <v>3</v>
      </c>
      <c r="T907" s="100">
        <v>2.6</v>
      </c>
      <c r="U907" s="100">
        <v>0.75</v>
      </c>
      <c r="V907" s="101">
        <f t="shared" si="89"/>
        <v>1.95</v>
      </c>
      <c r="W907" s="100">
        <v>2.8</v>
      </c>
      <c r="X907" s="100">
        <v>1.0</v>
      </c>
      <c r="Y907" s="91">
        <f t="shared" si="83"/>
        <v>2.8</v>
      </c>
      <c r="Z907" s="100">
        <v>2.6</v>
      </c>
      <c r="AA907" s="100">
        <v>0.75</v>
      </c>
      <c r="AB907" s="101">
        <f t="shared" si="84"/>
        <v>1.95</v>
      </c>
      <c r="AC907" s="100">
        <v>2.8</v>
      </c>
      <c r="AD907" s="100">
        <v>1.0</v>
      </c>
      <c r="AE907" s="101">
        <f t="shared" si="85"/>
        <v>2.8</v>
      </c>
      <c r="AF907" s="101">
        <f t="shared" si="86"/>
        <v>27</v>
      </c>
      <c r="AG907" s="91">
        <f t="shared" si="87"/>
        <v>23.7</v>
      </c>
      <c r="AH907" s="91">
        <f t="shared" si="88"/>
        <v>0.8777777778</v>
      </c>
      <c r="AI907" s="104"/>
      <c r="AJ907" s="104"/>
      <c r="AK907" s="104"/>
      <c r="AL907" s="104"/>
      <c r="AM907" s="104"/>
      <c r="AN907" s="104"/>
    </row>
    <row r="908">
      <c r="A908" s="43" t="s">
        <v>13</v>
      </c>
      <c r="B908" s="100">
        <v>2.8</v>
      </c>
      <c r="C908" s="100">
        <v>1.0</v>
      </c>
      <c r="D908" s="101">
        <f t="shared" si="77"/>
        <v>2.8</v>
      </c>
      <c r="E908" s="100">
        <v>2.8</v>
      </c>
      <c r="F908" s="100">
        <v>1.0</v>
      </c>
      <c r="G908" s="91">
        <f t="shared" si="78"/>
        <v>2.8</v>
      </c>
      <c r="H908" s="100">
        <v>2.8</v>
      </c>
      <c r="I908" s="100">
        <v>0.75</v>
      </c>
      <c r="J908" s="91">
        <f t="shared" si="79"/>
        <v>2.1</v>
      </c>
      <c r="K908" s="100">
        <v>3.0</v>
      </c>
      <c r="L908" s="100">
        <v>0.75</v>
      </c>
      <c r="M908" s="91">
        <f t="shared" si="80"/>
        <v>2.25</v>
      </c>
      <c r="N908" s="100">
        <v>2.8</v>
      </c>
      <c r="O908" s="100">
        <v>0.75</v>
      </c>
      <c r="P908" s="91">
        <f t="shared" si="81"/>
        <v>2.1</v>
      </c>
      <c r="Q908" s="100">
        <v>2.8</v>
      </c>
      <c r="R908" s="100">
        <v>1.0</v>
      </c>
      <c r="S908" s="91">
        <f t="shared" si="82"/>
        <v>2.8</v>
      </c>
      <c r="T908" s="100">
        <v>2.8</v>
      </c>
      <c r="U908" s="100">
        <v>0.75</v>
      </c>
      <c r="V908" s="101">
        <f t="shared" si="89"/>
        <v>2.1</v>
      </c>
      <c r="W908" s="100">
        <v>2.8</v>
      </c>
      <c r="X908" s="100">
        <v>1.0</v>
      </c>
      <c r="Y908" s="91">
        <f t="shared" si="83"/>
        <v>2.8</v>
      </c>
      <c r="Z908" s="100">
        <v>2.8</v>
      </c>
      <c r="AA908" s="100">
        <v>0.75</v>
      </c>
      <c r="AB908" s="101">
        <f t="shared" si="84"/>
        <v>2.1</v>
      </c>
      <c r="AC908" s="100">
        <v>3.0</v>
      </c>
      <c r="AD908" s="100">
        <v>1.0</v>
      </c>
      <c r="AE908" s="101">
        <f t="shared" si="85"/>
        <v>3</v>
      </c>
      <c r="AF908" s="101">
        <f t="shared" si="86"/>
        <v>28.4</v>
      </c>
      <c r="AG908" s="91">
        <f t="shared" si="87"/>
        <v>24.85</v>
      </c>
      <c r="AH908" s="91">
        <f t="shared" si="88"/>
        <v>0.875</v>
      </c>
      <c r="AI908" s="104"/>
      <c r="AJ908" s="104"/>
      <c r="AK908" s="104"/>
      <c r="AL908" s="104"/>
      <c r="AM908" s="104"/>
      <c r="AN908" s="104"/>
    </row>
    <row r="909">
      <c r="A909" s="43" t="s">
        <v>14</v>
      </c>
      <c r="B909" s="100">
        <v>3.0</v>
      </c>
      <c r="C909" s="100">
        <v>1.0</v>
      </c>
      <c r="D909" s="101">
        <f t="shared" si="77"/>
        <v>3</v>
      </c>
      <c r="E909" s="100">
        <v>2.8</v>
      </c>
      <c r="F909" s="100">
        <v>1.0</v>
      </c>
      <c r="G909" s="91">
        <f t="shared" si="78"/>
        <v>2.8</v>
      </c>
      <c r="H909" s="100">
        <v>3.0</v>
      </c>
      <c r="I909" s="100">
        <v>0.75</v>
      </c>
      <c r="J909" s="91">
        <f t="shared" si="79"/>
        <v>2.25</v>
      </c>
      <c r="K909" s="100">
        <v>2.8</v>
      </c>
      <c r="L909" s="100">
        <v>0.75</v>
      </c>
      <c r="M909" s="91">
        <f t="shared" si="80"/>
        <v>2.1</v>
      </c>
      <c r="N909" s="100">
        <v>3.0</v>
      </c>
      <c r="O909" s="100">
        <v>0.75</v>
      </c>
      <c r="P909" s="91">
        <f t="shared" si="81"/>
        <v>2.25</v>
      </c>
      <c r="Q909" s="100">
        <v>2.8</v>
      </c>
      <c r="R909" s="100">
        <v>1.0</v>
      </c>
      <c r="S909" s="91">
        <f t="shared" si="82"/>
        <v>2.8</v>
      </c>
      <c r="T909" s="100">
        <v>3.0</v>
      </c>
      <c r="U909" s="100">
        <v>0.75</v>
      </c>
      <c r="V909" s="101">
        <f t="shared" si="89"/>
        <v>2.25</v>
      </c>
      <c r="W909" s="100">
        <v>3.0</v>
      </c>
      <c r="X909" s="100">
        <v>1.0</v>
      </c>
      <c r="Y909" s="91">
        <f t="shared" si="83"/>
        <v>3</v>
      </c>
      <c r="Z909" s="100">
        <v>3.0</v>
      </c>
      <c r="AA909" s="100">
        <v>0.75</v>
      </c>
      <c r="AB909" s="101">
        <f t="shared" si="84"/>
        <v>2.25</v>
      </c>
      <c r="AC909" s="100">
        <v>2.8</v>
      </c>
      <c r="AD909" s="100">
        <v>1.0</v>
      </c>
      <c r="AE909" s="101">
        <f t="shared" si="85"/>
        <v>2.8</v>
      </c>
      <c r="AF909" s="101">
        <f t="shared" si="86"/>
        <v>29.2</v>
      </c>
      <c r="AG909" s="91">
        <f t="shared" si="87"/>
        <v>25.5</v>
      </c>
      <c r="AH909" s="91">
        <f t="shared" si="88"/>
        <v>0.8732876712</v>
      </c>
      <c r="AI909" s="104"/>
      <c r="AJ909" s="104"/>
      <c r="AK909" s="104"/>
      <c r="AL909" s="104"/>
      <c r="AM909" s="104"/>
      <c r="AN909" s="104"/>
    </row>
    <row r="910">
      <c r="A910" s="43" t="s">
        <v>15</v>
      </c>
      <c r="B910" s="100">
        <v>2.6</v>
      </c>
      <c r="C910" s="100">
        <v>1.0</v>
      </c>
      <c r="D910" s="101">
        <f t="shared" si="77"/>
        <v>2.6</v>
      </c>
      <c r="E910" s="100">
        <v>2.8</v>
      </c>
      <c r="F910" s="100">
        <v>1.0</v>
      </c>
      <c r="G910" s="91">
        <f t="shared" si="78"/>
        <v>2.8</v>
      </c>
      <c r="H910" s="100">
        <v>2.0</v>
      </c>
      <c r="I910" s="100">
        <v>0.75</v>
      </c>
      <c r="J910" s="91">
        <f t="shared" si="79"/>
        <v>1.5</v>
      </c>
      <c r="K910" s="100">
        <v>2.8</v>
      </c>
      <c r="L910" s="100">
        <v>0.75</v>
      </c>
      <c r="M910" s="91">
        <f t="shared" si="80"/>
        <v>2.1</v>
      </c>
      <c r="N910" s="100">
        <v>2.6</v>
      </c>
      <c r="O910" s="100">
        <v>0.75</v>
      </c>
      <c r="P910" s="91">
        <f t="shared" si="81"/>
        <v>1.95</v>
      </c>
      <c r="Q910" s="100">
        <v>2.8</v>
      </c>
      <c r="R910" s="100">
        <v>1.0</v>
      </c>
      <c r="S910" s="91">
        <f t="shared" si="82"/>
        <v>2.8</v>
      </c>
      <c r="T910" s="100">
        <v>2.6</v>
      </c>
      <c r="U910" s="100">
        <v>0.75</v>
      </c>
      <c r="V910" s="101">
        <f t="shared" si="89"/>
        <v>1.95</v>
      </c>
      <c r="W910" s="100">
        <v>2.8</v>
      </c>
      <c r="X910" s="100">
        <v>1.0</v>
      </c>
      <c r="Y910" s="91">
        <f t="shared" si="83"/>
        <v>2.8</v>
      </c>
      <c r="Z910" s="100">
        <v>2.0</v>
      </c>
      <c r="AA910" s="100">
        <v>0.75</v>
      </c>
      <c r="AB910" s="101">
        <f t="shared" si="84"/>
        <v>1.5</v>
      </c>
      <c r="AC910" s="100">
        <v>2.8</v>
      </c>
      <c r="AD910" s="100">
        <v>1.0</v>
      </c>
      <c r="AE910" s="101">
        <f t="shared" si="85"/>
        <v>2.8</v>
      </c>
      <c r="AF910" s="101">
        <f t="shared" si="86"/>
        <v>25.8</v>
      </c>
      <c r="AG910" s="91">
        <f t="shared" si="87"/>
        <v>22.8</v>
      </c>
      <c r="AH910" s="91">
        <f t="shared" si="88"/>
        <v>0.8837209302</v>
      </c>
      <c r="AI910" s="104"/>
      <c r="AJ910" s="104"/>
      <c r="AK910" s="104"/>
      <c r="AL910" s="104"/>
      <c r="AM910" s="104"/>
      <c r="AN910" s="104"/>
    </row>
    <row r="911">
      <c r="A911" s="43" t="s">
        <v>16</v>
      </c>
      <c r="B911" s="100">
        <v>2.8</v>
      </c>
      <c r="C911" s="100">
        <v>1.0</v>
      </c>
      <c r="D911" s="101">
        <f t="shared" si="77"/>
        <v>2.8</v>
      </c>
      <c r="E911" s="100">
        <v>2.6</v>
      </c>
      <c r="F911" s="100">
        <v>1.0</v>
      </c>
      <c r="G911" s="91">
        <f t="shared" si="78"/>
        <v>2.6</v>
      </c>
      <c r="H911" s="100">
        <v>2.8</v>
      </c>
      <c r="I911" s="100">
        <v>0.75</v>
      </c>
      <c r="J911" s="91">
        <f t="shared" si="79"/>
        <v>2.1</v>
      </c>
      <c r="K911" s="100">
        <v>2.6</v>
      </c>
      <c r="L911" s="100">
        <v>0.75</v>
      </c>
      <c r="M911" s="91">
        <f t="shared" si="80"/>
        <v>1.95</v>
      </c>
      <c r="N911" s="100">
        <v>2.8</v>
      </c>
      <c r="O911" s="100">
        <v>0.75</v>
      </c>
      <c r="P911" s="91">
        <f t="shared" si="81"/>
        <v>2.1</v>
      </c>
      <c r="Q911" s="101">
        <v>3.0</v>
      </c>
      <c r="R911" s="100">
        <v>1.0</v>
      </c>
      <c r="S911" s="91">
        <f t="shared" si="82"/>
        <v>3</v>
      </c>
      <c r="T911" s="100">
        <v>2.8</v>
      </c>
      <c r="U911" s="100">
        <v>0.75</v>
      </c>
      <c r="V911" s="101">
        <f t="shared" si="89"/>
        <v>2.1</v>
      </c>
      <c r="W911" s="100">
        <v>2.8</v>
      </c>
      <c r="X911" s="100">
        <v>1.0</v>
      </c>
      <c r="Y911" s="91">
        <f t="shared" si="83"/>
        <v>2.8</v>
      </c>
      <c r="Z911" s="100">
        <v>2.8</v>
      </c>
      <c r="AA911" s="100">
        <v>0.75</v>
      </c>
      <c r="AB911" s="101">
        <f t="shared" si="84"/>
        <v>2.1</v>
      </c>
      <c r="AC911" s="100">
        <v>3.0</v>
      </c>
      <c r="AD911" s="100">
        <v>1.0</v>
      </c>
      <c r="AE911" s="101">
        <f t="shared" si="85"/>
        <v>3</v>
      </c>
      <c r="AF911" s="101">
        <f t="shared" si="86"/>
        <v>28</v>
      </c>
      <c r="AG911" s="91">
        <f t="shared" si="87"/>
        <v>24.55</v>
      </c>
      <c r="AH911" s="91">
        <f t="shared" si="88"/>
        <v>0.8767857143</v>
      </c>
      <c r="AI911" s="104"/>
      <c r="AJ911" s="104"/>
      <c r="AK911" s="104"/>
      <c r="AL911" s="104"/>
      <c r="AM911" s="104"/>
      <c r="AN911" s="104"/>
    </row>
    <row r="912">
      <c r="A912" s="43" t="s">
        <v>17</v>
      </c>
      <c r="B912" s="100">
        <v>3.0</v>
      </c>
      <c r="C912" s="100">
        <v>1.0</v>
      </c>
      <c r="D912" s="101">
        <f t="shared" si="77"/>
        <v>3</v>
      </c>
      <c r="E912" s="100">
        <v>3.0</v>
      </c>
      <c r="F912" s="100">
        <v>1.0</v>
      </c>
      <c r="G912" s="91">
        <f t="shared" si="78"/>
        <v>3</v>
      </c>
      <c r="H912" s="100">
        <v>3.0</v>
      </c>
      <c r="I912" s="100">
        <v>0.75</v>
      </c>
      <c r="J912" s="91">
        <f t="shared" si="79"/>
        <v>2.25</v>
      </c>
      <c r="K912" s="100">
        <v>2.8</v>
      </c>
      <c r="L912" s="100">
        <v>0.75</v>
      </c>
      <c r="M912" s="91">
        <f t="shared" si="80"/>
        <v>2.1</v>
      </c>
      <c r="N912" s="100">
        <v>3.0</v>
      </c>
      <c r="O912" s="100">
        <v>0.75</v>
      </c>
      <c r="P912" s="91">
        <f t="shared" si="81"/>
        <v>2.25</v>
      </c>
      <c r="Q912" s="100">
        <v>2.4</v>
      </c>
      <c r="R912" s="100">
        <v>1.0</v>
      </c>
      <c r="S912" s="91">
        <f t="shared" si="82"/>
        <v>2.4</v>
      </c>
      <c r="T912" s="100">
        <v>3.0</v>
      </c>
      <c r="U912" s="100">
        <v>0.75</v>
      </c>
      <c r="V912" s="101">
        <f t="shared" si="89"/>
        <v>2.25</v>
      </c>
      <c r="W912" s="100">
        <v>2.6</v>
      </c>
      <c r="X912" s="100">
        <v>1.0</v>
      </c>
      <c r="Y912" s="91">
        <f t="shared" si="83"/>
        <v>2.6</v>
      </c>
      <c r="Z912" s="100">
        <v>3.0</v>
      </c>
      <c r="AA912" s="100">
        <v>0.75</v>
      </c>
      <c r="AB912" s="101">
        <f t="shared" si="84"/>
        <v>2.25</v>
      </c>
      <c r="AC912" s="100">
        <v>2.8</v>
      </c>
      <c r="AD912" s="100">
        <v>1.0</v>
      </c>
      <c r="AE912" s="101">
        <f t="shared" si="85"/>
        <v>2.8</v>
      </c>
      <c r="AF912" s="101">
        <f t="shared" si="86"/>
        <v>28.6</v>
      </c>
      <c r="AG912" s="91">
        <f t="shared" si="87"/>
        <v>24.9</v>
      </c>
      <c r="AH912" s="91">
        <f t="shared" si="88"/>
        <v>0.8706293706</v>
      </c>
      <c r="AI912" s="104"/>
      <c r="AJ912" s="104"/>
      <c r="AK912" s="104"/>
      <c r="AL912" s="104"/>
      <c r="AM912" s="104"/>
      <c r="AN912" s="104"/>
    </row>
    <row r="913">
      <c r="A913" s="43" t="s">
        <v>18</v>
      </c>
      <c r="B913" s="100">
        <v>2.8</v>
      </c>
      <c r="C913" s="100">
        <v>1.0</v>
      </c>
      <c r="D913" s="101">
        <f t="shared" si="77"/>
        <v>2.8</v>
      </c>
      <c r="E913" s="91">
        <v>2.8</v>
      </c>
      <c r="F913" s="100">
        <v>1.0</v>
      </c>
      <c r="G913" s="91">
        <f t="shared" si="78"/>
        <v>2.8</v>
      </c>
      <c r="H913" s="91">
        <v>2.8</v>
      </c>
      <c r="I913" s="100">
        <v>0.75</v>
      </c>
      <c r="J913" s="91">
        <f t="shared" si="79"/>
        <v>2.1</v>
      </c>
      <c r="K913" s="100">
        <v>3.0</v>
      </c>
      <c r="L913" s="100">
        <v>0.75</v>
      </c>
      <c r="M913" s="91">
        <f t="shared" si="80"/>
        <v>2.25</v>
      </c>
      <c r="N913" s="101">
        <v>2.8</v>
      </c>
      <c r="O913" s="100">
        <v>0.75</v>
      </c>
      <c r="P913" s="91">
        <f t="shared" si="81"/>
        <v>2.1</v>
      </c>
      <c r="Q913" s="100">
        <v>3.0</v>
      </c>
      <c r="R913" s="100">
        <v>1.0</v>
      </c>
      <c r="S913" s="91">
        <f t="shared" si="82"/>
        <v>3</v>
      </c>
      <c r="T913" s="101">
        <v>2.8</v>
      </c>
      <c r="U913" s="100">
        <v>0.75</v>
      </c>
      <c r="V913" s="101">
        <f t="shared" si="89"/>
        <v>2.1</v>
      </c>
      <c r="W913" s="100">
        <v>2.8</v>
      </c>
      <c r="X913" s="100">
        <v>1.0</v>
      </c>
      <c r="Y913" s="91">
        <f t="shared" si="83"/>
        <v>2.8</v>
      </c>
      <c r="Z913" s="100">
        <v>2.8</v>
      </c>
      <c r="AA913" s="100">
        <v>0.75</v>
      </c>
      <c r="AB913" s="101">
        <f t="shared" si="84"/>
        <v>2.1</v>
      </c>
      <c r="AC913" s="100">
        <v>2.8</v>
      </c>
      <c r="AD913" s="100">
        <v>1.0</v>
      </c>
      <c r="AE913" s="101">
        <f t="shared" si="85"/>
        <v>2.8</v>
      </c>
      <c r="AF913" s="101">
        <f t="shared" si="86"/>
        <v>28.4</v>
      </c>
      <c r="AG913" s="91">
        <f t="shared" si="87"/>
        <v>24.85</v>
      </c>
      <c r="AH913" s="91">
        <f t="shared" si="88"/>
        <v>0.875</v>
      </c>
      <c r="AI913" s="104"/>
      <c r="AJ913" s="104"/>
      <c r="AK913" s="104"/>
      <c r="AL913" s="104"/>
      <c r="AM913" s="104"/>
      <c r="AN913" s="104"/>
    </row>
    <row r="914">
      <c r="A914" s="43" t="s">
        <v>19</v>
      </c>
      <c r="B914" s="100">
        <v>2.6</v>
      </c>
      <c r="C914" s="100">
        <v>1.0</v>
      </c>
      <c r="D914" s="101">
        <f t="shared" si="77"/>
        <v>2.6</v>
      </c>
      <c r="E914" s="100">
        <v>3.0</v>
      </c>
      <c r="F914" s="100">
        <v>1.0</v>
      </c>
      <c r="G914" s="91">
        <f t="shared" si="78"/>
        <v>3</v>
      </c>
      <c r="H914" s="100">
        <v>2.6</v>
      </c>
      <c r="I914" s="100">
        <v>0.75</v>
      </c>
      <c r="J914" s="91">
        <f t="shared" si="79"/>
        <v>1.95</v>
      </c>
      <c r="K914" s="100">
        <v>2.8</v>
      </c>
      <c r="L914" s="100">
        <v>0.75</v>
      </c>
      <c r="M914" s="91">
        <f t="shared" si="80"/>
        <v>2.1</v>
      </c>
      <c r="N914" s="100">
        <v>2.6</v>
      </c>
      <c r="O914" s="100">
        <v>0.75</v>
      </c>
      <c r="P914" s="91">
        <f t="shared" si="81"/>
        <v>1.95</v>
      </c>
      <c r="Q914" s="100">
        <v>2.8</v>
      </c>
      <c r="R914" s="100">
        <v>1.0</v>
      </c>
      <c r="S914" s="91">
        <f t="shared" si="82"/>
        <v>2.8</v>
      </c>
      <c r="T914" s="100">
        <v>2.6</v>
      </c>
      <c r="U914" s="100">
        <v>0.75</v>
      </c>
      <c r="V914" s="101">
        <f t="shared" si="89"/>
        <v>1.95</v>
      </c>
      <c r="W914" s="100">
        <v>2.8</v>
      </c>
      <c r="X914" s="100">
        <v>1.0</v>
      </c>
      <c r="Y914" s="91">
        <f t="shared" si="83"/>
        <v>2.8</v>
      </c>
      <c r="Z914" s="100">
        <v>2.6</v>
      </c>
      <c r="AA914" s="100">
        <v>0.75</v>
      </c>
      <c r="AB914" s="101">
        <f t="shared" si="84"/>
        <v>1.95</v>
      </c>
      <c r="AC914" s="100">
        <v>3.0</v>
      </c>
      <c r="AD914" s="100">
        <v>1.0</v>
      </c>
      <c r="AE914" s="101">
        <f t="shared" si="85"/>
        <v>3</v>
      </c>
      <c r="AF914" s="101">
        <f t="shared" si="86"/>
        <v>27.4</v>
      </c>
      <c r="AG914" s="101">
        <f t="shared" si="87"/>
        <v>24.1</v>
      </c>
      <c r="AH914" s="91">
        <f t="shared" si="88"/>
        <v>0.8795620438</v>
      </c>
      <c r="AI914" s="104"/>
      <c r="AJ914" s="104"/>
      <c r="AK914" s="104"/>
      <c r="AL914" s="104"/>
      <c r="AM914" s="104"/>
      <c r="AN914" s="104"/>
    </row>
    <row r="915">
      <c r="B915" s="56"/>
      <c r="C915" s="56"/>
      <c r="D915" s="56"/>
      <c r="E915" s="56"/>
      <c r="F915" s="56"/>
      <c r="G915" s="56"/>
      <c r="H915" s="56"/>
      <c r="I915" s="56"/>
      <c r="J915" s="56"/>
      <c r="K915" s="56"/>
      <c r="L915" s="56"/>
      <c r="M915" s="56"/>
      <c r="N915" s="56"/>
      <c r="O915" s="56"/>
      <c r="P915" s="56"/>
      <c r="Q915" s="56"/>
      <c r="R915" s="56"/>
      <c r="S915" s="56"/>
      <c r="T915" s="56"/>
      <c r="U915" s="56"/>
      <c r="V915" s="56"/>
      <c r="W915" s="56"/>
      <c r="X915" s="56"/>
      <c r="Y915" s="56"/>
      <c r="Z915" s="56"/>
      <c r="AA915" s="56"/>
      <c r="AB915" s="56"/>
      <c r="AC915" s="56"/>
      <c r="AD915" s="56"/>
      <c r="AE915" s="56"/>
      <c r="AF915" s="56"/>
      <c r="AG915" s="56"/>
      <c r="AH915" s="56"/>
    </row>
    <row r="916">
      <c r="B916" s="56"/>
      <c r="C916" s="56"/>
      <c r="D916" s="56"/>
      <c r="E916" s="56"/>
      <c r="F916" s="56"/>
      <c r="G916" s="56"/>
      <c r="H916" s="56"/>
      <c r="I916" s="56"/>
      <c r="J916" s="56"/>
      <c r="K916" s="56"/>
      <c r="L916" s="56"/>
      <c r="M916" s="56"/>
      <c r="N916" s="56"/>
      <c r="O916" s="56"/>
      <c r="P916" s="56"/>
      <c r="Q916" s="56"/>
      <c r="R916" s="56"/>
      <c r="S916" s="56"/>
      <c r="T916" s="56"/>
      <c r="U916" s="56"/>
      <c r="V916" s="56"/>
      <c r="W916" s="56"/>
      <c r="X916" s="56"/>
      <c r="Y916" s="56"/>
      <c r="Z916" s="56"/>
      <c r="AA916" s="56"/>
      <c r="AB916" s="56"/>
      <c r="AC916" s="56"/>
      <c r="AD916" s="56"/>
      <c r="AE916" s="56"/>
      <c r="AF916" s="56"/>
      <c r="AG916" s="56"/>
      <c r="AH916" s="56"/>
    </row>
    <row r="917">
      <c r="A917" s="5"/>
      <c r="B917" s="62" t="s">
        <v>251</v>
      </c>
      <c r="C917" s="59"/>
      <c r="D917" s="59"/>
      <c r="E917" s="59"/>
      <c r="F917" s="83"/>
      <c r="G917" s="59"/>
      <c r="H917" s="59"/>
      <c r="I917" s="59"/>
      <c r="J917" s="59"/>
      <c r="K917" s="60" t="s">
        <v>230</v>
      </c>
      <c r="L917" s="59"/>
      <c r="M917" s="59"/>
      <c r="N917" s="59"/>
      <c r="O917" s="59"/>
      <c r="P917" s="59"/>
      <c r="Q917" s="58" t="s">
        <v>600</v>
      </c>
      <c r="R917" s="59"/>
      <c r="S917" s="62" t="s">
        <v>232</v>
      </c>
      <c r="T917" s="59"/>
      <c r="U917" s="83"/>
      <c r="V917" s="59"/>
      <c r="W917" s="59"/>
      <c r="X917" s="59"/>
      <c r="Y917" s="59"/>
      <c r="Z917" s="59"/>
      <c r="AA917" s="59"/>
      <c r="AB917" s="59"/>
      <c r="AC917" s="59"/>
      <c r="AD917" s="59"/>
      <c r="AE917" s="59"/>
      <c r="AF917" s="59"/>
      <c r="AG917" s="59"/>
      <c r="AH917" s="59"/>
      <c r="AI917" s="5"/>
      <c r="AJ917" s="5"/>
      <c r="AK917" s="5"/>
      <c r="AL917" s="5"/>
      <c r="AM917" s="5"/>
      <c r="AN917" s="5"/>
    </row>
    <row r="918">
      <c r="A918" s="5"/>
      <c r="B918" s="59"/>
      <c r="C918" s="59"/>
      <c r="D918" s="59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  <c r="Z918" s="59"/>
      <c r="AA918" s="59"/>
      <c r="AB918" s="59"/>
      <c r="AC918" s="59"/>
      <c r="AD918" s="59"/>
      <c r="AE918" s="59"/>
      <c r="AF918" s="59"/>
      <c r="AG918" s="59"/>
      <c r="AH918" s="59"/>
      <c r="AI918" s="5"/>
      <c r="AJ918" s="5"/>
      <c r="AK918" s="5"/>
      <c r="AL918" s="5"/>
      <c r="AM918" s="5"/>
      <c r="AN918" s="5"/>
    </row>
    <row r="919">
      <c r="A919" s="49"/>
      <c r="B919" s="87" t="s">
        <v>233</v>
      </c>
      <c r="C919" s="87" t="s">
        <v>234</v>
      </c>
      <c r="D919" s="87" t="s">
        <v>235</v>
      </c>
      <c r="E919" s="87" t="s">
        <v>389</v>
      </c>
      <c r="F919" s="87" t="s">
        <v>234</v>
      </c>
      <c r="G919" s="87" t="s">
        <v>235</v>
      </c>
      <c r="H919" s="88" t="s">
        <v>252</v>
      </c>
      <c r="I919" s="89" t="s">
        <v>234</v>
      </c>
      <c r="J919" s="87" t="s">
        <v>235</v>
      </c>
      <c r="K919" s="88" t="s">
        <v>253</v>
      </c>
      <c r="L919" s="87" t="s">
        <v>234</v>
      </c>
      <c r="M919" s="87" t="s">
        <v>235</v>
      </c>
      <c r="N919" s="88" t="s">
        <v>393</v>
      </c>
      <c r="O919" s="87" t="s">
        <v>234</v>
      </c>
      <c r="P919" s="87" t="s">
        <v>235</v>
      </c>
      <c r="Q919" s="87" t="s">
        <v>240</v>
      </c>
      <c r="R919" s="87" t="s">
        <v>234</v>
      </c>
      <c r="S919" s="87" t="s">
        <v>235</v>
      </c>
      <c r="T919" s="88" t="s">
        <v>603</v>
      </c>
      <c r="U919" s="87" t="s">
        <v>234</v>
      </c>
      <c r="V919" s="87" t="s">
        <v>235</v>
      </c>
      <c r="W919" s="88" t="s">
        <v>597</v>
      </c>
      <c r="X919" s="87" t="s">
        <v>234</v>
      </c>
      <c r="Y919" s="87" t="s">
        <v>235</v>
      </c>
      <c r="Z919" s="88" t="s">
        <v>390</v>
      </c>
      <c r="AA919" s="87" t="s">
        <v>234</v>
      </c>
      <c r="AB919" s="87" t="s">
        <v>235</v>
      </c>
      <c r="AC919" s="88" t="s">
        <v>604</v>
      </c>
      <c r="AD919" s="89" t="s">
        <v>234</v>
      </c>
      <c r="AE919" s="87" t="s">
        <v>235</v>
      </c>
      <c r="AF919" s="87" t="s">
        <v>245</v>
      </c>
      <c r="AG919" s="89" t="s">
        <v>246</v>
      </c>
      <c r="AH919" s="87" t="s">
        <v>247</v>
      </c>
      <c r="AI919" s="70"/>
      <c r="AJ919" s="70"/>
      <c r="AK919" s="70"/>
      <c r="AL919" s="70"/>
      <c r="AM919" s="70"/>
      <c r="AN919" s="70"/>
    </row>
    <row r="920">
      <c r="A920" s="43" t="s">
        <v>9</v>
      </c>
      <c r="B920" s="100">
        <v>2.6</v>
      </c>
      <c r="C920" s="100">
        <v>1.0</v>
      </c>
      <c r="D920" s="101">
        <f t="shared" ref="D920:D930" si="90">B920*C920</f>
        <v>2.6</v>
      </c>
      <c r="E920" s="100">
        <v>2.6</v>
      </c>
      <c r="F920" s="100">
        <v>1.0</v>
      </c>
      <c r="G920" s="91">
        <f t="shared" ref="G920:G930" si="91">E920*F920</f>
        <v>2.6</v>
      </c>
      <c r="H920" s="100">
        <v>2.6</v>
      </c>
      <c r="I920" s="100">
        <v>0.75</v>
      </c>
      <c r="J920" s="91">
        <f t="shared" ref="J920:J930" si="92">H920*I920</f>
        <v>1.95</v>
      </c>
      <c r="K920" s="100">
        <v>2.6</v>
      </c>
      <c r="L920" s="100">
        <v>0.75</v>
      </c>
      <c r="M920" s="91">
        <f t="shared" ref="M920:M930" si="93">K920*L920</f>
        <v>1.95</v>
      </c>
      <c r="N920" s="100">
        <v>2.8</v>
      </c>
      <c r="O920" s="100">
        <v>0.75</v>
      </c>
      <c r="P920" s="91">
        <f t="shared" ref="P920:P930" si="94">N920*O920</f>
        <v>2.1</v>
      </c>
      <c r="Q920" s="100">
        <v>2.6</v>
      </c>
      <c r="R920" s="100">
        <v>1.0</v>
      </c>
      <c r="S920" s="91">
        <f t="shared" ref="S920:S930" si="95">Q920*R920</f>
        <v>2.6</v>
      </c>
      <c r="T920" s="100">
        <v>2.6</v>
      </c>
      <c r="U920" s="100">
        <v>0.4</v>
      </c>
      <c r="V920" s="101">
        <f t="shared" ref="V920:V930" si="96">T920*U920</f>
        <v>1.04</v>
      </c>
      <c r="W920" s="100">
        <v>2.6</v>
      </c>
      <c r="X920" s="100">
        <v>1.0</v>
      </c>
      <c r="Y920" s="91">
        <f t="shared" ref="Y920:Y930" si="97">W920*X920</f>
        <v>2.6</v>
      </c>
      <c r="Z920" s="100">
        <v>2.6</v>
      </c>
      <c r="AA920" s="100">
        <v>0.5</v>
      </c>
      <c r="AB920" s="91">
        <f t="shared" ref="AB920:AB930" si="98">Z920*AA920</f>
        <v>1.3</v>
      </c>
      <c r="AC920" s="100">
        <v>2.8</v>
      </c>
      <c r="AD920" s="100">
        <v>1.0</v>
      </c>
      <c r="AE920" s="101">
        <f t="shared" ref="AE920:AE930" si="99">AC920*AD920</f>
        <v>2.8</v>
      </c>
      <c r="AF920" s="101">
        <f t="shared" ref="AF920:AF930" si="100">B920+E920+H920+K920+N920+Q920+T920+W920+Z920+AC920</f>
        <v>26.4</v>
      </c>
      <c r="AG920" s="91">
        <f t="shared" ref="AG920:AG930" si="101">SUM(D920,G920,J920,M920,P920,S920,V920,Y920,AB920,AE920)</f>
        <v>21.54</v>
      </c>
      <c r="AH920" s="91">
        <f t="shared" ref="AH920:AH930" si="102">AG920/AF920</f>
        <v>0.8159090909</v>
      </c>
      <c r="AI920" s="104"/>
      <c r="AJ920" s="104"/>
      <c r="AK920" s="104"/>
      <c r="AL920" s="104"/>
      <c r="AM920" s="104"/>
      <c r="AN920" s="104"/>
    </row>
    <row r="921">
      <c r="A921" s="43" t="s">
        <v>10</v>
      </c>
      <c r="B921" s="100">
        <v>2.8</v>
      </c>
      <c r="C921" s="100">
        <v>1.0</v>
      </c>
      <c r="D921" s="101">
        <f t="shared" si="90"/>
        <v>2.8</v>
      </c>
      <c r="E921" s="100">
        <v>2.8</v>
      </c>
      <c r="F921" s="100">
        <v>1.0</v>
      </c>
      <c r="G921" s="91">
        <f t="shared" si="91"/>
        <v>2.8</v>
      </c>
      <c r="H921" s="100">
        <v>2.8</v>
      </c>
      <c r="I921" s="100">
        <v>0.75</v>
      </c>
      <c r="J921" s="91">
        <f t="shared" si="92"/>
        <v>2.1</v>
      </c>
      <c r="K921" s="100">
        <v>2.8</v>
      </c>
      <c r="L921" s="100">
        <v>0.75</v>
      </c>
      <c r="M921" s="91">
        <f t="shared" si="93"/>
        <v>2.1</v>
      </c>
      <c r="N921" s="100">
        <v>2.8</v>
      </c>
      <c r="O921" s="100">
        <v>0.75</v>
      </c>
      <c r="P921" s="91">
        <f t="shared" si="94"/>
        <v>2.1</v>
      </c>
      <c r="Q921" s="100">
        <v>2.8</v>
      </c>
      <c r="R921" s="100">
        <v>1.0</v>
      </c>
      <c r="S921" s="91">
        <f t="shared" si="95"/>
        <v>2.8</v>
      </c>
      <c r="T921" s="100">
        <v>3.0</v>
      </c>
      <c r="U921" s="100">
        <v>0.4</v>
      </c>
      <c r="V921" s="101">
        <f t="shared" si="96"/>
        <v>1.2</v>
      </c>
      <c r="W921" s="100">
        <v>2.8</v>
      </c>
      <c r="X921" s="100">
        <v>1.0</v>
      </c>
      <c r="Y921" s="91">
        <f t="shared" si="97"/>
        <v>2.8</v>
      </c>
      <c r="Z921" s="100">
        <v>2.8</v>
      </c>
      <c r="AA921" s="100">
        <v>0.5</v>
      </c>
      <c r="AB921" s="91">
        <f t="shared" si="98"/>
        <v>1.4</v>
      </c>
      <c r="AC921" s="100">
        <v>2.8</v>
      </c>
      <c r="AD921" s="100">
        <v>1.0</v>
      </c>
      <c r="AE921" s="101">
        <f t="shared" si="99"/>
        <v>2.8</v>
      </c>
      <c r="AF921" s="101">
        <f t="shared" si="100"/>
        <v>28.2</v>
      </c>
      <c r="AG921" s="91">
        <f t="shared" si="101"/>
        <v>22.9</v>
      </c>
      <c r="AH921" s="91">
        <f t="shared" si="102"/>
        <v>0.8120567376</v>
      </c>
      <c r="AI921" s="104"/>
      <c r="AJ921" s="104"/>
      <c r="AK921" s="104"/>
      <c r="AL921" s="104"/>
      <c r="AM921" s="104"/>
      <c r="AN921" s="104"/>
    </row>
    <row r="922">
      <c r="A922" s="43" t="s">
        <v>11</v>
      </c>
      <c r="B922" s="100">
        <v>2.8</v>
      </c>
      <c r="C922" s="100">
        <v>1.0</v>
      </c>
      <c r="D922" s="101">
        <f t="shared" si="90"/>
        <v>2.8</v>
      </c>
      <c r="E922" s="100">
        <v>2.8</v>
      </c>
      <c r="F922" s="100">
        <v>1.0</v>
      </c>
      <c r="G922" s="91">
        <f t="shared" si="91"/>
        <v>2.8</v>
      </c>
      <c r="H922" s="100">
        <v>2.8</v>
      </c>
      <c r="I922" s="100">
        <v>0.75</v>
      </c>
      <c r="J922" s="91">
        <f t="shared" si="92"/>
        <v>2.1</v>
      </c>
      <c r="K922" s="100">
        <v>2.8</v>
      </c>
      <c r="L922" s="100">
        <v>0.75</v>
      </c>
      <c r="M922" s="91">
        <f t="shared" si="93"/>
        <v>2.1</v>
      </c>
      <c r="N922" s="100">
        <v>2.8</v>
      </c>
      <c r="O922" s="100">
        <v>0.75</v>
      </c>
      <c r="P922" s="91">
        <f t="shared" si="94"/>
        <v>2.1</v>
      </c>
      <c r="Q922" s="100">
        <v>2.8</v>
      </c>
      <c r="R922" s="100">
        <v>1.0</v>
      </c>
      <c r="S922" s="91">
        <f t="shared" si="95"/>
        <v>2.8</v>
      </c>
      <c r="T922" s="100">
        <v>2.8</v>
      </c>
      <c r="U922" s="100">
        <v>0.4</v>
      </c>
      <c r="V922" s="101">
        <f t="shared" si="96"/>
        <v>1.12</v>
      </c>
      <c r="W922" s="100">
        <v>2.8</v>
      </c>
      <c r="X922" s="100">
        <v>1.0</v>
      </c>
      <c r="Y922" s="91">
        <f t="shared" si="97"/>
        <v>2.8</v>
      </c>
      <c r="Z922" s="100">
        <v>2.8</v>
      </c>
      <c r="AA922" s="100">
        <v>0.5</v>
      </c>
      <c r="AB922" s="101">
        <f t="shared" si="98"/>
        <v>1.4</v>
      </c>
      <c r="AC922" s="100">
        <v>3.0</v>
      </c>
      <c r="AD922" s="100">
        <v>1.0</v>
      </c>
      <c r="AE922" s="101">
        <f t="shared" si="99"/>
        <v>3</v>
      </c>
      <c r="AF922" s="101">
        <f t="shared" si="100"/>
        <v>28.2</v>
      </c>
      <c r="AG922" s="91">
        <f t="shared" si="101"/>
        <v>23.02</v>
      </c>
      <c r="AH922" s="91">
        <f t="shared" si="102"/>
        <v>0.8163120567</v>
      </c>
      <c r="AI922" s="104"/>
      <c r="AJ922" s="104"/>
      <c r="AK922" s="104"/>
      <c r="AL922" s="104"/>
      <c r="AM922" s="104"/>
      <c r="AN922" s="104"/>
    </row>
    <row r="923">
      <c r="A923" s="43" t="s">
        <v>12</v>
      </c>
      <c r="B923" s="100">
        <v>2.6</v>
      </c>
      <c r="C923" s="100">
        <v>1.0</v>
      </c>
      <c r="D923" s="101">
        <f t="shared" si="90"/>
        <v>2.6</v>
      </c>
      <c r="E923" s="100">
        <v>2.6</v>
      </c>
      <c r="F923" s="100">
        <v>1.0</v>
      </c>
      <c r="G923" s="91">
        <f t="shared" si="91"/>
        <v>2.6</v>
      </c>
      <c r="H923" s="100">
        <v>3.0</v>
      </c>
      <c r="I923" s="100">
        <v>0.75</v>
      </c>
      <c r="J923" s="91">
        <f t="shared" si="92"/>
        <v>2.25</v>
      </c>
      <c r="K923" s="100">
        <v>2.6</v>
      </c>
      <c r="L923" s="100">
        <v>0.75</v>
      </c>
      <c r="M923" s="91">
        <f t="shared" si="93"/>
        <v>1.95</v>
      </c>
      <c r="N923" s="100">
        <v>3.0</v>
      </c>
      <c r="O923" s="100">
        <v>0.75</v>
      </c>
      <c r="P923" s="91">
        <f t="shared" si="94"/>
        <v>2.25</v>
      </c>
      <c r="Q923" s="100">
        <v>2.6</v>
      </c>
      <c r="R923" s="100">
        <v>1.0</v>
      </c>
      <c r="S923" s="91">
        <f t="shared" si="95"/>
        <v>2.6</v>
      </c>
      <c r="T923" s="100">
        <v>2.8</v>
      </c>
      <c r="U923" s="100">
        <v>0.4</v>
      </c>
      <c r="V923" s="101">
        <f t="shared" si="96"/>
        <v>1.12</v>
      </c>
      <c r="W923" s="100">
        <v>2.6</v>
      </c>
      <c r="X923" s="100">
        <v>1.0</v>
      </c>
      <c r="Y923" s="91">
        <f t="shared" si="97"/>
        <v>2.6</v>
      </c>
      <c r="Z923" s="100">
        <v>2.6</v>
      </c>
      <c r="AA923" s="100">
        <v>0.5</v>
      </c>
      <c r="AB923" s="101">
        <f t="shared" si="98"/>
        <v>1.3</v>
      </c>
      <c r="AC923" s="100">
        <v>2.6</v>
      </c>
      <c r="AD923" s="100">
        <v>1.0</v>
      </c>
      <c r="AE923" s="101">
        <f t="shared" si="99"/>
        <v>2.6</v>
      </c>
      <c r="AF923" s="101">
        <f t="shared" si="100"/>
        <v>27</v>
      </c>
      <c r="AG923" s="91">
        <f t="shared" si="101"/>
        <v>21.87</v>
      </c>
      <c r="AH923" s="91">
        <f t="shared" si="102"/>
        <v>0.81</v>
      </c>
      <c r="AI923" s="104"/>
      <c r="AJ923" s="104"/>
      <c r="AK923" s="104"/>
      <c r="AL923" s="104"/>
      <c r="AM923" s="104"/>
      <c r="AN923" s="104"/>
    </row>
    <row r="924">
      <c r="A924" s="43" t="s">
        <v>13</v>
      </c>
      <c r="B924" s="100">
        <v>2.8</v>
      </c>
      <c r="C924" s="100">
        <v>1.0</v>
      </c>
      <c r="D924" s="101">
        <f t="shared" si="90"/>
        <v>2.8</v>
      </c>
      <c r="E924" s="100">
        <v>2.8</v>
      </c>
      <c r="F924" s="100">
        <v>1.0</v>
      </c>
      <c r="G924" s="91">
        <f t="shared" si="91"/>
        <v>2.8</v>
      </c>
      <c r="H924" s="100">
        <v>2.6</v>
      </c>
      <c r="I924" s="100">
        <v>0.75</v>
      </c>
      <c r="J924" s="91">
        <f t="shared" si="92"/>
        <v>1.95</v>
      </c>
      <c r="K924" s="100">
        <v>2.8</v>
      </c>
      <c r="L924" s="100">
        <v>0.75</v>
      </c>
      <c r="M924" s="91">
        <f t="shared" si="93"/>
        <v>2.1</v>
      </c>
      <c r="N924" s="100">
        <v>2.8</v>
      </c>
      <c r="O924" s="100">
        <v>0.75</v>
      </c>
      <c r="P924" s="91">
        <f t="shared" si="94"/>
        <v>2.1</v>
      </c>
      <c r="Q924" s="100">
        <v>2.8</v>
      </c>
      <c r="R924" s="100">
        <v>1.0</v>
      </c>
      <c r="S924" s="91">
        <f t="shared" si="95"/>
        <v>2.8</v>
      </c>
      <c r="T924" s="100">
        <v>2.8</v>
      </c>
      <c r="U924" s="100">
        <v>0.4</v>
      </c>
      <c r="V924" s="101">
        <f t="shared" si="96"/>
        <v>1.12</v>
      </c>
      <c r="W924" s="100">
        <v>2.8</v>
      </c>
      <c r="X924" s="100">
        <v>1.0</v>
      </c>
      <c r="Y924" s="91">
        <f t="shared" si="97"/>
        <v>2.8</v>
      </c>
      <c r="Z924" s="100">
        <v>2.8</v>
      </c>
      <c r="AA924" s="100">
        <v>0.5</v>
      </c>
      <c r="AB924" s="101">
        <f t="shared" si="98"/>
        <v>1.4</v>
      </c>
      <c r="AC924" s="100">
        <v>2.8</v>
      </c>
      <c r="AD924" s="100">
        <v>1.0</v>
      </c>
      <c r="AE924" s="101">
        <f t="shared" si="99"/>
        <v>2.8</v>
      </c>
      <c r="AF924" s="101">
        <f t="shared" si="100"/>
        <v>27.8</v>
      </c>
      <c r="AG924" s="91">
        <f t="shared" si="101"/>
        <v>22.67</v>
      </c>
      <c r="AH924" s="91">
        <f t="shared" si="102"/>
        <v>0.8154676259</v>
      </c>
      <c r="AI924" s="104"/>
      <c r="AJ924" s="104"/>
      <c r="AK924" s="104"/>
      <c r="AL924" s="104"/>
      <c r="AM924" s="104"/>
      <c r="AN924" s="104"/>
    </row>
    <row r="925">
      <c r="A925" s="43" t="s">
        <v>14</v>
      </c>
      <c r="B925" s="100">
        <v>3.0</v>
      </c>
      <c r="C925" s="100">
        <v>1.0</v>
      </c>
      <c r="D925" s="101">
        <f t="shared" si="90"/>
        <v>3</v>
      </c>
      <c r="E925" s="100">
        <v>3.0</v>
      </c>
      <c r="F925" s="100">
        <v>1.0</v>
      </c>
      <c r="G925" s="91">
        <f t="shared" si="91"/>
        <v>3</v>
      </c>
      <c r="H925" s="100">
        <v>3.0</v>
      </c>
      <c r="I925" s="100">
        <v>0.75</v>
      </c>
      <c r="J925" s="91">
        <f t="shared" si="92"/>
        <v>2.25</v>
      </c>
      <c r="K925" s="100">
        <v>3.0</v>
      </c>
      <c r="L925" s="100">
        <v>0.75</v>
      </c>
      <c r="M925" s="91">
        <f t="shared" si="93"/>
        <v>2.25</v>
      </c>
      <c r="N925" s="100">
        <v>2.8</v>
      </c>
      <c r="O925" s="100">
        <v>0.75</v>
      </c>
      <c r="P925" s="91">
        <f t="shared" si="94"/>
        <v>2.1</v>
      </c>
      <c r="Q925" s="100">
        <v>3.0</v>
      </c>
      <c r="R925" s="100">
        <v>1.0</v>
      </c>
      <c r="S925" s="91">
        <f t="shared" si="95"/>
        <v>3</v>
      </c>
      <c r="T925" s="100">
        <v>3.0</v>
      </c>
      <c r="U925" s="100">
        <v>0.4</v>
      </c>
      <c r="V925" s="101">
        <f t="shared" si="96"/>
        <v>1.2</v>
      </c>
      <c r="W925" s="100">
        <v>3.0</v>
      </c>
      <c r="X925" s="100">
        <v>1.0</v>
      </c>
      <c r="Y925" s="91">
        <f t="shared" si="97"/>
        <v>3</v>
      </c>
      <c r="Z925" s="100">
        <v>3.0</v>
      </c>
      <c r="AA925" s="100">
        <v>0.5</v>
      </c>
      <c r="AB925" s="101">
        <f t="shared" si="98"/>
        <v>1.5</v>
      </c>
      <c r="AC925" s="100">
        <v>3.0</v>
      </c>
      <c r="AD925" s="100">
        <v>1.0</v>
      </c>
      <c r="AE925" s="101">
        <f t="shared" si="99"/>
        <v>3</v>
      </c>
      <c r="AF925" s="101">
        <f t="shared" si="100"/>
        <v>29.8</v>
      </c>
      <c r="AG925" s="91">
        <f t="shared" si="101"/>
        <v>24.3</v>
      </c>
      <c r="AH925" s="91">
        <f t="shared" si="102"/>
        <v>0.8154362416</v>
      </c>
      <c r="AI925" s="104"/>
      <c r="AJ925" s="104"/>
      <c r="AK925" s="104"/>
      <c r="AL925" s="104"/>
      <c r="AM925" s="104"/>
      <c r="AN925" s="104"/>
    </row>
    <row r="926">
      <c r="A926" s="43" t="s">
        <v>15</v>
      </c>
      <c r="B926" s="100">
        <v>2.6</v>
      </c>
      <c r="C926" s="100">
        <v>1.0</v>
      </c>
      <c r="D926" s="101">
        <f t="shared" si="90"/>
        <v>2.6</v>
      </c>
      <c r="E926" s="100">
        <v>2.6</v>
      </c>
      <c r="F926" s="100">
        <v>1.0</v>
      </c>
      <c r="G926" s="91">
        <f t="shared" si="91"/>
        <v>2.6</v>
      </c>
      <c r="H926" s="100">
        <v>2.8</v>
      </c>
      <c r="I926" s="100">
        <v>0.75</v>
      </c>
      <c r="J926" s="91">
        <f t="shared" si="92"/>
        <v>2.1</v>
      </c>
      <c r="K926" s="100">
        <v>2.6</v>
      </c>
      <c r="L926" s="100">
        <v>0.75</v>
      </c>
      <c r="M926" s="91">
        <f t="shared" si="93"/>
        <v>1.95</v>
      </c>
      <c r="N926" s="100">
        <v>3.0</v>
      </c>
      <c r="O926" s="100">
        <v>0.75</v>
      </c>
      <c r="P926" s="91">
        <f t="shared" si="94"/>
        <v>2.25</v>
      </c>
      <c r="Q926" s="100">
        <v>2.6</v>
      </c>
      <c r="R926" s="100">
        <v>1.0</v>
      </c>
      <c r="S926" s="91">
        <f t="shared" si="95"/>
        <v>2.6</v>
      </c>
      <c r="T926" s="100">
        <v>2.8</v>
      </c>
      <c r="U926" s="100">
        <v>0.4</v>
      </c>
      <c r="V926" s="101">
        <f t="shared" si="96"/>
        <v>1.12</v>
      </c>
      <c r="W926" s="100">
        <v>2.6</v>
      </c>
      <c r="X926" s="100">
        <v>1.0</v>
      </c>
      <c r="Y926" s="91">
        <f t="shared" si="97"/>
        <v>2.6</v>
      </c>
      <c r="Z926" s="100">
        <v>2.6</v>
      </c>
      <c r="AA926" s="100">
        <v>0.5</v>
      </c>
      <c r="AB926" s="101">
        <f t="shared" si="98"/>
        <v>1.3</v>
      </c>
      <c r="AC926" s="100">
        <v>2.0</v>
      </c>
      <c r="AD926" s="100">
        <v>1.0</v>
      </c>
      <c r="AE926" s="101">
        <f t="shared" si="99"/>
        <v>2</v>
      </c>
      <c r="AF926" s="101">
        <f t="shared" si="100"/>
        <v>26.2</v>
      </c>
      <c r="AG926" s="91">
        <f t="shared" si="101"/>
        <v>21.12</v>
      </c>
      <c r="AH926" s="91">
        <f t="shared" si="102"/>
        <v>0.8061068702</v>
      </c>
      <c r="AI926" s="104"/>
      <c r="AJ926" s="104"/>
      <c r="AK926" s="104"/>
      <c r="AL926" s="104"/>
      <c r="AM926" s="104"/>
      <c r="AN926" s="104"/>
    </row>
    <row r="927">
      <c r="A927" s="43" t="s">
        <v>16</v>
      </c>
      <c r="B927" s="100">
        <v>2.8</v>
      </c>
      <c r="C927" s="100">
        <v>1.0</v>
      </c>
      <c r="D927" s="101">
        <f t="shared" si="90"/>
        <v>2.8</v>
      </c>
      <c r="E927" s="100">
        <v>2.8</v>
      </c>
      <c r="F927" s="100">
        <v>1.0</v>
      </c>
      <c r="G927" s="91">
        <f t="shared" si="91"/>
        <v>2.8</v>
      </c>
      <c r="H927" s="100">
        <v>2.8</v>
      </c>
      <c r="I927" s="100">
        <v>0.75</v>
      </c>
      <c r="J927" s="91">
        <f t="shared" si="92"/>
        <v>2.1</v>
      </c>
      <c r="K927" s="100">
        <v>2.8</v>
      </c>
      <c r="L927" s="100">
        <v>0.75</v>
      </c>
      <c r="M927" s="91">
        <f t="shared" si="93"/>
        <v>2.1</v>
      </c>
      <c r="N927" s="100">
        <v>2.8</v>
      </c>
      <c r="O927" s="100">
        <v>0.75</v>
      </c>
      <c r="P927" s="91">
        <f t="shared" si="94"/>
        <v>2.1</v>
      </c>
      <c r="Q927" s="100">
        <v>2.8</v>
      </c>
      <c r="R927" s="100">
        <v>1.0</v>
      </c>
      <c r="S927" s="91">
        <f t="shared" si="95"/>
        <v>2.8</v>
      </c>
      <c r="T927" s="100">
        <v>2.8</v>
      </c>
      <c r="U927" s="100">
        <v>0.4</v>
      </c>
      <c r="V927" s="101">
        <f t="shared" si="96"/>
        <v>1.12</v>
      </c>
      <c r="W927" s="100">
        <v>2.8</v>
      </c>
      <c r="X927" s="100">
        <v>1.0</v>
      </c>
      <c r="Y927" s="91">
        <f t="shared" si="97"/>
        <v>2.8</v>
      </c>
      <c r="Z927" s="100">
        <v>2.8</v>
      </c>
      <c r="AA927" s="100">
        <v>0.5</v>
      </c>
      <c r="AB927" s="101">
        <f t="shared" si="98"/>
        <v>1.4</v>
      </c>
      <c r="AC927" s="100">
        <v>3.0</v>
      </c>
      <c r="AD927" s="100">
        <v>1.0</v>
      </c>
      <c r="AE927" s="101">
        <f t="shared" si="99"/>
        <v>3</v>
      </c>
      <c r="AF927" s="101">
        <f t="shared" si="100"/>
        <v>28.2</v>
      </c>
      <c r="AG927" s="91">
        <f t="shared" si="101"/>
        <v>23.02</v>
      </c>
      <c r="AH927" s="91">
        <f t="shared" si="102"/>
        <v>0.8163120567</v>
      </c>
      <c r="AI927" s="104"/>
      <c r="AJ927" s="104"/>
      <c r="AK927" s="104"/>
      <c r="AL927" s="104"/>
      <c r="AM927" s="104"/>
      <c r="AN927" s="104"/>
    </row>
    <row r="928">
      <c r="A928" s="43" t="s">
        <v>17</v>
      </c>
      <c r="B928" s="100">
        <v>3.0</v>
      </c>
      <c r="C928" s="100">
        <v>1.0</v>
      </c>
      <c r="D928" s="101">
        <f t="shared" si="90"/>
        <v>3</v>
      </c>
      <c r="E928" s="100">
        <v>3.0</v>
      </c>
      <c r="F928" s="100">
        <v>1.0</v>
      </c>
      <c r="G928" s="91">
        <f t="shared" si="91"/>
        <v>3</v>
      </c>
      <c r="H928" s="100">
        <v>3.0</v>
      </c>
      <c r="I928" s="100">
        <v>0.75</v>
      </c>
      <c r="J928" s="91">
        <f t="shared" si="92"/>
        <v>2.25</v>
      </c>
      <c r="K928" s="100">
        <v>3.0</v>
      </c>
      <c r="L928" s="100">
        <v>0.75</v>
      </c>
      <c r="M928" s="91">
        <f t="shared" si="93"/>
        <v>2.25</v>
      </c>
      <c r="N928" s="100">
        <v>2.8</v>
      </c>
      <c r="O928" s="100">
        <v>0.75</v>
      </c>
      <c r="P928" s="91">
        <f t="shared" si="94"/>
        <v>2.1</v>
      </c>
      <c r="Q928" s="100">
        <v>3.0</v>
      </c>
      <c r="R928" s="100">
        <v>1.0</v>
      </c>
      <c r="S928" s="91">
        <f t="shared" si="95"/>
        <v>3</v>
      </c>
      <c r="T928" s="100">
        <v>3.0</v>
      </c>
      <c r="U928" s="100">
        <v>0.4</v>
      </c>
      <c r="V928" s="101">
        <f t="shared" si="96"/>
        <v>1.2</v>
      </c>
      <c r="W928" s="100">
        <v>3.0</v>
      </c>
      <c r="X928" s="100">
        <v>1.0</v>
      </c>
      <c r="Y928" s="91">
        <f t="shared" si="97"/>
        <v>3</v>
      </c>
      <c r="Z928" s="100">
        <v>3.0</v>
      </c>
      <c r="AA928" s="100">
        <v>0.5</v>
      </c>
      <c r="AB928" s="101">
        <f t="shared" si="98"/>
        <v>1.5</v>
      </c>
      <c r="AC928" s="100">
        <v>2.8</v>
      </c>
      <c r="AD928" s="100">
        <v>1.0</v>
      </c>
      <c r="AE928" s="101">
        <f t="shared" si="99"/>
        <v>2.8</v>
      </c>
      <c r="AF928" s="101">
        <f t="shared" si="100"/>
        <v>29.6</v>
      </c>
      <c r="AG928" s="91">
        <f t="shared" si="101"/>
        <v>24.1</v>
      </c>
      <c r="AH928" s="91">
        <f t="shared" si="102"/>
        <v>0.8141891892</v>
      </c>
      <c r="AI928" s="104"/>
      <c r="AJ928" s="104"/>
      <c r="AK928" s="104"/>
      <c r="AL928" s="104"/>
      <c r="AM928" s="104"/>
      <c r="AN928" s="104"/>
    </row>
    <row r="929">
      <c r="A929" s="43" t="s">
        <v>18</v>
      </c>
      <c r="B929" s="100">
        <v>2.8</v>
      </c>
      <c r="C929" s="100">
        <v>1.0</v>
      </c>
      <c r="D929" s="101">
        <f t="shared" si="90"/>
        <v>2.8</v>
      </c>
      <c r="E929" s="100">
        <v>2.8</v>
      </c>
      <c r="F929" s="100">
        <v>1.0</v>
      </c>
      <c r="G929" s="91">
        <f t="shared" si="91"/>
        <v>2.8</v>
      </c>
      <c r="H929" s="100">
        <v>2.8</v>
      </c>
      <c r="I929" s="100">
        <v>0.75</v>
      </c>
      <c r="J929" s="91">
        <f t="shared" si="92"/>
        <v>2.1</v>
      </c>
      <c r="K929" s="100">
        <v>2.8</v>
      </c>
      <c r="L929" s="100">
        <v>0.75</v>
      </c>
      <c r="M929" s="91">
        <f t="shared" si="93"/>
        <v>2.1</v>
      </c>
      <c r="N929" s="100">
        <v>3.0</v>
      </c>
      <c r="O929" s="100">
        <v>0.75</v>
      </c>
      <c r="P929" s="91">
        <f t="shared" si="94"/>
        <v>2.25</v>
      </c>
      <c r="Q929" s="101">
        <v>2.8</v>
      </c>
      <c r="R929" s="100">
        <v>1.0</v>
      </c>
      <c r="S929" s="91">
        <f t="shared" si="95"/>
        <v>2.8</v>
      </c>
      <c r="T929" s="100">
        <v>2.6</v>
      </c>
      <c r="U929" s="100">
        <v>0.4</v>
      </c>
      <c r="V929" s="101">
        <f t="shared" si="96"/>
        <v>1.04</v>
      </c>
      <c r="W929" s="100">
        <v>2.8</v>
      </c>
      <c r="X929" s="100">
        <v>1.0</v>
      </c>
      <c r="Y929" s="91">
        <f t="shared" si="97"/>
        <v>2.8</v>
      </c>
      <c r="Z929" s="100">
        <v>2.8</v>
      </c>
      <c r="AA929" s="100">
        <v>0.5</v>
      </c>
      <c r="AB929" s="101">
        <f t="shared" si="98"/>
        <v>1.4</v>
      </c>
      <c r="AC929" s="100">
        <v>2.8</v>
      </c>
      <c r="AD929" s="100">
        <v>1.0</v>
      </c>
      <c r="AE929" s="101">
        <f t="shared" si="99"/>
        <v>2.8</v>
      </c>
      <c r="AF929" s="101">
        <f t="shared" si="100"/>
        <v>28</v>
      </c>
      <c r="AG929" s="91">
        <f t="shared" si="101"/>
        <v>22.89</v>
      </c>
      <c r="AH929" s="91">
        <f t="shared" si="102"/>
        <v>0.8175</v>
      </c>
      <c r="AI929" s="104"/>
      <c r="AJ929" s="104"/>
      <c r="AK929" s="104"/>
      <c r="AL929" s="104"/>
      <c r="AM929" s="104"/>
      <c r="AN929" s="104"/>
    </row>
    <row r="930">
      <c r="A930" s="43" t="s">
        <v>19</v>
      </c>
      <c r="B930" s="100">
        <v>2.6</v>
      </c>
      <c r="C930" s="100">
        <v>1.0</v>
      </c>
      <c r="D930" s="101">
        <f t="shared" si="90"/>
        <v>2.6</v>
      </c>
      <c r="E930" s="100">
        <v>2.6</v>
      </c>
      <c r="F930" s="100">
        <v>1.0</v>
      </c>
      <c r="G930" s="91">
        <f t="shared" si="91"/>
        <v>2.6</v>
      </c>
      <c r="H930" s="100">
        <v>2.8</v>
      </c>
      <c r="I930" s="100">
        <v>0.75</v>
      </c>
      <c r="J930" s="91">
        <f t="shared" si="92"/>
        <v>2.1</v>
      </c>
      <c r="K930" s="100">
        <v>2.6</v>
      </c>
      <c r="L930" s="100">
        <v>0.75</v>
      </c>
      <c r="M930" s="91">
        <f t="shared" si="93"/>
        <v>1.95</v>
      </c>
      <c r="N930" s="100">
        <v>2.6</v>
      </c>
      <c r="O930" s="100">
        <v>0.75</v>
      </c>
      <c r="P930" s="91">
        <f t="shared" si="94"/>
        <v>1.95</v>
      </c>
      <c r="Q930" s="100">
        <v>2.6</v>
      </c>
      <c r="R930" s="100">
        <v>1.0</v>
      </c>
      <c r="S930" s="91">
        <f t="shared" si="95"/>
        <v>2.6</v>
      </c>
      <c r="T930" s="100">
        <v>3.0</v>
      </c>
      <c r="U930" s="100">
        <v>0.4</v>
      </c>
      <c r="V930" s="101">
        <f t="shared" si="96"/>
        <v>1.2</v>
      </c>
      <c r="W930" s="100">
        <v>2.6</v>
      </c>
      <c r="X930" s="100">
        <v>1.0</v>
      </c>
      <c r="Y930" s="91">
        <f t="shared" si="97"/>
        <v>2.6</v>
      </c>
      <c r="Z930" s="100">
        <v>2.6</v>
      </c>
      <c r="AA930" s="100">
        <v>0.5</v>
      </c>
      <c r="AB930" s="101">
        <f t="shared" si="98"/>
        <v>1.3</v>
      </c>
      <c r="AC930" s="100">
        <v>3.0</v>
      </c>
      <c r="AD930" s="100">
        <v>1.0</v>
      </c>
      <c r="AE930" s="101">
        <f t="shared" si="99"/>
        <v>3</v>
      </c>
      <c r="AF930" s="101">
        <f t="shared" si="100"/>
        <v>27</v>
      </c>
      <c r="AG930" s="101">
        <f t="shared" si="101"/>
        <v>21.9</v>
      </c>
      <c r="AH930" s="91">
        <f t="shared" si="102"/>
        <v>0.8111111111</v>
      </c>
      <c r="AI930" s="104"/>
      <c r="AJ930" s="104"/>
      <c r="AK930" s="104"/>
      <c r="AL930" s="104"/>
      <c r="AM930" s="104"/>
      <c r="AN930" s="104"/>
    </row>
    <row r="931">
      <c r="B931" s="56"/>
      <c r="C931" s="56"/>
      <c r="D931" s="56"/>
      <c r="E931" s="56"/>
      <c r="F931" s="56"/>
      <c r="G931" s="56"/>
      <c r="H931" s="56"/>
      <c r="I931" s="56"/>
      <c r="J931" s="56"/>
      <c r="K931" s="56"/>
      <c r="L931" s="56"/>
      <c r="M931" s="56"/>
      <c r="N931" s="56"/>
      <c r="O931" s="56"/>
      <c r="P931" s="56"/>
      <c r="Q931" s="56"/>
      <c r="R931" s="56"/>
      <c r="S931" s="56"/>
      <c r="T931" s="56"/>
      <c r="U931" s="56"/>
      <c r="V931" s="56"/>
      <c r="W931" s="56"/>
      <c r="X931" s="56"/>
      <c r="Y931" s="56"/>
      <c r="Z931" s="56"/>
      <c r="AA931" s="56"/>
      <c r="AB931" s="56"/>
      <c r="AC931" s="56"/>
      <c r="AD931" s="56"/>
      <c r="AE931" s="56"/>
      <c r="AF931" s="56"/>
      <c r="AG931" s="56"/>
      <c r="AH931" s="56"/>
    </row>
    <row r="932">
      <c r="B932" s="56"/>
      <c r="C932" s="56"/>
      <c r="D932" s="56"/>
      <c r="E932" s="56"/>
      <c r="F932" s="56"/>
      <c r="G932" s="56"/>
      <c r="H932" s="56"/>
      <c r="I932" s="56"/>
      <c r="J932" s="56"/>
      <c r="K932" s="56"/>
      <c r="L932" s="56"/>
      <c r="M932" s="56"/>
      <c r="N932" s="56"/>
      <c r="O932" s="56"/>
      <c r="P932" s="56"/>
      <c r="Q932" s="56"/>
      <c r="R932" s="56"/>
      <c r="S932" s="56"/>
      <c r="T932" s="56"/>
      <c r="U932" s="56"/>
      <c r="V932" s="56"/>
      <c r="W932" s="56"/>
      <c r="X932" s="56"/>
      <c r="Y932" s="56"/>
      <c r="Z932" s="56"/>
      <c r="AA932" s="56"/>
      <c r="AB932" s="56"/>
      <c r="AC932" s="56"/>
      <c r="AD932" s="56"/>
      <c r="AE932" s="56"/>
      <c r="AF932" s="56"/>
      <c r="AG932" s="56"/>
      <c r="AH932" s="56"/>
    </row>
    <row r="933">
      <c r="A933" s="5"/>
      <c r="B933" s="58" t="s">
        <v>254</v>
      </c>
      <c r="C933" s="68"/>
      <c r="D933" s="59"/>
      <c r="E933" s="59"/>
      <c r="F933" s="59"/>
      <c r="G933" s="59"/>
      <c r="H933" s="59"/>
      <c r="I933" s="59"/>
      <c r="J933" s="59"/>
      <c r="K933" s="60" t="s">
        <v>230</v>
      </c>
      <c r="L933" s="59"/>
      <c r="M933" s="59"/>
      <c r="N933" s="59"/>
      <c r="O933" s="59"/>
      <c r="P933" s="59"/>
      <c r="Q933" s="58" t="s">
        <v>600</v>
      </c>
      <c r="R933" s="59"/>
      <c r="S933" s="62" t="s">
        <v>232</v>
      </c>
      <c r="T933" s="59"/>
      <c r="U933" s="59"/>
      <c r="V933" s="59"/>
      <c r="W933" s="59"/>
      <c r="X933" s="59"/>
      <c r="Y933" s="59"/>
      <c r="Z933" s="59"/>
      <c r="AA933" s="59"/>
      <c r="AB933" s="59"/>
      <c r="AC933" s="59"/>
      <c r="AD933" s="59"/>
      <c r="AE933" s="59"/>
      <c r="AF933" s="59"/>
      <c r="AG933" s="59"/>
      <c r="AH933" s="59"/>
      <c r="AI933" s="5"/>
      <c r="AJ933" s="5"/>
      <c r="AK933" s="5"/>
      <c r="AL933" s="5"/>
      <c r="AM933" s="5"/>
      <c r="AN933" s="5"/>
    </row>
    <row r="934">
      <c r="A934" s="5"/>
      <c r="B934" s="59"/>
      <c r="C934" s="59"/>
      <c r="D934" s="59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  <c r="AA934" s="59"/>
      <c r="AB934" s="59"/>
      <c r="AC934" s="59"/>
      <c r="AD934" s="59"/>
      <c r="AE934" s="59"/>
      <c r="AF934" s="59"/>
      <c r="AG934" s="59"/>
      <c r="AH934" s="59"/>
      <c r="AI934" s="5"/>
      <c r="AJ934" s="5"/>
      <c r="AK934" s="5"/>
      <c r="AL934" s="5"/>
      <c r="AM934" s="5"/>
      <c r="AN934" s="5"/>
    </row>
    <row r="935">
      <c r="A935" s="49"/>
      <c r="B935" s="88" t="s">
        <v>255</v>
      </c>
      <c r="C935" s="87" t="s">
        <v>234</v>
      </c>
      <c r="D935" s="87" t="s">
        <v>235</v>
      </c>
      <c r="E935" s="88" t="s">
        <v>256</v>
      </c>
      <c r="F935" s="87" t="s">
        <v>234</v>
      </c>
      <c r="G935" s="87" t="s">
        <v>235</v>
      </c>
      <c r="H935" s="88" t="s">
        <v>257</v>
      </c>
      <c r="I935" s="87" t="s">
        <v>234</v>
      </c>
      <c r="J935" s="87" t="s">
        <v>235</v>
      </c>
      <c r="K935" s="88" t="s">
        <v>258</v>
      </c>
      <c r="L935" s="87" t="s">
        <v>234</v>
      </c>
      <c r="M935" s="87" t="s">
        <v>235</v>
      </c>
      <c r="N935" s="87" t="s">
        <v>239</v>
      </c>
      <c r="O935" s="87" t="s">
        <v>234</v>
      </c>
      <c r="P935" s="87" t="s">
        <v>235</v>
      </c>
      <c r="Q935" s="87" t="s">
        <v>240</v>
      </c>
      <c r="R935" s="87" t="s">
        <v>234</v>
      </c>
      <c r="S935" s="87" t="s">
        <v>235</v>
      </c>
      <c r="T935" s="88" t="s">
        <v>601</v>
      </c>
      <c r="U935" s="87" t="s">
        <v>234</v>
      </c>
      <c r="V935" s="87" t="s">
        <v>235</v>
      </c>
      <c r="W935" s="88" t="s">
        <v>597</v>
      </c>
      <c r="X935" s="87" t="s">
        <v>234</v>
      </c>
      <c r="Y935" s="87" t="s">
        <v>235</v>
      </c>
      <c r="Z935" s="88" t="s">
        <v>605</v>
      </c>
      <c r="AA935" s="87" t="s">
        <v>234</v>
      </c>
      <c r="AB935" s="87" t="s">
        <v>235</v>
      </c>
      <c r="AC935" s="88" t="s">
        <v>392</v>
      </c>
      <c r="AD935" s="87" t="s">
        <v>234</v>
      </c>
      <c r="AE935" s="87" t="s">
        <v>235</v>
      </c>
      <c r="AF935" s="87" t="s">
        <v>245</v>
      </c>
      <c r="AG935" s="87" t="s">
        <v>246</v>
      </c>
      <c r="AH935" s="87" t="s">
        <v>247</v>
      </c>
      <c r="AI935" s="70"/>
      <c r="AJ935" s="70"/>
      <c r="AK935" s="70"/>
      <c r="AL935" s="70"/>
      <c r="AM935" s="70"/>
      <c r="AN935" s="70"/>
    </row>
    <row r="936">
      <c r="A936" s="43" t="s">
        <v>9</v>
      </c>
      <c r="B936" s="100">
        <v>2.6</v>
      </c>
      <c r="C936" s="100">
        <v>0.75</v>
      </c>
      <c r="D936" s="101">
        <f t="shared" ref="D936:D946" si="103">B936*C936</f>
        <v>1.95</v>
      </c>
      <c r="E936" s="100">
        <v>2.8</v>
      </c>
      <c r="F936" s="100">
        <v>0.75</v>
      </c>
      <c r="G936" s="100">
        <f t="shared" ref="G936:G946" si="104">E936*F936</f>
        <v>2.1</v>
      </c>
      <c r="H936" s="100">
        <v>2.6</v>
      </c>
      <c r="I936" s="100">
        <v>0.75</v>
      </c>
      <c r="J936" s="101">
        <f t="shared" ref="J936:J946" si="105">H936*I936</f>
        <v>1.95</v>
      </c>
      <c r="K936" s="100">
        <v>2.8</v>
      </c>
      <c r="L936" s="100">
        <v>0.75</v>
      </c>
      <c r="M936" s="101">
        <f t="shared" ref="M936:M946" si="106">K936*L936</f>
        <v>2.1</v>
      </c>
      <c r="N936" s="100">
        <v>2.6</v>
      </c>
      <c r="O936" s="100">
        <v>0.5</v>
      </c>
      <c r="P936" s="101">
        <f t="shared" ref="P936:P946" si="107">N936*O936</f>
        <v>1.3</v>
      </c>
      <c r="Q936" s="100">
        <v>2.8</v>
      </c>
      <c r="R936" s="100">
        <v>1.0</v>
      </c>
      <c r="S936" s="101">
        <f t="shared" ref="S936:S946" si="108">Q936*R936</f>
        <v>2.8</v>
      </c>
      <c r="T936" s="100">
        <v>2.6</v>
      </c>
      <c r="U936" s="100">
        <v>0.5</v>
      </c>
      <c r="V936" s="101">
        <f t="shared" ref="V936:V946" si="109">T936*U936</f>
        <v>1.3</v>
      </c>
      <c r="W936" s="100">
        <v>2.8</v>
      </c>
      <c r="X936" s="100">
        <v>1.0</v>
      </c>
      <c r="Y936" s="101">
        <f t="shared" ref="Y936:Y946" si="110">W936*X936</f>
        <v>2.8</v>
      </c>
      <c r="Z936" s="100">
        <v>2.8</v>
      </c>
      <c r="AA936" s="100">
        <v>0.5</v>
      </c>
      <c r="AB936" s="101">
        <f t="shared" ref="AB936:AB946" si="111">Z936*AA936</f>
        <v>1.4</v>
      </c>
      <c r="AC936" s="100">
        <v>2.8</v>
      </c>
      <c r="AD936" s="100">
        <v>1.0</v>
      </c>
      <c r="AE936" s="101">
        <f t="shared" ref="AE936:AE946" si="112">AC936*AD936</f>
        <v>2.8</v>
      </c>
      <c r="AF936" s="101">
        <f t="shared" ref="AF936:AF946" si="113">B936+E936+H936+K936+N936+Q936+T936+W936+Z936+AC936</f>
        <v>27.2</v>
      </c>
      <c r="AG936" s="101">
        <f t="shared" ref="AG936:AG946" si="114">SUM(D936,G936,J936,M936,P936,S936,V936,Y936,AB936,AE936)</f>
        <v>20.5</v>
      </c>
      <c r="AH936" s="101">
        <f t="shared" ref="AH936:AH946" si="115">AG936/AF936</f>
        <v>0.7536764706</v>
      </c>
      <c r="AI936" s="74"/>
      <c r="AJ936" s="74"/>
      <c r="AK936" s="74"/>
      <c r="AL936" s="74"/>
      <c r="AM936" s="74"/>
      <c r="AN936" s="74"/>
    </row>
    <row r="937">
      <c r="A937" s="43" t="s">
        <v>10</v>
      </c>
      <c r="B937" s="100">
        <v>2.8</v>
      </c>
      <c r="C937" s="100">
        <v>0.75</v>
      </c>
      <c r="D937" s="101">
        <f t="shared" si="103"/>
        <v>2.1</v>
      </c>
      <c r="E937" s="100">
        <v>3.0</v>
      </c>
      <c r="F937" s="100">
        <v>0.75</v>
      </c>
      <c r="G937" s="100">
        <f t="shared" si="104"/>
        <v>2.25</v>
      </c>
      <c r="H937" s="100">
        <v>2.8</v>
      </c>
      <c r="I937" s="100">
        <v>0.75</v>
      </c>
      <c r="J937" s="101">
        <f t="shared" si="105"/>
        <v>2.1</v>
      </c>
      <c r="K937" s="100">
        <v>3.0</v>
      </c>
      <c r="L937" s="100">
        <v>0.75</v>
      </c>
      <c r="M937" s="101">
        <f t="shared" si="106"/>
        <v>2.25</v>
      </c>
      <c r="N937" s="100">
        <v>2.8</v>
      </c>
      <c r="O937" s="100">
        <v>0.5</v>
      </c>
      <c r="P937" s="101">
        <f t="shared" si="107"/>
        <v>1.4</v>
      </c>
      <c r="Q937" s="100">
        <v>3.0</v>
      </c>
      <c r="R937" s="100">
        <v>1.0</v>
      </c>
      <c r="S937" s="101">
        <f t="shared" si="108"/>
        <v>3</v>
      </c>
      <c r="T937" s="100">
        <v>2.8</v>
      </c>
      <c r="U937" s="100">
        <v>0.5</v>
      </c>
      <c r="V937" s="101">
        <f t="shared" si="109"/>
        <v>1.4</v>
      </c>
      <c r="W937" s="100">
        <v>3.0</v>
      </c>
      <c r="X937" s="100">
        <v>1.0</v>
      </c>
      <c r="Y937" s="101">
        <f t="shared" si="110"/>
        <v>3</v>
      </c>
      <c r="Z937" s="100">
        <v>2.6</v>
      </c>
      <c r="AA937" s="100">
        <v>0.5</v>
      </c>
      <c r="AB937" s="101">
        <f t="shared" si="111"/>
        <v>1.3</v>
      </c>
      <c r="AC937" s="100">
        <v>2.8</v>
      </c>
      <c r="AD937" s="100">
        <v>1.0</v>
      </c>
      <c r="AE937" s="101">
        <f t="shared" si="112"/>
        <v>2.8</v>
      </c>
      <c r="AF937" s="101">
        <f t="shared" si="113"/>
        <v>28.6</v>
      </c>
      <c r="AG937" s="101">
        <f t="shared" si="114"/>
        <v>21.6</v>
      </c>
      <c r="AH937" s="101">
        <f t="shared" si="115"/>
        <v>0.7552447552</v>
      </c>
      <c r="AI937" s="74"/>
      <c r="AJ937" s="74"/>
      <c r="AK937" s="74"/>
      <c r="AL937" s="74"/>
      <c r="AM937" s="74"/>
      <c r="AN937" s="74"/>
    </row>
    <row r="938">
      <c r="A938" s="43" t="s">
        <v>11</v>
      </c>
      <c r="B938" s="100">
        <v>2.8</v>
      </c>
      <c r="C938" s="100">
        <v>0.75</v>
      </c>
      <c r="D938" s="101">
        <f t="shared" si="103"/>
        <v>2.1</v>
      </c>
      <c r="E938" s="100">
        <v>2.8</v>
      </c>
      <c r="F938" s="100">
        <v>0.75</v>
      </c>
      <c r="G938" s="100">
        <f t="shared" si="104"/>
        <v>2.1</v>
      </c>
      <c r="H938" s="100">
        <v>2.8</v>
      </c>
      <c r="I938" s="100">
        <v>0.75</v>
      </c>
      <c r="J938" s="101">
        <f t="shared" si="105"/>
        <v>2.1</v>
      </c>
      <c r="K938" s="100">
        <v>2.6</v>
      </c>
      <c r="L938" s="100">
        <v>0.75</v>
      </c>
      <c r="M938" s="101">
        <f t="shared" si="106"/>
        <v>1.95</v>
      </c>
      <c r="N938" s="100">
        <v>2.8</v>
      </c>
      <c r="O938" s="100">
        <v>0.5</v>
      </c>
      <c r="P938" s="101">
        <f t="shared" si="107"/>
        <v>1.4</v>
      </c>
      <c r="Q938" s="100">
        <v>2.8</v>
      </c>
      <c r="R938" s="100">
        <v>1.0</v>
      </c>
      <c r="S938" s="101">
        <f t="shared" si="108"/>
        <v>2.8</v>
      </c>
      <c r="T938" s="100">
        <v>2.8</v>
      </c>
      <c r="U938" s="100">
        <v>0.5</v>
      </c>
      <c r="V938" s="101">
        <f t="shared" si="109"/>
        <v>1.4</v>
      </c>
      <c r="W938" s="100">
        <v>2.8</v>
      </c>
      <c r="X938" s="100">
        <v>1.0</v>
      </c>
      <c r="Y938" s="101">
        <f t="shared" si="110"/>
        <v>2.8</v>
      </c>
      <c r="Z938" s="100">
        <v>3.0</v>
      </c>
      <c r="AA938" s="100">
        <v>0.5</v>
      </c>
      <c r="AB938" s="101">
        <f t="shared" si="111"/>
        <v>1.5</v>
      </c>
      <c r="AC938" s="100">
        <v>2.8</v>
      </c>
      <c r="AD938" s="100">
        <v>1.0</v>
      </c>
      <c r="AE938" s="101">
        <f t="shared" si="112"/>
        <v>2.8</v>
      </c>
      <c r="AF938" s="101">
        <f t="shared" si="113"/>
        <v>28</v>
      </c>
      <c r="AG938" s="101">
        <f t="shared" si="114"/>
        <v>20.95</v>
      </c>
      <c r="AH938" s="101">
        <f t="shared" si="115"/>
        <v>0.7482142857</v>
      </c>
      <c r="AI938" s="74"/>
      <c r="AJ938" s="74"/>
      <c r="AK938" s="74"/>
      <c r="AL938" s="74"/>
      <c r="AM938" s="74"/>
      <c r="AN938" s="74"/>
    </row>
    <row r="939">
      <c r="A939" s="43" t="s">
        <v>12</v>
      </c>
      <c r="B939" s="100">
        <v>2.6</v>
      </c>
      <c r="C939" s="100">
        <v>0.75</v>
      </c>
      <c r="D939" s="101">
        <f t="shared" si="103"/>
        <v>1.95</v>
      </c>
      <c r="E939" s="100">
        <v>2.8</v>
      </c>
      <c r="F939" s="100">
        <v>0.75</v>
      </c>
      <c r="G939" s="100">
        <f t="shared" si="104"/>
        <v>2.1</v>
      </c>
      <c r="H939" s="100">
        <v>2.6</v>
      </c>
      <c r="I939" s="100">
        <v>0.75</v>
      </c>
      <c r="J939" s="101">
        <f t="shared" si="105"/>
        <v>1.95</v>
      </c>
      <c r="K939" s="100">
        <v>2.8</v>
      </c>
      <c r="L939" s="100">
        <v>0.75</v>
      </c>
      <c r="M939" s="101">
        <f t="shared" si="106"/>
        <v>2.1</v>
      </c>
      <c r="N939" s="100">
        <v>2.6</v>
      </c>
      <c r="O939" s="100">
        <v>0.5</v>
      </c>
      <c r="P939" s="101">
        <f t="shared" si="107"/>
        <v>1.3</v>
      </c>
      <c r="Q939" s="100">
        <v>2.8</v>
      </c>
      <c r="R939" s="100">
        <v>1.0</v>
      </c>
      <c r="S939" s="101">
        <f t="shared" si="108"/>
        <v>2.8</v>
      </c>
      <c r="T939" s="100">
        <v>2.6</v>
      </c>
      <c r="U939" s="100">
        <v>0.5</v>
      </c>
      <c r="V939" s="101">
        <f t="shared" si="109"/>
        <v>1.3</v>
      </c>
      <c r="W939" s="100">
        <v>2.8</v>
      </c>
      <c r="X939" s="100">
        <v>1.0</v>
      </c>
      <c r="Y939" s="101">
        <f t="shared" si="110"/>
        <v>2.8</v>
      </c>
      <c r="Z939" s="100">
        <v>2.8</v>
      </c>
      <c r="AA939" s="100">
        <v>0.5</v>
      </c>
      <c r="AB939" s="101">
        <f t="shared" si="111"/>
        <v>1.4</v>
      </c>
      <c r="AC939" s="100">
        <v>3.0</v>
      </c>
      <c r="AD939" s="100">
        <v>1.0</v>
      </c>
      <c r="AE939" s="101">
        <f t="shared" si="112"/>
        <v>3</v>
      </c>
      <c r="AF939" s="101">
        <f t="shared" si="113"/>
        <v>27.4</v>
      </c>
      <c r="AG939" s="101">
        <f t="shared" si="114"/>
        <v>20.7</v>
      </c>
      <c r="AH939" s="101">
        <f t="shared" si="115"/>
        <v>0.7554744526</v>
      </c>
      <c r="AI939" s="74"/>
      <c r="AJ939" s="74"/>
      <c r="AK939" s="74"/>
      <c r="AL939" s="74"/>
      <c r="AM939" s="74"/>
      <c r="AN939" s="74"/>
    </row>
    <row r="940">
      <c r="A940" s="43" t="s">
        <v>13</v>
      </c>
      <c r="B940" s="100">
        <v>2.8</v>
      </c>
      <c r="C940" s="100">
        <v>0.75</v>
      </c>
      <c r="D940" s="101">
        <f t="shared" si="103"/>
        <v>2.1</v>
      </c>
      <c r="E940" s="100">
        <v>3.0</v>
      </c>
      <c r="F940" s="100">
        <v>0.75</v>
      </c>
      <c r="G940" s="100">
        <f t="shared" si="104"/>
        <v>2.25</v>
      </c>
      <c r="H940" s="100">
        <v>2.8</v>
      </c>
      <c r="I940" s="100">
        <v>0.75</v>
      </c>
      <c r="J940" s="101">
        <f t="shared" si="105"/>
        <v>2.1</v>
      </c>
      <c r="K940" s="100">
        <v>3.0</v>
      </c>
      <c r="L940" s="100">
        <v>0.75</v>
      </c>
      <c r="M940" s="101">
        <f t="shared" si="106"/>
        <v>2.25</v>
      </c>
      <c r="N940" s="100">
        <v>2.8</v>
      </c>
      <c r="O940" s="100">
        <v>0.5</v>
      </c>
      <c r="P940" s="101">
        <f t="shared" si="107"/>
        <v>1.4</v>
      </c>
      <c r="Q940" s="100">
        <v>3.0</v>
      </c>
      <c r="R940" s="100">
        <v>1.0</v>
      </c>
      <c r="S940" s="101">
        <f t="shared" si="108"/>
        <v>3</v>
      </c>
      <c r="T940" s="100">
        <v>2.8</v>
      </c>
      <c r="U940" s="100">
        <v>0.5</v>
      </c>
      <c r="V940" s="101">
        <f t="shared" si="109"/>
        <v>1.4</v>
      </c>
      <c r="W940" s="100">
        <v>3.0</v>
      </c>
      <c r="X940" s="100">
        <v>1.0</v>
      </c>
      <c r="Y940" s="101">
        <f t="shared" si="110"/>
        <v>3</v>
      </c>
      <c r="Z940" s="100">
        <v>2.8</v>
      </c>
      <c r="AA940" s="100">
        <v>0.5</v>
      </c>
      <c r="AB940" s="101">
        <f t="shared" si="111"/>
        <v>1.4</v>
      </c>
      <c r="AC940" s="100">
        <v>2.6</v>
      </c>
      <c r="AD940" s="100">
        <v>1.0</v>
      </c>
      <c r="AE940" s="101">
        <f t="shared" si="112"/>
        <v>2.6</v>
      </c>
      <c r="AF940" s="101">
        <f t="shared" si="113"/>
        <v>28.6</v>
      </c>
      <c r="AG940" s="101">
        <f t="shared" si="114"/>
        <v>21.5</v>
      </c>
      <c r="AH940" s="101">
        <f t="shared" si="115"/>
        <v>0.7517482517</v>
      </c>
      <c r="AI940" s="74"/>
      <c r="AJ940" s="74"/>
      <c r="AK940" s="74"/>
      <c r="AL940" s="74"/>
      <c r="AM940" s="74"/>
      <c r="AN940" s="74"/>
    </row>
    <row r="941">
      <c r="A941" s="43" t="s">
        <v>14</v>
      </c>
      <c r="B941" s="100">
        <v>3.0</v>
      </c>
      <c r="C941" s="100">
        <v>0.75</v>
      </c>
      <c r="D941" s="101">
        <f t="shared" si="103"/>
        <v>2.25</v>
      </c>
      <c r="E941" s="100">
        <v>2.8</v>
      </c>
      <c r="F941" s="100">
        <v>0.75</v>
      </c>
      <c r="G941" s="100">
        <f t="shared" si="104"/>
        <v>2.1</v>
      </c>
      <c r="H941" s="100">
        <v>3.0</v>
      </c>
      <c r="I941" s="100">
        <v>0.75</v>
      </c>
      <c r="J941" s="101">
        <f t="shared" si="105"/>
        <v>2.25</v>
      </c>
      <c r="K941" s="100">
        <v>2.8</v>
      </c>
      <c r="L941" s="100">
        <v>0.75</v>
      </c>
      <c r="M941" s="101">
        <f t="shared" si="106"/>
        <v>2.1</v>
      </c>
      <c r="N941" s="100">
        <v>3.0</v>
      </c>
      <c r="O941" s="100">
        <v>0.5</v>
      </c>
      <c r="P941" s="101">
        <f t="shared" si="107"/>
        <v>1.5</v>
      </c>
      <c r="Q941" s="100">
        <v>2.8</v>
      </c>
      <c r="R941" s="100">
        <v>1.0</v>
      </c>
      <c r="S941" s="101">
        <f t="shared" si="108"/>
        <v>2.8</v>
      </c>
      <c r="T941" s="100">
        <v>3.0</v>
      </c>
      <c r="U941" s="100">
        <v>0.5</v>
      </c>
      <c r="V941" s="101">
        <f t="shared" si="109"/>
        <v>1.5</v>
      </c>
      <c r="W941" s="100">
        <v>2.8</v>
      </c>
      <c r="X941" s="100">
        <v>1.0</v>
      </c>
      <c r="Y941" s="101">
        <f t="shared" si="110"/>
        <v>2.8</v>
      </c>
      <c r="Z941" s="100">
        <v>2.8</v>
      </c>
      <c r="AA941" s="100">
        <v>0.5</v>
      </c>
      <c r="AB941" s="101">
        <f t="shared" si="111"/>
        <v>1.4</v>
      </c>
      <c r="AC941" s="100">
        <v>3.0</v>
      </c>
      <c r="AD941" s="100">
        <v>1.0</v>
      </c>
      <c r="AE941" s="101">
        <f t="shared" si="112"/>
        <v>3</v>
      </c>
      <c r="AF941" s="101">
        <f t="shared" si="113"/>
        <v>29</v>
      </c>
      <c r="AG941" s="101">
        <f t="shared" si="114"/>
        <v>21.7</v>
      </c>
      <c r="AH941" s="101">
        <f t="shared" si="115"/>
        <v>0.7482758621</v>
      </c>
      <c r="AI941" s="74"/>
      <c r="AJ941" s="74"/>
      <c r="AK941" s="74"/>
      <c r="AL941" s="74"/>
      <c r="AM941" s="74"/>
      <c r="AN941" s="74"/>
    </row>
    <row r="942">
      <c r="A942" s="43" t="s">
        <v>15</v>
      </c>
      <c r="B942" s="100">
        <v>2.6</v>
      </c>
      <c r="C942" s="100">
        <v>0.75</v>
      </c>
      <c r="D942" s="101">
        <f t="shared" si="103"/>
        <v>1.95</v>
      </c>
      <c r="E942" s="100">
        <v>2.6</v>
      </c>
      <c r="F942" s="100">
        <v>0.75</v>
      </c>
      <c r="G942" s="100">
        <f t="shared" si="104"/>
        <v>1.95</v>
      </c>
      <c r="H942" s="100">
        <v>2.6</v>
      </c>
      <c r="I942" s="100">
        <v>0.75</v>
      </c>
      <c r="J942" s="101">
        <f t="shared" si="105"/>
        <v>1.95</v>
      </c>
      <c r="K942" s="100">
        <v>2.8</v>
      </c>
      <c r="L942" s="100">
        <v>0.75</v>
      </c>
      <c r="M942" s="101">
        <f t="shared" si="106"/>
        <v>2.1</v>
      </c>
      <c r="N942" s="100">
        <v>2.6</v>
      </c>
      <c r="O942" s="100">
        <v>0.5</v>
      </c>
      <c r="P942" s="101">
        <f t="shared" si="107"/>
        <v>1.3</v>
      </c>
      <c r="Q942" s="100">
        <v>2.6</v>
      </c>
      <c r="R942" s="100">
        <v>1.0</v>
      </c>
      <c r="S942" s="101">
        <f t="shared" si="108"/>
        <v>2.6</v>
      </c>
      <c r="T942" s="100">
        <v>2.6</v>
      </c>
      <c r="U942" s="100">
        <v>0.5</v>
      </c>
      <c r="V942" s="101">
        <f t="shared" si="109"/>
        <v>1.3</v>
      </c>
      <c r="W942" s="100">
        <v>2.6</v>
      </c>
      <c r="X942" s="100">
        <v>1.0</v>
      </c>
      <c r="Y942" s="101">
        <f t="shared" si="110"/>
        <v>2.6</v>
      </c>
      <c r="Z942" s="100">
        <v>2.8</v>
      </c>
      <c r="AA942" s="100">
        <v>0.5</v>
      </c>
      <c r="AB942" s="101">
        <f t="shared" si="111"/>
        <v>1.4</v>
      </c>
      <c r="AC942" s="100">
        <v>2.8</v>
      </c>
      <c r="AD942" s="100">
        <v>1.0</v>
      </c>
      <c r="AE942" s="101">
        <f t="shared" si="112"/>
        <v>2.8</v>
      </c>
      <c r="AF942" s="101">
        <f t="shared" si="113"/>
        <v>26.6</v>
      </c>
      <c r="AG942" s="101">
        <f t="shared" si="114"/>
        <v>19.95</v>
      </c>
      <c r="AH942" s="101">
        <f t="shared" si="115"/>
        <v>0.75</v>
      </c>
      <c r="AI942" s="74"/>
      <c r="AJ942" s="74"/>
      <c r="AK942" s="74"/>
      <c r="AL942" s="74"/>
      <c r="AM942" s="74"/>
      <c r="AN942" s="74"/>
    </row>
    <row r="943">
      <c r="A943" s="43" t="s">
        <v>16</v>
      </c>
      <c r="B943" s="100">
        <v>2.8</v>
      </c>
      <c r="C943" s="100">
        <v>0.75</v>
      </c>
      <c r="D943" s="101">
        <f t="shared" si="103"/>
        <v>2.1</v>
      </c>
      <c r="E943" s="100">
        <v>3.0</v>
      </c>
      <c r="F943" s="100">
        <v>0.75</v>
      </c>
      <c r="G943" s="100">
        <f t="shared" si="104"/>
        <v>2.25</v>
      </c>
      <c r="H943" s="100">
        <v>2.8</v>
      </c>
      <c r="I943" s="100">
        <v>0.75</v>
      </c>
      <c r="J943" s="101">
        <f t="shared" si="105"/>
        <v>2.1</v>
      </c>
      <c r="K943" s="100">
        <v>3.0</v>
      </c>
      <c r="L943" s="100">
        <v>0.75</v>
      </c>
      <c r="M943" s="101">
        <f t="shared" si="106"/>
        <v>2.25</v>
      </c>
      <c r="N943" s="100">
        <v>2.8</v>
      </c>
      <c r="O943" s="100">
        <v>0.5</v>
      </c>
      <c r="P943" s="101">
        <f t="shared" si="107"/>
        <v>1.4</v>
      </c>
      <c r="Q943" s="100">
        <v>2.8</v>
      </c>
      <c r="R943" s="100">
        <v>1.0</v>
      </c>
      <c r="S943" s="101">
        <f t="shared" si="108"/>
        <v>2.8</v>
      </c>
      <c r="T943" s="100">
        <v>2.8</v>
      </c>
      <c r="U943" s="100">
        <v>0.5</v>
      </c>
      <c r="V943" s="101">
        <f t="shared" si="109"/>
        <v>1.4</v>
      </c>
      <c r="W943" s="100">
        <v>2.8</v>
      </c>
      <c r="X943" s="100">
        <v>1.0</v>
      </c>
      <c r="Y943" s="101">
        <f t="shared" si="110"/>
        <v>2.8</v>
      </c>
      <c r="Z943" s="100">
        <v>2.6</v>
      </c>
      <c r="AA943" s="100">
        <v>0.5</v>
      </c>
      <c r="AB943" s="101">
        <f t="shared" si="111"/>
        <v>1.3</v>
      </c>
      <c r="AC943" s="100">
        <v>2.6</v>
      </c>
      <c r="AD943" s="100">
        <v>1.0</v>
      </c>
      <c r="AE943" s="101">
        <f t="shared" si="112"/>
        <v>2.6</v>
      </c>
      <c r="AF943" s="101">
        <f t="shared" si="113"/>
        <v>28</v>
      </c>
      <c r="AG943" s="101">
        <f t="shared" si="114"/>
        <v>21</v>
      </c>
      <c r="AH943" s="101">
        <f t="shared" si="115"/>
        <v>0.75</v>
      </c>
      <c r="AI943" s="74"/>
      <c r="AJ943" s="74"/>
      <c r="AK943" s="74"/>
      <c r="AL943" s="74"/>
      <c r="AM943" s="74"/>
      <c r="AN943" s="74"/>
    </row>
    <row r="944">
      <c r="A944" s="43" t="s">
        <v>17</v>
      </c>
      <c r="B944" s="100">
        <v>3.0</v>
      </c>
      <c r="C944" s="100">
        <v>0.75</v>
      </c>
      <c r="D944" s="101">
        <f t="shared" si="103"/>
        <v>2.25</v>
      </c>
      <c r="E944" s="100">
        <v>2.8</v>
      </c>
      <c r="F944" s="100">
        <v>0.75</v>
      </c>
      <c r="G944" s="100">
        <f t="shared" si="104"/>
        <v>2.1</v>
      </c>
      <c r="H944" s="100">
        <v>3.0</v>
      </c>
      <c r="I944" s="100">
        <v>0.75</v>
      </c>
      <c r="J944" s="101">
        <f t="shared" si="105"/>
        <v>2.25</v>
      </c>
      <c r="K944" s="100">
        <v>2.8</v>
      </c>
      <c r="L944" s="100">
        <v>0.75</v>
      </c>
      <c r="M944" s="101">
        <f t="shared" si="106"/>
        <v>2.1</v>
      </c>
      <c r="N944" s="100">
        <v>3.0</v>
      </c>
      <c r="O944" s="100">
        <v>0.5</v>
      </c>
      <c r="P944" s="101">
        <f t="shared" si="107"/>
        <v>1.5</v>
      </c>
      <c r="Q944" s="100">
        <v>3.0</v>
      </c>
      <c r="R944" s="100">
        <v>1.0</v>
      </c>
      <c r="S944" s="101">
        <f t="shared" si="108"/>
        <v>3</v>
      </c>
      <c r="T944" s="100">
        <v>3.0</v>
      </c>
      <c r="U944" s="100">
        <v>0.5</v>
      </c>
      <c r="V944" s="101">
        <f t="shared" si="109"/>
        <v>1.5</v>
      </c>
      <c r="W944" s="100">
        <v>3.0</v>
      </c>
      <c r="X944" s="100">
        <v>1.0</v>
      </c>
      <c r="Y944" s="101">
        <f t="shared" si="110"/>
        <v>3</v>
      </c>
      <c r="Z944" s="100">
        <v>2.8</v>
      </c>
      <c r="AA944" s="100">
        <v>0.5</v>
      </c>
      <c r="AB944" s="101">
        <f t="shared" si="111"/>
        <v>1.4</v>
      </c>
      <c r="AC944" s="100">
        <v>3.0</v>
      </c>
      <c r="AD944" s="100">
        <v>1.0</v>
      </c>
      <c r="AE944" s="101">
        <f t="shared" si="112"/>
        <v>3</v>
      </c>
      <c r="AF944" s="101">
        <f t="shared" si="113"/>
        <v>29.4</v>
      </c>
      <c r="AG944" s="101">
        <f t="shared" si="114"/>
        <v>22.1</v>
      </c>
      <c r="AH944" s="101">
        <f t="shared" si="115"/>
        <v>0.7517006803</v>
      </c>
      <c r="AI944" s="74"/>
      <c r="AJ944" s="74"/>
      <c r="AK944" s="74"/>
      <c r="AL944" s="74"/>
      <c r="AM944" s="74"/>
      <c r="AN944" s="74"/>
    </row>
    <row r="945">
      <c r="A945" s="43" t="s">
        <v>18</v>
      </c>
      <c r="B945" s="100">
        <v>2.8</v>
      </c>
      <c r="C945" s="100">
        <v>0.75</v>
      </c>
      <c r="D945" s="101">
        <f t="shared" si="103"/>
        <v>2.1</v>
      </c>
      <c r="E945" s="100">
        <v>2.8</v>
      </c>
      <c r="F945" s="100">
        <v>0.75</v>
      </c>
      <c r="G945" s="100">
        <f t="shared" si="104"/>
        <v>2.1</v>
      </c>
      <c r="H945" s="100">
        <v>2.8</v>
      </c>
      <c r="I945" s="100">
        <v>0.75</v>
      </c>
      <c r="J945" s="101">
        <f t="shared" si="105"/>
        <v>2.1</v>
      </c>
      <c r="K945" s="100">
        <v>2.8</v>
      </c>
      <c r="L945" s="100">
        <v>0.75</v>
      </c>
      <c r="M945" s="101">
        <f t="shared" si="106"/>
        <v>2.1</v>
      </c>
      <c r="N945" s="100">
        <v>2.8</v>
      </c>
      <c r="O945" s="100">
        <v>0.5</v>
      </c>
      <c r="P945" s="101">
        <f t="shared" si="107"/>
        <v>1.4</v>
      </c>
      <c r="Q945" s="100">
        <v>2.8</v>
      </c>
      <c r="R945" s="100">
        <v>1.0</v>
      </c>
      <c r="S945" s="101">
        <f t="shared" si="108"/>
        <v>2.8</v>
      </c>
      <c r="T945" s="100">
        <v>2.8</v>
      </c>
      <c r="U945" s="100">
        <v>0.5</v>
      </c>
      <c r="V945" s="101">
        <f t="shared" si="109"/>
        <v>1.4</v>
      </c>
      <c r="W945" s="100">
        <v>2.6</v>
      </c>
      <c r="X945" s="100">
        <v>1.0</v>
      </c>
      <c r="Y945" s="101">
        <f t="shared" si="110"/>
        <v>2.6</v>
      </c>
      <c r="Z945" s="100">
        <v>2.6</v>
      </c>
      <c r="AA945" s="100">
        <v>0.5</v>
      </c>
      <c r="AB945" s="101">
        <f t="shared" si="111"/>
        <v>1.3</v>
      </c>
      <c r="AC945" s="100">
        <v>2.8</v>
      </c>
      <c r="AD945" s="100">
        <v>1.0</v>
      </c>
      <c r="AE945" s="101">
        <f t="shared" si="112"/>
        <v>2.8</v>
      </c>
      <c r="AF945" s="101">
        <f t="shared" si="113"/>
        <v>27.6</v>
      </c>
      <c r="AG945" s="101">
        <f t="shared" si="114"/>
        <v>20.7</v>
      </c>
      <c r="AH945" s="101">
        <f t="shared" si="115"/>
        <v>0.75</v>
      </c>
      <c r="AI945" s="74"/>
      <c r="AJ945" s="74"/>
      <c r="AK945" s="74"/>
      <c r="AL945" s="74"/>
      <c r="AM945" s="74"/>
      <c r="AN945" s="74"/>
    </row>
    <row r="946">
      <c r="A946" s="25" t="s">
        <v>19</v>
      </c>
      <c r="B946" s="103">
        <v>2.6</v>
      </c>
      <c r="C946" s="100">
        <v>0.75</v>
      </c>
      <c r="D946" s="101">
        <f t="shared" si="103"/>
        <v>1.95</v>
      </c>
      <c r="E946" s="103">
        <v>2.8</v>
      </c>
      <c r="F946" s="100">
        <v>0.75</v>
      </c>
      <c r="G946" s="100">
        <f t="shared" si="104"/>
        <v>2.1</v>
      </c>
      <c r="H946" s="103">
        <v>2.6</v>
      </c>
      <c r="I946" s="100">
        <v>0.75</v>
      </c>
      <c r="J946" s="101">
        <f t="shared" si="105"/>
        <v>1.95</v>
      </c>
      <c r="K946" s="103">
        <v>2.8</v>
      </c>
      <c r="L946" s="100">
        <v>0.75</v>
      </c>
      <c r="M946" s="101">
        <f t="shared" si="106"/>
        <v>2.1</v>
      </c>
      <c r="N946" s="103">
        <v>2.6</v>
      </c>
      <c r="O946" s="100">
        <v>0.5</v>
      </c>
      <c r="P946" s="101">
        <f t="shared" si="107"/>
        <v>1.3</v>
      </c>
      <c r="Q946" s="103">
        <v>2.8</v>
      </c>
      <c r="R946" s="100">
        <v>1.0</v>
      </c>
      <c r="S946" s="101">
        <f t="shared" si="108"/>
        <v>2.8</v>
      </c>
      <c r="T946" s="103">
        <v>2.6</v>
      </c>
      <c r="U946" s="100">
        <v>0.5</v>
      </c>
      <c r="V946" s="101">
        <f t="shared" si="109"/>
        <v>1.3</v>
      </c>
      <c r="W946" s="103">
        <v>2.8</v>
      </c>
      <c r="X946" s="100">
        <v>1.0</v>
      </c>
      <c r="Y946" s="101">
        <f t="shared" si="110"/>
        <v>2.8</v>
      </c>
      <c r="Z946" s="103">
        <v>2.8</v>
      </c>
      <c r="AA946" s="100">
        <v>0.5</v>
      </c>
      <c r="AB946" s="101">
        <f t="shared" si="111"/>
        <v>1.4</v>
      </c>
      <c r="AC946" s="103">
        <v>2.6</v>
      </c>
      <c r="AD946" s="100">
        <v>1.0</v>
      </c>
      <c r="AE946" s="101">
        <f t="shared" si="112"/>
        <v>2.6</v>
      </c>
      <c r="AF946" s="101">
        <f t="shared" si="113"/>
        <v>27</v>
      </c>
      <c r="AG946" s="101">
        <f t="shared" si="114"/>
        <v>20.3</v>
      </c>
      <c r="AH946" s="101">
        <f t="shared" si="115"/>
        <v>0.7518518519</v>
      </c>
      <c r="AI946" s="74"/>
      <c r="AJ946" s="74"/>
      <c r="AK946" s="74"/>
      <c r="AL946" s="74"/>
      <c r="AM946" s="74"/>
      <c r="AN946" s="74"/>
    </row>
    <row r="949">
      <c r="A949" s="5"/>
      <c r="B949" s="82" t="s">
        <v>259</v>
      </c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47" t="s">
        <v>230</v>
      </c>
      <c r="O949" s="5"/>
      <c r="P949" s="5"/>
      <c r="Q949" s="5"/>
      <c r="R949" s="5"/>
      <c r="S949" s="5"/>
      <c r="T949" s="82" t="s">
        <v>600</v>
      </c>
      <c r="U949" s="5"/>
      <c r="V949" s="48" t="s">
        <v>232</v>
      </c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</row>
    <row r="950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</row>
    <row r="951">
      <c r="A951" s="49"/>
      <c r="B951" s="50" t="s">
        <v>397</v>
      </c>
      <c r="C951" s="49" t="s">
        <v>234</v>
      </c>
      <c r="D951" s="49" t="s">
        <v>235</v>
      </c>
      <c r="E951" s="50" t="s">
        <v>398</v>
      </c>
      <c r="F951" s="49" t="s">
        <v>234</v>
      </c>
      <c r="G951" s="49" t="s">
        <v>235</v>
      </c>
      <c r="H951" s="50" t="s">
        <v>606</v>
      </c>
      <c r="I951" s="49" t="s">
        <v>234</v>
      </c>
      <c r="J951" s="49" t="s">
        <v>235</v>
      </c>
      <c r="K951" s="50" t="s">
        <v>607</v>
      </c>
      <c r="L951" s="49" t="s">
        <v>234</v>
      </c>
      <c r="M951" s="49" t="s">
        <v>235</v>
      </c>
      <c r="N951" s="50" t="s">
        <v>608</v>
      </c>
      <c r="O951" s="49" t="s">
        <v>234</v>
      </c>
      <c r="P951" s="49" t="s">
        <v>235</v>
      </c>
      <c r="Q951" s="50" t="s">
        <v>609</v>
      </c>
      <c r="R951" s="49" t="s">
        <v>234</v>
      </c>
      <c r="S951" s="49" t="s">
        <v>235</v>
      </c>
      <c r="T951" s="50" t="s">
        <v>266</v>
      </c>
      <c r="U951" s="49" t="s">
        <v>234</v>
      </c>
      <c r="V951" s="49" t="s">
        <v>235</v>
      </c>
      <c r="W951" s="50" t="s">
        <v>267</v>
      </c>
      <c r="X951" s="49" t="s">
        <v>234</v>
      </c>
      <c r="Y951" s="49" t="s">
        <v>235</v>
      </c>
      <c r="Z951" s="50" t="s">
        <v>610</v>
      </c>
      <c r="AA951" s="49" t="s">
        <v>234</v>
      </c>
      <c r="AB951" s="49" t="s">
        <v>235</v>
      </c>
      <c r="AC951" s="50" t="s">
        <v>611</v>
      </c>
      <c r="AD951" s="49" t="s">
        <v>234</v>
      </c>
      <c r="AE951" s="49" t="s">
        <v>235</v>
      </c>
      <c r="AF951" s="50" t="s">
        <v>612</v>
      </c>
      <c r="AG951" s="49" t="s">
        <v>234</v>
      </c>
      <c r="AH951" s="49" t="s">
        <v>235</v>
      </c>
      <c r="AI951" s="50" t="s">
        <v>613</v>
      </c>
      <c r="AJ951" s="49" t="s">
        <v>234</v>
      </c>
      <c r="AK951" s="49" t="s">
        <v>235</v>
      </c>
      <c r="AL951" s="49" t="s">
        <v>245</v>
      </c>
      <c r="AM951" s="49" t="s">
        <v>246</v>
      </c>
      <c r="AN951" s="49" t="s">
        <v>247</v>
      </c>
    </row>
    <row r="952">
      <c r="A952" s="43" t="s">
        <v>9</v>
      </c>
      <c r="B952" s="105">
        <v>2.8</v>
      </c>
      <c r="C952" s="105">
        <v>0.5</v>
      </c>
      <c r="D952" s="105">
        <f t="shared" ref="D952:D962" si="116">B952*C952</f>
        <v>1.4</v>
      </c>
      <c r="E952" s="105">
        <v>2.6</v>
      </c>
      <c r="F952" s="105">
        <v>1.0</v>
      </c>
      <c r="G952" s="105">
        <f t="shared" ref="G952:G962" si="117">E952*F952</f>
        <v>2.6</v>
      </c>
      <c r="H952" s="105">
        <v>2.8</v>
      </c>
      <c r="I952" s="105">
        <v>0.5</v>
      </c>
      <c r="J952" s="105">
        <f t="shared" ref="J952:J962" si="118">H952*I952</f>
        <v>1.4</v>
      </c>
      <c r="K952" s="105">
        <v>2.6</v>
      </c>
      <c r="L952" s="105">
        <v>1.0</v>
      </c>
      <c r="M952" s="106">
        <f t="shared" ref="M952:M962" si="119">K952*L952</f>
        <v>2.6</v>
      </c>
      <c r="N952" s="105">
        <v>2.8</v>
      </c>
      <c r="O952" s="105">
        <v>1.0</v>
      </c>
      <c r="P952" s="106">
        <f t="shared" ref="P952:P962" si="120">N952*O952</f>
        <v>2.8</v>
      </c>
      <c r="Q952" s="105">
        <v>2.8</v>
      </c>
      <c r="R952" s="105">
        <v>1.0</v>
      </c>
      <c r="S952" s="106">
        <f t="shared" ref="S952:S962" si="121">Q952*R952</f>
        <v>2.8</v>
      </c>
      <c r="T952" s="105">
        <v>2.8</v>
      </c>
      <c r="U952" s="105">
        <v>1.0</v>
      </c>
      <c r="V952" s="106">
        <f t="shared" ref="V952:V962" si="122">T952*U952</f>
        <v>2.8</v>
      </c>
      <c r="W952" s="105">
        <v>2.8</v>
      </c>
      <c r="X952" s="105">
        <v>1.0</v>
      </c>
      <c r="Y952" s="106">
        <f t="shared" ref="Y952:Y962" si="123">W952*X952</f>
        <v>2.8</v>
      </c>
      <c r="Z952" s="105">
        <v>2.6</v>
      </c>
      <c r="AA952" s="105">
        <v>0.75</v>
      </c>
      <c r="AB952" s="105">
        <f t="shared" ref="AB952:AB962" si="124">Z952*AA952</f>
        <v>1.95</v>
      </c>
      <c r="AC952" s="105">
        <v>2.8</v>
      </c>
      <c r="AD952" s="105">
        <v>1.0</v>
      </c>
      <c r="AE952" s="106">
        <f t="shared" ref="AE952:AE962" si="125">AC952*AD952</f>
        <v>2.8</v>
      </c>
      <c r="AF952" s="105">
        <v>2.8</v>
      </c>
      <c r="AG952" s="105">
        <v>1.0</v>
      </c>
      <c r="AH952" s="106">
        <f t="shared" ref="AH952:AH962" si="126">AF952*AG952</f>
        <v>2.8</v>
      </c>
      <c r="AI952" s="105">
        <v>2.8</v>
      </c>
      <c r="AJ952" s="105">
        <v>1.0</v>
      </c>
      <c r="AK952" s="106">
        <f t="shared" ref="AK952:AK962" si="127">AI952*AJ952</f>
        <v>2.8</v>
      </c>
      <c r="AL952" s="106">
        <f t="shared" ref="AL952:AL962" si="128">B952+E952+H952+K952+N952+Q952+T952+W952+Z952+AC952+AF952+AI952</f>
        <v>33</v>
      </c>
      <c r="AM952" s="106">
        <f t="shared" ref="AM952:AM962" si="129">SUM(D952,G952,J952,M952,P952,S952,V952,Y952,AB952,AE952,AH952,AK952)</f>
        <v>29.55</v>
      </c>
      <c r="AN952" s="106">
        <f t="shared" ref="AN952:AN962" si="130">AM952/AL952</f>
        <v>0.8954545455</v>
      </c>
    </row>
    <row r="953">
      <c r="A953" s="43" t="s">
        <v>10</v>
      </c>
      <c r="B953" s="105">
        <v>2.6</v>
      </c>
      <c r="C953" s="105">
        <v>0.5</v>
      </c>
      <c r="D953" s="106">
        <f t="shared" si="116"/>
        <v>1.3</v>
      </c>
      <c r="E953" s="105">
        <v>3.0</v>
      </c>
      <c r="F953" s="105">
        <v>1.0</v>
      </c>
      <c r="G953" s="105">
        <f t="shared" si="117"/>
        <v>3</v>
      </c>
      <c r="H953" s="105">
        <v>2.6</v>
      </c>
      <c r="I953" s="105">
        <v>0.5</v>
      </c>
      <c r="J953" s="105">
        <f t="shared" si="118"/>
        <v>1.3</v>
      </c>
      <c r="K953" s="105">
        <v>2.8</v>
      </c>
      <c r="L953" s="105">
        <v>1.0</v>
      </c>
      <c r="M953" s="106">
        <f t="shared" si="119"/>
        <v>2.8</v>
      </c>
      <c r="N953" s="105">
        <v>2.6</v>
      </c>
      <c r="O953" s="105">
        <v>1.0</v>
      </c>
      <c r="P953" s="106">
        <f t="shared" si="120"/>
        <v>2.6</v>
      </c>
      <c r="Q953" s="105">
        <v>3.0</v>
      </c>
      <c r="R953" s="105">
        <v>1.0</v>
      </c>
      <c r="S953" s="106">
        <f t="shared" si="121"/>
        <v>3</v>
      </c>
      <c r="T953" s="105">
        <v>2.6</v>
      </c>
      <c r="U953" s="105">
        <v>1.0</v>
      </c>
      <c r="V953" s="106">
        <f t="shared" si="122"/>
        <v>2.6</v>
      </c>
      <c r="W953" s="105">
        <v>2.6</v>
      </c>
      <c r="X953" s="105">
        <v>1.0</v>
      </c>
      <c r="Y953" s="106">
        <f t="shared" si="123"/>
        <v>2.6</v>
      </c>
      <c r="Z953" s="105">
        <v>2.6</v>
      </c>
      <c r="AA953" s="105">
        <v>0.75</v>
      </c>
      <c r="AB953" s="105">
        <f t="shared" si="124"/>
        <v>1.95</v>
      </c>
      <c r="AC953" s="105">
        <v>2.6</v>
      </c>
      <c r="AD953" s="105">
        <v>1.0</v>
      </c>
      <c r="AE953" s="106">
        <f t="shared" si="125"/>
        <v>2.6</v>
      </c>
      <c r="AF953" s="105">
        <v>2.8</v>
      </c>
      <c r="AG953" s="105">
        <v>1.0</v>
      </c>
      <c r="AH953" s="106">
        <f t="shared" si="126"/>
        <v>2.8</v>
      </c>
      <c r="AI953" s="105">
        <v>2.6</v>
      </c>
      <c r="AJ953" s="105">
        <v>1.0</v>
      </c>
      <c r="AK953" s="106">
        <f t="shared" si="127"/>
        <v>2.6</v>
      </c>
      <c r="AL953" s="106">
        <f t="shared" si="128"/>
        <v>32.4</v>
      </c>
      <c r="AM953" s="106">
        <f t="shared" si="129"/>
        <v>29.15</v>
      </c>
      <c r="AN953" s="106">
        <f t="shared" si="130"/>
        <v>0.899691358</v>
      </c>
    </row>
    <row r="954">
      <c r="A954" s="43" t="s">
        <v>11</v>
      </c>
      <c r="B954" s="105">
        <v>3.0</v>
      </c>
      <c r="C954" s="105">
        <v>0.5</v>
      </c>
      <c r="D954" s="106">
        <f t="shared" si="116"/>
        <v>1.5</v>
      </c>
      <c r="E954" s="105">
        <v>2.6</v>
      </c>
      <c r="F954" s="105">
        <v>1.0</v>
      </c>
      <c r="G954" s="105">
        <f t="shared" si="117"/>
        <v>2.6</v>
      </c>
      <c r="H954" s="105">
        <v>3.0</v>
      </c>
      <c r="I954" s="105">
        <v>0.5</v>
      </c>
      <c r="J954" s="105">
        <f t="shared" si="118"/>
        <v>1.5</v>
      </c>
      <c r="K954" s="105">
        <v>2.8</v>
      </c>
      <c r="L954" s="105">
        <v>1.0</v>
      </c>
      <c r="M954" s="106">
        <f t="shared" si="119"/>
        <v>2.8</v>
      </c>
      <c r="N954" s="105">
        <v>3.0</v>
      </c>
      <c r="O954" s="105">
        <v>1.0</v>
      </c>
      <c r="P954" s="106">
        <f t="shared" si="120"/>
        <v>3</v>
      </c>
      <c r="Q954" s="105">
        <v>2.8</v>
      </c>
      <c r="R954" s="105">
        <v>1.0</v>
      </c>
      <c r="S954" s="106">
        <f t="shared" si="121"/>
        <v>2.8</v>
      </c>
      <c r="T954" s="105">
        <v>3.0</v>
      </c>
      <c r="U954" s="105">
        <v>1.0</v>
      </c>
      <c r="V954" s="106">
        <f t="shared" si="122"/>
        <v>3</v>
      </c>
      <c r="W954" s="105">
        <v>3.0</v>
      </c>
      <c r="X954" s="105">
        <v>1.0</v>
      </c>
      <c r="Y954" s="106">
        <f t="shared" si="123"/>
        <v>3</v>
      </c>
      <c r="Z954" s="105">
        <v>2.8</v>
      </c>
      <c r="AA954" s="105">
        <v>0.75</v>
      </c>
      <c r="AB954" s="105">
        <f t="shared" si="124"/>
        <v>2.1</v>
      </c>
      <c r="AC954" s="105">
        <v>3.0</v>
      </c>
      <c r="AD954" s="105">
        <v>1.0</v>
      </c>
      <c r="AE954" s="106">
        <f t="shared" si="125"/>
        <v>3</v>
      </c>
      <c r="AF954" s="105">
        <v>2.6</v>
      </c>
      <c r="AG954" s="105">
        <v>1.0</v>
      </c>
      <c r="AH954" s="106">
        <f t="shared" si="126"/>
        <v>2.6</v>
      </c>
      <c r="AI954" s="105">
        <v>3.0</v>
      </c>
      <c r="AJ954" s="105">
        <v>1.0</v>
      </c>
      <c r="AK954" s="106">
        <f t="shared" si="127"/>
        <v>3</v>
      </c>
      <c r="AL954" s="106">
        <f t="shared" si="128"/>
        <v>34.6</v>
      </c>
      <c r="AM954" s="106">
        <f t="shared" si="129"/>
        <v>30.9</v>
      </c>
      <c r="AN954" s="106">
        <f t="shared" si="130"/>
        <v>0.8930635838</v>
      </c>
    </row>
    <row r="955">
      <c r="A955" s="43" t="s">
        <v>12</v>
      </c>
      <c r="B955" s="105">
        <v>2.8</v>
      </c>
      <c r="C955" s="105">
        <v>0.5</v>
      </c>
      <c r="D955" s="106">
        <f t="shared" si="116"/>
        <v>1.4</v>
      </c>
      <c r="E955" s="105">
        <v>3.0</v>
      </c>
      <c r="F955" s="105">
        <v>1.0</v>
      </c>
      <c r="G955" s="105">
        <f t="shared" si="117"/>
        <v>3</v>
      </c>
      <c r="H955" s="105">
        <v>2.8</v>
      </c>
      <c r="I955" s="105">
        <v>0.5</v>
      </c>
      <c r="J955" s="105">
        <f t="shared" si="118"/>
        <v>1.4</v>
      </c>
      <c r="K955" s="105">
        <v>2.8</v>
      </c>
      <c r="L955" s="105">
        <v>1.0</v>
      </c>
      <c r="M955" s="106">
        <f t="shared" si="119"/>
        <v>2.8</v>
      </c>
      <c r="N955" s="105">
        <v>2.8</v>
      </c>
      <c r="O955" s="105">
        <v>1.0</v>
      </c>
      <c r="P955" s="106">
        <f t="shared" si="120"/>
        <v>2.8</v>
      </c>
      <c r="Q955" s="105">
        <v>2.6</v>
      </c>
      <c r="R955" s="105">
        <v>1.0</v>
      </c>
      <c r="S955" s="106">
        <f t="shared" si="121"/>
        <v>2.6</v>
      </c>
      <c r="T955" s="105">
        <v>2.8</v>
      </c>
      <c r="U955" s="105">
        <v>1.0</v>
      </c>
      <c r="V955" s="106">
        <f t="shared" si="122"/>
        <v>2.8</v>
      </c>
      <c r="W955" s="105">
        <v>2.8</v>
      </c>
      <c r="X955" s="105">
        <v>1.0</v>
      </c>
      <c r="Y955" s="106">
        <f t="shared" si="123"/>
        <v>2.8</v>
      </c>
      <c r="Z955" s="105">
        <v>2.8</v>
      </c>
      <c r="AA955" s="105">
        <v>0.75</v>
      </c>
      <c r="AB955" s="105">
        <f t="shared" si="124"/>
        <v>2.1</v>
      </c>
      <c r="AC955" s="105">
        <v>2.8</v>
      </c>
      <c r="AD955" s="105">
        <v>1.0</v>
      </c>
      <c r="AE955" s="106">
        <f t="shared" si="125"/>
        <v>2.8</v>
      </c>
      <c r="AF955" s="105">
        <v>2.8</v>
      </c>
      <c r="AG955" s="105">
        <v>1.0</v>
      </c>
      <c r="AH955" s="106">
        <f t="shared" si="126"/>
        <v>2.8</v>
      </c>
      <c r="AI955" s="105">
        <v>2.8</v>
      </c>
      <c r="AJ955" s="105">
        <v>1.0</v>
      </c>
      <c r="AK955" s="106">
        <f t="shared" si="127"/>
        <v>2.8</v>
      </c>
      <c r="AL955" s="106">
        <f t="shared" si="128"/>
        <v>33.6</v>
      </c>
      <c r="AM955" s="106">
        <f t="shared" si="129"/>
        <v>30.1</v>
      </c>
      <c r="AN955" s="106">
        <f t="shared" si="130"/>
        <v>0.8958333333</v>
      </c>
    </row>
    <row r="956">
      <c r="A956" s="43" t="s">
        <v>13</v>
      </c>
      <c r="B956" s="105">
        <v>2.8</v>
      </c>
      <c r="C956" s="105">
        <v>0.5</v>
      </c>
      <c r="D956" s="106">
        <f t="shared" si="116"/>
        <v>1.4</v>
      </c>
      <c r="E956" s="105">
        <v>2.8</v>
      </c>
      <c r="F956" s="105">
        <v>1.0</v>
      </c>
      <c r="G956" s="105">
        <f t="shared" si="117"/>
        <v>2.8</v>
      </c>
      <c r="H956" s="105">
        <v>2.8</v>
      </c>
      <c r="I956" s="105">
        <v>0.5</v>
      </c>
      <c r="J956" s="105">
        <f t="shared" si="118"/>
        <v>1.4</v>
      </c>
      <c r="K956" s="105">
        <v>3.0</v>
      </c>
      <c r="L956" s="105">
        <v>1.0</v>
      </c>
      <c r="M956" s="106">
        <f t="shared" si="119"/>
        <v>3</v>
      </c>
      <c r="N956" s="105">
        <v>2.8</v>
      </c>
      <c r="O956" s="105">
        <v>1.0</v>
      </c>
      <c r="P956" s="106">
        <f t="shared" si="120"/>
        <v>2.8</v>
      </c>
      <c r="Q956" s="105">
        <v>2.8</v>
      </c>
      <c r="R956" s="105">
        <v>1.0</v>
      </c>
      <c r="S956" s="106">
        <f t="shared" si="121"/>
        <v>2.8</v>
      </c>
      <c r="T956" s="105">
        <v>2.8</v>
      </c>
      <c r="U956" s="105">
        <v>1.0</v>
      </c>
      <c r="V956" s="106">
        <f t="shared" si="122"/>
        <v>2.8</v>
      </c>
      <c r="W956" s="105">
        <v>2.8</v>
      </c>
      <c r="X956" s="105">
        <v>1.0</v>
      </c>
      <c r="Y956" s="106">
        <f t="shared" si="123"/>
        <v>2.8</v>
      </c>
      <c r="Z956" s="105">
        <v>3.0</v>
      </c>
      <c r="AA956" s="105">
        <v>0.75</v>
      </c>
      <c r="AB956" s="105">
        <f t="shared" si="124"/>
        <v>2.25</v>
      </c>
      <c r="AC956" s="105">
        <v>2.8</v>
      </c>
      <c r="AD956" s="105">
        <v>1.0</v>
      </c>
      <c r="AE956" s="106">
        <f t="shared" si="125"/>
        <v>2.8</v>
      </c>
      <c r="AF956" s="105">
        <v>3.0</v>
      </c>
      <c r="AG956" s="105">
        <v>1.0</v>
      </c>
      <c r="AH956" s="106">
        <f t="shared" si="126"/>
        <v>3</v>
      </c>
      <c r="AI956" s="105">
        <v>2.8</v>
      </c>
      <c r="AJ956" s="105">
        <v>1.0</v>
      </c>
      <c r="AK956" s="106">
        <f t="shared" si="127"/>
        <v>2.8</v>
      </c>
      <c r="AL956" s="106">
        <f t="shared" si="128"/>
        <v>34.2</v>
      </c>
      <c r="AM956" s="106">
        <f t="shared" si="129"/>
        <v>30.65</v>
      </c>
      <c r="AN956" s="106">
        <f t="shared" si="130"/>
        <v>0.8961988304</v>
      </c>
    </row>
    <row r="957">
      <c r="A957" s="43" t="s">
        <v>14</v>
      </c>
      <c r="B957" s="105">
        <v>2.8</v>
      </c>
      <c r="C957" s="105">
        <v>0.5</v>
      </c>
      <c r="D957" s="106">
        <f t="shared" si="116"/>
        <v>1.4</v>
      </c>
      <c r="E957" s="105">
        <v>2.6</v>
      </c>
      <c r="F957" s="105">
        <v>1.0</v>
      </c>
      <c r="G957" s="105">
        <f t="shared" si="117"/>
        <v>2.6</v>
      </c>
      <c r="H957" s="105">
        <v>2.8</v>
      </c>
      <c r="I957" s="105">
        <v>0.5</v>
      </c>
      <c r="J957" s="105">
        <f t="shared" si="118"/>
        <v>1.4</v>
      </c>
      <c r="K957" s="105">
        <v>2.8</v>
      </c>
      <c r="L957" s="105">
        <v>1.0</v>
      </c>
      <c r="M957" s="106">
        <f t="shared" si="119"/>
        <v>2.8</v>
      </c>
      <c r="N957" s="105">
        <v>2.8</v>
      </c>
      <c r="O957" s="105">
        <v>1.0</v>
      </c>
      <c r="P957" s="106">
        <f t="shared" si="120"/>
        <v>2.8</v>
      </c>
      <c r="Q957" s="105">
        <v>3.0</v>
      </c>
      <c r="R957" s="105">
        <v>1.0</v>
      </c>
      <c r="S957" s="106">
        <f t="shared" si="121"/>
        <v>3</v>
      </c>
      <c r="T957" s="105">
        <v>2.8</v>
      </c>
      <c r="U957" s="105">
        <v>1.0</v>
      </c>
      <c r="V957" s="106">
        <f t="shared" si="122"/>
        <v>2.8</v>
      </c>
      <c r="W957" s="105">
        <v>2.8</v>
      </c>
      <c r="X957" s="105">
        <v>1.0</v>
      </c>
      <c r="Y957" s="106">
        <f t="shared" si="123"/>
        <v>2.8</v>
      </c>
      <c r="Z957" s="105">
        <v>2.8</v>
      </c>
      <c r="AA957" s="105">
        <v>0.75</v>
      </c>
      <c r="AB957" s="105">
        <f t="shared" si="124"/>
        <v>2.1</v>
      </c>
      <c r="AC957" s="105">
        <v>2.8</v>
      </c>
      <c r="AD957" s="105">
        <v>1.0</v>
      </c>
      <c r="AE957" s="106">
        <f t="shared" si="125"/>
        <v>2.8</v>
      </c>
      <c r="AF957" s="105">
        <v>2.8</v>
      </c>
      <c r="AG957" s="105">
        <v>1.0</v>
      </c>
      <c r="AH957" s="106">
        <f t="shared" si="126"/>
        <v>2.8</v>
      </c>
      <c r="AI957" s="105">
        <v>2.8</v>
      </c>
      <c r="AJ957" s="105">
        <v>1.0</v>
      </c>
      <c r="AK957" s="106">
        <f t="shared" si="127"/>
        <v>2.8</v>
      </c>
      <c r="AL957" s="106">
        <f t="shared" si="128"/>
        <v>33.6</v>
      </c>
      <c r="AM957" s="106">
        <f t="shared" si="129"/>
        <v>30.1</v>
      </c>
      <c r="AN957" s="106">
        <f t="shared" si="130"/>
        <v>0.8958333333</v>
      </c>
    </row>
    <row r="958">
      <c r="A958" s="43" t="s">
        <v>15</v>
      </c>
      <c r="B958" s="105">
        <v>2.8</v>
      </c>
      <c r="C958" s="105">
        <v>0.5</v>
      </c>
      <c r="D958" s="106">
        <f t="shared" si="116"/>
        <v>1.4</v>
      </c>
      <c r="E958" s="105">
        <v>3.0</v>
      </c>
      <c r="F958" s="105">
        <v>1.0</v>
      </c>
      <c r="G958" s="105">
        <f t="shared" si="117"/>
        <v>3</v>
      </c>
      <c r="H958" s="105">
        <v>2.8</v>
      </c>
      <c r="I958" s="105">
        <v>0.5</v>
      </c>
      <c r="J958" s="105">
        <f t="shared" si="118"/>
        <v>1.4</v>
      </c>
      <c r="K958" s="105">
        <v>2.8</v>
      </c>
      <c r="L958" s="105">
        <v>1.0</v>
      </c>
      <c r="M958" s="106">
        <f t="shared" si="119"/>
        <v>2.8</v>
      </c>
      <c r="N958" s="105">
        <v>2.8</v>
      </c>
      <c r="O958" s="105">
        <v>1.0</v>
      </c>
      <c r="P958" s="106">
        <f t="shared" si="120"/>
        <v>2.8</v>
      </c>
      <c r="Q958" s="105">
        <v>2.8</v>
      </c>
      <c r="R958" s="105">
        <v>1.0</v>
      </c>
      <c r="S958" s="106">
        <f t="shared" si="121"/>
        <v>2.8</v>
      </c>
      <c r="T958" s="105">
        <v>2.8</v>
      </c>
      <c r="U958" s="105">
        <v>1.0</v>
      </c>
      <c r="V958" s="106">
        <f t="shared" si="122"/>
        <v>2.8</v>
      </c>
      <c r="W958" s="105">
        <v>2.8</v>
      </c>
      <c r="X958" s="105">
        <v>1.0</v>
      </c>
      <c r="Y958" s="106">
        <f t="shared" si="123"/>
        <v>2.8</v>
      </c>
      <c r="Z958" s="105">
        <v>2.6</v>
      </c>
      <c r="AA958" s="105">
        <v>0.75</v>
      </c>
      <c r="AB958" s="105">
        <f t="shared" si="124"/>
        <v>1.95</v>
      </c>
      <c r="AC958" s="105">
        <v>2.8</v>
      </c>
      <c r="AD958" s="105">
        <v>1.0</v>
      </c>
      <c r="AE958" s="106">
        <f t="shared" si="125"/>
        <v>2.8</v>
      </c>
      <c r="AF958" s="105">
        <v>2.8</v>
      </c>
      <c r="AG958" s="105">
        <v>1.0</v>
      </c>
      <c r="AH958" s="106">
        <f t="shared" si="126"/>
        <v>2.8</v>
      </c>
      <c r="AI958" s="105">
        <v>2.8</v>
      </c>
      <c r="AJ958" s="105">
        <v>1.0</v>
      </c>
      <c r="AK958" s="106">
        <f t="shared" si="127"/>
        <v>2.8</v>
      </c>
      <c r="AL958" s="106">
        <f t="shared" si="128"/>
        <v>33.6</v>
      </c>
      <c r="AM958" s="106">
        <f t="shared" si="129"/>
        <v>30.15</v>
      </c>
      <c r="AN958" s="106">
        <f t="shared" si="130"/>
        <v>0.8973214286</v>
      </c>
    </row>
    <row r="959">
      <c r="A959" s="43" t="s">
        <v>16</v>
      </c>
      <c r="B959" s="105">
        <v>2.6</v>
      </c>
      <c r="C959" s="105">
        <v>0.5</v>
      </c>
      <c r="D959" s="106">
        <f t="shared" si="116"/>
        <v>1.3</v>
      </c>
      <c r="E959" s="105">
        <v>2.6</v>
      </c>
      <c r="F959" s="105">
        <v>1.0</v>
      </c>
      <c r="G959" s="105">
        <f t="shared" si="117"/>
        <v>2.6</v>
      </c>
      <c r="H959" s="105">
        <v>2.6</v>
      </c>
      <c r="I959" s="105">
        <v>0.5</v>
      </c>
      <c r="J959" s="105">
        <f t="shared" si="118"/>
        <v>1.3</v>
      </c>
      <c r="K959" s="105">
        <v>3.0</v>
      </c>
      <c r="L959" s="105">
        <v>1.0</v>
      </c>
      <c r="M959" s="106">
        <f t="shared" si="119"/>
        <v>3</v>
      </c>
      <c r="N959" s="105">
        <v>2.6</v>
      </c>
      <c r="O959" s="105">
        <v>1.0</v>
      </c>
      <c r="P959" s="106">
        <f t="shared" si="120"/>
        <v>2.6</v>
      </c>
      <c r="Q959" s="105">
        <v>2.6</v>
      </c>
      <c r="R959" s="105">
        <v>1.0</v>
      </c>
      <c r="S959" s="106">
        <f t="shared" si="121"/>
        <v>2.6</v>
      </c>
      <c r="T959" s="105">
        <v>2.6</v>
      </c>
      <c r="U959" s="105">
        <v>1.0</v>
      </c>
      <c r="V959" s="106">
        <f t="shared" si="122"/>
        <v>2.6</v>
      </c>
      <c r="W959" s="105">
        <v>2.6</v>
      </c>
      <c r="X959" s="105">
        <v>1.0</v>
      </c>
      <c r="Y959" s="106">
        <f t="shared" si="123"/>
        <v>2.6</v>
      </c>
      <c r="Z959" s="105">
        <v>3.0</v>
      </c>
      <c r="AA959" s="105">
        <v>0.75</v>
      </c>
      <c r="AB959" s="105">
        <f t="shared" si="124"/>
        <v>2.25</v>
      </c>
      <c r="AC959" s="105">
        <v>2.6</v>
      </c>
      <c r="AD959" s="105">
        <v>1.0</v>
      </c>
      <c r="AE959" s="106">
        <f t="shared" si="125"/>
        <v>2.6</v>
      </c>
      <c r="AF959" s="105">
        <v>3.0</v>
      </c>
      <c r="AG959" s="105">
        <v>1.0</v>
      </c>
      <c r="AH959" s="106">
        <f t="shared" si="126"/>
        <v>3</v>
      </c>
      <c r="AI959" s="105">
        <v>2.6</v>
      </c>
      <c r="AJ959" s="105">
        <v>1.0</v>
      </c>
      <c r="AK959" s="106">
        <f t="shared" si="127"/>
        <v>2.6</v>
      </c>
      <c r="AL959" s="106">
        <f t="shared" si="128"/>
        <v>32.4</v>
      </c>
      <c r="AM959" s="106">
        <f t="shared" si="129"/>
        <v>29.05</v>
      </c>
      <c r="AN959" s="106">
        <f t="shared" si="130"/>
        <v>0.8966049383</v>
      </c>
    </row>
    <row r="960">
      <c r="A960" s="43" t="s">
        <v>17</v>
      </c>
      <c r="B960" s="105">
        <v>2.8</v>
      </c>
      <c r="C960" s="105">
        <v>0.5</v>
      </c>
      <c r="D960" s="106">
        <f t="shared" si="116"/>
        <v>1.4</v>
      </c>
      <c r="E960" s="105">
        <v>3.0</v>
      </c>
      <c r="F960" s="105">
        <v>1.0</v>
      </c>
      <c r="G960" s="105">
        <f t="shared" si="117"/>
        <v>3</v>
      </c>
      <c r="H960" s="105">
        <v>2.8</v>
      </c>
      <c r="I960" s="105">
        <v>0.5</v>
      </c>
      <c r="J960" s="105">
        <f t="shared" si="118"/>
        <v>1.4</v>
      </c>
      <c r="K960" s="105">
        <v>2.8</v>
      </c>
      <c r="L960" s="105">
        <v>1.0</v>
      </c>
      <c r="M960" s="106">
        <f t="shared" si="119"/>
        <v>2.8</v>
      </c>
      <c r="N960" s="105">
        <v>2.8</v>
      </c>
      <c r="O960" s="105">
        <v>1.0</v>
      </c>
      <c r="P960" s="106">
        <f t="shared" si="120"/>
        <v>2.8</v>
      </c>
      <c r="Q960" s="105">
        <v>3.0</v>
      </c>
      <c r="R960" s="105">
        <v>1.0</v>
      </c>
      <c r="S960" s="106">
        <f t="shared" si="121"/>
        <v>3</v>
      </c>
      <c r="T960" s="105">
        <v>2.8</v>
      </c>
      <c r="U960" s="105">
        <v>1.0</v>
      </c>
      <c r="V960" s="106">
        <f t="shared" si="122"/>
        <v>2.8</v>
      </c>
      <c r="W960" s="105">
        <v>2.8</v>
      </c>
      <c r="X960" s="105">
        <v>1.0</v>
      </c>
      <c r="Y960" s="106">
        <f t="shared" si="123"/>
        <v>2.8</v>
      </c>
      <c r="Z960" s="105">
        <v>2.8</v>
      </c>
      <c r="AA960" s="105">
        <v>0.75</v>
      </c>
      <c r="AB960" s="105">
        <f t="shared" si="124"/>
        <v>2.1</v>
      </c>
      <c r="AC960" s="105">
        <v>2.8</v>
      </c>
      <c r="AD960" s="105">
        <v>1.0</v>
      </c>
      <c r="AE960" s="106">
        <f t="shared" si="125"/>
        <v>2.8</v>
      </c>
      <c r="AF960" s="105">
        <v>2.6</v>
      </c>
      <c r="AG960" s="105">
        <v>1.0</v>
      </c>
      <c r="AH960" s="106">
        <f t="shared" si="126"/>
        <v>2.6</v>
      </c>
      <c r="AI960" s="105">
        <v>2.8</v>
      </c>
      <c r="AJ960" s="105">
        <v>1.0</v>
      </c>
      <c r="AK960" s="106">
        <f t="shared" si="127"/>
        <v>2.8</v>
      </c>
      <c r="AL960" s="106">
        <f t="shared" si="128"/>
        <v>33.8</v>
      </c>
      <c r="AM960" s="106">
        <f t="shared" si="129"/>
        <v>30.3</v>
      </c>
      <c r="AN960" s="106">
        <f t="shared" si="130"/>
        <v>0.8964497041</v>
      </c>
    </row>
    <row r="961">
      <c r="A961" s="43" t="s">
        <v>18</v>
      </c>
      <c r="B961" s="105">
        <v>2.6</v>
      </c>
      <c r="C961" s="105">
        <v>0.5</v>
      </c>
      <c r="D961" s="106">
        <f t="shared" si="116"/>
        <v>1.3</v>
      </c>
      <c r="E961" s="105">
        <v>2.8</v>
      </c>
      <c r="F961" s="105">
        <v>1.0</v>
      </c>
      <c r="G961" s="105">
        <f t="shared" si="117"/>
        <v>2.8</v>
      </c>
      <c r="H961" s="105">
        <v>2.6</v>
      </c>
      <c r="I961" s="105">
        <v>0.5</v>
      </c>
      <c r="J961" s="105">
        <f t="shared" si="118"/>
        <v>1.3</v>
      </c>
      <c r="K961" s="105">
        <v>2.6</v>
      </c>
      <c r="L961" s="105">
        <v>1.0</v>
      </c>
      <c r="M961" s="106">
        <f t="shared" si="119"/>
        <v>2.6</v>
      </c>
      <c r="N961" s="105">
        <v>2.6</v>
      </c>
      <c r="O961" s="105">
        <v>1.0</v>
      </c>
      <c r="P961" s="106">
        <f t="shared" si="120"/>
        <v>2.6</v>
      </c>
      <c r="Q961" s="105">
        <v>2.8</v>
      </c>
      <c r="R961" s="105">
        <v>1.0</v>
      </c>
      <c r="S961" s="106">
        <f t="shared" si="121"/>
        <v>2.8</v>
      </c>
      <c r="T961" s="105">
        <v>2.6</v>
      </c>
      <c r="U961" s="105">
        <v>1.0</v>
      </c>
      <c r="V961" s="106">
        <f t="shared" si="122"/>
        <v>2.6</v>
      </c>
      <c r="W961" s="105">
        <v>2.6</v>
      </c>
      <c r="X961" s="105">
        <v>1.0</v>
      </c>
      <c r="Y961" s="106">
        <f t="shared" si="123"/>
        <v>2.6</v>
      </c>
      <c r="Z961" s="105">
        <v>2.6</v>
      </c>
      <c r="AA961" s="105">
        <v>0.75</v>
      </c>
      <c r="AB961" s="105">
        <f t="shared" si="124"/>
        <v>1.95</v>
      </c>
      <c r="AC961" s="105">
        <v>2.6</v>
      </c>
      <c r="AD961" s="105">
        <v>1.0</v>
      </c>
      <c r="AE961" s="106">
        <f t="shared" si="125"/>
        <v>2.6</v>
      </c>
      <c r="AF961" s="105">
        <v>2.8</v>
      </c>
      <c r="AG961" s="105">
        <v>1.0</v>
      </c>
      <c r="AH961" s="106">
        <f t="shared" si="126"/>
        <v>2.8</v>
      </c>
      <c r="AI961" s="105">
        <v>2.6</v>
      </c>
      <c r="AJ961" s="105">
        <v>1.0</v>
      </c>
      <c r="AK961" s="106">
        <f t="shared" si="127"/>
        <v>2.6</v>
      </c>
      <c r="AL961" s="106">
        <f t="shared" si="128"/>
        <v>31.8</v>
      </c>
      <c r="AM961" s="106">
        <f t="shared" si="129"/>
        <v>28.55</v>
      </c>
      <c r="AN961" s="106">
        <f t="shared" si="130"/>
        <v>0.8977987421</v>
      </c>
    </row>
    <row r="962">
      <c r="A962" s="25" t="s">
        <v>19</v>
      </c>
      <c r="B962" s="25">
        <v>2.8</v>
      </c>
      <c r="C962" s="105">
        <v>0.5</v>
      </c>
      <c r="D962" s="106">
        <f t="shared" si="116"/>
        <v>1.4</v>
      </c>
      <c r="E962" s="25">
        <v>2.8</v>
      </c>
      <c r="F962" s="105">
        <v>1.0</v>
      </c>
      <c r="G962" s="105">
        <f t="shared" si="117"/>
        <v>2.8</v>
      </c>
      <c r="H962" s="25">
        <v>2.8</v>
      </c>
      <c r="I962" s="105">
        <v>0.5</v>
      </c>
      <c r="J962" s="105">
        <f t="shared" si="118"/>
        <v>1.4</v>
      </c>
      <c r="K962" s="25">
        <v>3.0</v>
      </c>
      <c r="L962" s="105">
        <v>1.0</v>
      </c>
      <c r="M962" s="106">
        <f t="shared" si="119"/>
        <v>3</v>
      </c>
      <c r="N962" s="25">
        <v>2.8</v>
      </c>
      <c r="O962" s="105">
        <v>1.0</v>
      </c>
      <c r="P962" s="106">
        <f t="shared" si="120"/>
        <v>2.8</v>
      </c>
      <c r="Q962" s="25">
        <v>2.8</v>
      </c>
      <c r="R962" s="105">
        <v>1.0</v>
      </c>
      <c r="S962" s="106">
        <f t="shared" si="121"/>
        <v>2.8</v>
      </c>
      <c r="T962" s="25">
        <v>2.8</v>
      </c>
      <c r="U962" s="105">
        <v>1.0</v>
      </c>
      <c r="V962" s="106">
        <f t="shared" si="122"/>
        <v>2.8</v>
      </c>
      <c r="W962" s="25">
        <v>2.8</v>
      </c>
      <c r="X962" s="105">
        <v>1.0</v>
      </c>
      <c r="Y962" s="106">
        <f t="shared" si="123"/>
        <v>2.8</v>
      </c>
      <c r="Z962" s="25">
        <v>3.0</v>
      </c>
      <c r="AA962" s="105">
        <v>0.75</v>
      </c>
      <c r="AB962" s="105">
        <f t="shared" si="124"/>
        <v>2.25</v>
      </c>
      <c r="AC962" s="25">
        <v>2.8</v>
      </c>
      <c r="AD962" s="105">
        <v>1.0</v>
      </c>
      <c r="AE962" s="106">
        <f t="shared" si="125"/>
        <v>2.8</v>
      </c>
      <c r="AF962" s="25">
        <v>3.0</v>
      </c>
      <c r="AG962" s="105">
        <v>1.0</v>
      </c>
      <c r="AH962" s="106">
        <f t="shared" si="126"/>
        <v>3</v>
      </c>
      <c r="AI962" s="25">
        <v>2.8</v>
      </c>
      <c r="AJ962" s="105">
        <v>1.0</v>
      </c>
      <c r="AK962" s="106">
        <f t="shared" si="127"/>
        <v>2.8</v>
      </c>
      <c r="AL962" s="106">
        <f t="shared" si="128"/>
        <v>34.2</v>
      </c>
      <c r="AM962" s="106">
        <f t="shared" si="129"/>
        <v>30.65</v>
      </c>
      <c r="AN962" s="106">
        <f t="shared" si="130"/>
        <v>0.8961988304</v>
      </c>
    </row>
    <row r="965">
      <c r="A965" s="5"/>
      <c r="B965" s="82" t="s">
        <v>270</v>
      </c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47" t="s">
        <v>230</v>
      </c>
      <c r="O965" s="5"/>
      <c r="P965" s="5"/>
      <c r="Q965" s="5"/>
      <c r="R965" s="5"/>
      <c r="S965" s="5"/>
      <c r="T965" s="82" t="s">
        <v>600</v>
      </c>
      <c r="U965" s="5"/>
      <c r="V965" s="48" t="s">
        <v>232</v>
      </c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</row>
    <row r="966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</row>
    <row r="967">
      <c r="A967" s="49"/>
      <c r="B967" s="50" t="s">
        <v>271</v>
      </c>
      <c r="C967" s="49" t="s">
        <v>234</v>
      </c>
      <c r="D967" s="49" t="s">
        <v>235</v>
      </c>
      <c r="E967" s="50" t="s">
        <v>272</v>
      </c>
      <c r="F967" s="49" t="s">
        <v>234</v>
      </c>
      <c r="G967" s="49" t="s">
        <v>235</v>
      </c>
      <c r="H967" s="50" t="s">
        <v>601</v>
      </c>
      <c r="I967" s="49" t="s">
        <v>234</v>
      </c>
      <c r="J967" s="49" t="s">
        <v>235</v>
      </c>
      <c r="K967" s="50" t="s">
        <v>597</v>
      </c>
      <c r="L967" s="49" t="s">
        <v>234</v>
      </c>
      <c r="M967" s="49" t="s">
        <v>235</v>
      </c>
      <c r="N967" s="50" t="s">
        <v>390</v>
      </c>
      <c r="O967" s="49" t="s">
        <v>234</v>
      </c>
      <c r="P967" s="49" t="s">
        <v>235</v>
      </c>
      <c r="Q967" s="50" t="s">
        <v>392</v>
      </c>
      <c r="R967" s="49" t="s">
        <v>234</v>
      </c>
      <c r="S967" s="49" t="s">
        <v>235</v>
      </c>
      <c r="T967" s="50" t="s">
        <v>614</v>
      </c>
      <c r="U967" s="49" t="s">
        <v>234</v>
      </c>
      <c r="V967" s="49" t="s">
        <v>235</v>
      </c>
      <c r="W967" s="50" t="s">
        <v>615</v>
      </c>
      <c r="X967" s="49" t="s">
        <v>234</v>
      </c>
      <c r="Y967" s="49" t="s">
        <v>235</v>
      </c>
      <c r="Z967" s="50" t="s">
        <v>616</v>
      </c>
      <c r="AA967" s="49" t="s">
        <v>234</v>
      </c>
      <c r="AB967" s="49" t="s">
        <v>235</v>
      </c>
      <c r="AC967" s="50" t="s">
        <v>402</v>
      </c>
      <c r="AD967" s="49" t="s">
        <v>234</v>
      </c>
      <c r="AE967" s="49" t="s">
        <v>235</v>
      </c>
      <c r="AF967" s="50" t="s">
        <v>403</v>
      </c>
      <c r="AG967" s="49" t="s">
        <v>234</v>
      </c>
      <c r="AH967" s="49" t="s">
        <v>235</v>
      </c>
      <c r="AI967" s="50" t="s">
        <v>404</v>
      </c>
      <c r="AJ967" s="49" t="s">
        <v>234</v>
      </c>
      <c r="AK967" s="49" t="s">
        <v>235</v>
      </c>
      <c r="AL967" s="49" t="s">
        <v>245</v>
      </c>
      <c r="AM967" s="49" t="s">
        <v>246</v>
      </c>
      <c r="AN967" s="49" t="s">
        <v>247</v>
      </c>
    </row>
    <row r="968">
      <c r="A968" s="43" t="s">
        <v>9</v>
      </c>
      <c r="B968" s="105">
        <v>2.8</v>
      </c>
      <c r="C968" s="105">
        <v>0.5</v>
      </c>
      <c r="D968" s="105">
        <f t="shared" ref="D968:D978" si="131">B968*C968</f>
        <v>1.4</v>
      </c>
      <c r="E968" s="105">
        <v>2.8</v>
      </c>
      <c r="F968" s="105">
        <v>1.0</v>
      </c>
      <c r="G968" s="105">
        <f t="shared" ref="G968:G978" si="132">E968*F968</f>
        <v>2.8</v>
      </c>
      <c r="H968" s="105">
        <v>2.8</v>
      </c>
      <c r="I968" s="105">
        <v>0.75</v>
      </c>
      <c r="J968" s="105">
        <f t="shared" ref="J968:J978" si="133">H968*I968</f>
        <v>2.1</v>
      </c>
      <c r="K968" s="105">
        <v>2.8</v>
      </c>
      <c r="L968" s="105">
        <v>1.0</v>
      </c>
      <c r="M968" s="106">
        <f t="shared" ref="M968:M978" si="134">K968*L968</f>
        <v>2.8</v>
      </c>
      <c r="N968" s="105">
        <v>2.8</v>
      </c>
      <c r="O968" s="105">
        <v>1.0</v>
      </c>
      <c r="P968" s="106">
        <f t="shared" ref="P968:P978" si="135">N968*O968</f>
        <v>2.8</v>
      </c>
      <c r="Q968" s="105">
        <v>2.8</v>
      </c>
      <c r="R968" s="105">
        <v>1.0</v>
      </c>
      <c r="S968" s="105">
        <f t="shared" ref="S968:S978" si="136">Q968*R968</f>
        <v>2.8</v>
      </c>
      <c r="T968" s="105">
        <v>2.8</v>
      </c>
      <c r="U968" s="105">
        <v>1.0</v>
      </c>
      <c r="V968" s="106">
        <f t="shared" ref="V968:V978" si="137">T968*U968</f>
        <v>2.8</v>
      </c>
      <c r="W968" s="105">
        <v>2.6</v>
      </c>
      <c r="X968" s="105">
        <v>1.0</v>
      </c>
      <c r="Y968" s="106">
        <f t="shared" ref="Y968:Y978" si="138">W968*X968</f>
        <v>2.6</v>
      </c>
      <c r="Z968" s="105">
        <v>2.8</v>
      </c>
      <c r="AA968" s="105">
        <v>1.0</v>
      </c>
      <c r="AB968" s="105">
        <f t="shared" ref="AB968:AB978" si="139">Z968*AA968</f>
        <v>2.8</v>
      </c>
      <c r="AC968" s="105">
        <v>2.6</v>
      </c>
      <c r="AD968" s="105">
        <v>1.0</v>
      </c>
      <c r="AE968" s="106">
        <f t="shared" ref="AE968:AE978" si="140">AC968*AD968</f>
        <v>2.6</v>
      </c>
      <c r="AF968" s="105">
        <v>2.8</v>
      </c>
      <c r="AG968" s="105">
        <v>1.0</v>
      </c>
      <c r="AH968" s="106">
        <f t="shared" ref="AH968:AH978" si="141">AF968*AG968</f>
        <v>2.8</v>
      </c>
      <c r="AI968" s="105">
        <v>2.8</v>
      </c>
      <c r="AJ968" s="105">
        <v>1.0</v>
      </c>
      <c r="AK968" s="106">
        <f t="shared" ref="AK968:AK978" si="142">AI968*AJ968</f>
        <v>2.8</v>
      </c>
      <c r="AL968" s="106">
        <f t="shared" ref="AL968:AL978" si="143">B968+E968+H968+K968+N968+Q968+T968+W968+Z968+AC968+AF968+AI968</f>
        <v>33.2</v>
      </c>
      <c r="AM968" s="106">
        <f t="shared" ref="AM968:AM978" si="144">SUM(D968,G968,J968,M968,P968,S968,V968,Y968,AB968,AE968,AH968,AK968)</f>
        <v>31.1</v>
      </c>
      <c r="AN968" s="106">
        <f t="shared" ref="AN968:AN978" si="145">AM968/AL968</f>
        <v>0.936746988</v>
      </c>
    </row>
    <row r="969">
      <c r="A969" s="43" t="s">
        <v>10</v>
      </c>
      <c r="B969" s="105">
        <v>2.6</v>
      </c>
      <c r="C969" s="105">
        <v>0.5</v>
      </c>
      <c r="D969" s="106">
        <f t="shared" si="131"/>
        <v>1.3</v>
      </c>
      <c r="E969" s="105">
        <v>2.6</v>
      </c>
      <c r="F969" s="105">
        <v>1.0</v>
      </c>
      <c r="G969" s="105">
        <f t="shared" si="132"/>
        <v>2.6</v>
      </c>
      <c r="H969" s="105">
        <v>2.6</v>
      </c>
      <c r="I969" s="105">
        <v>0.75</v>
      </c>
      <c r="J969" s="105">
        <f t="shared" si="133"/>
        <v>1.95</v>
      </c>
      <c r="K969" s="105">
        <v>2.6</v>
      </c>
      <c r="L969" s="105">
        <v>1.0</v>
      </c>
      <c r="M969" s="106">
        <f t="shared" si="134"/>
        <v>2.6</v>
      </c>
      <c r="N969" s="105">
        <v>3.0</v>
      </c>
      <c r="O969" s="105">
        <v>1.0</v>
      </c>
      <c r="P969" s="106">
        <f t="shared" si="135"/>
        <v>3</v>
      </c>
      <c r="Q969" s="105">
        <v>2.6</v>
      </c>
      <c r="R969" s="105">
        <v>1.0</v>
      </c>
      <c r="S969" s="105">
        <f t="shared" si="136"/>
        <v>2.6</v>
      </c>
      <c r="T969" s="105">
        <v>2.6</v>
      </c>
      <c r="U969" s="105">
        <v>1.0</v>
      </c>
      <c r="V969" s="106">
        <f t="shared" si="137"/>
        <v>2.6</v>
      </c>
      <c r="W969" s="105">
        <v>3.0</v>
      </c>
      <c r="X969" s="105">
        <v>1.0</v>
      </c>
      <c r="Y969" s="106">
        <f t="shared" si="138"/>
        <v>3</v>
      </c>
      <c r="Z969" s="105">
        <v>2.6</v>
      </c>
      <c r="AA969" s="105">
        <v>1.0</v>
      </c>
      <c r="AB969" s="105">
        <f t="shared" si="139"/>
        <v>2.6</v>
      </c>
      <c r="AC969" s="105">
        <v>3.0</v>
      </c>
      <c r="AD969" s="105">
        <v>1.0</v>
      </c>
      <c r="AE969" s="106">
        <f t="shared" si="140"/>
        <v>3</v>
      </c>
      <c r="AF969" s="105">
        <v>2.6</v>
      </c>
      <c r="AG969" s="105">
        <v>1.0</v>
      </c>
      <c r="AH969" s="106">
        <f t="shared" si="141"/>
        <v>2.6</v>
      </c>
      <c r="AI969" s="105">
        <v>2.6</v>
      </c>
      <c r="AJ969" s="105">
        <v>1.0</v>
      </c>
      <c r="AK969" s="106">
        <f t="shared" si="142"/>
        <v>2.6</v>
      </c>
      <c r="AL969" s="106">
        <f t="shared" si="143"/>
        <v>32.4</v>
      </c>
      <c r="AM969" s="106">
        <f t="shared" si="144"/>
        <v>30.45</v>
      </c>
      <c r="AN969" s="106">
        <f t="shared" si="145"/>
        <v>0.9398148148</v>
      </c>
    </row>
    <row r="970">
      <c r="A970" s="43" t="s">
        <v>11</v>
      </c>
      <c r="B970" s="105">
        <v>3.0</v>
      </c>
      <c r="C970" s="105">
        <v>0.5</v>
      </c>
      <c r="D970" s="106">
        <f t="shared" si="131"/>
        <v>1.5</v>
      </c>
      <c r="E970" s="105">
        <v>3.0</v>
      </c>
      <c r="F970" s="105">
        <v>1.0</v>
      </c>
      <c r="G970" s="105">
        <f t="shared" si="132"/>
        <v>3</v>
      </c>
      <c r="H970" s="105">
        <v>3.0</v>
      </c>
      <c r="I970" s="105">
        <v>0.75</v>
      </c>
      <c r="J970" s="105">
        <f t="shared" si="133"/>
        <v>2.25</v>
      </c>
      <c r="K970" s="105">
        <v>3.0</v>
      </c>
      <c r="L970" s="105">
        <v>1.0</v>
      </c>
      <c r="M970" s="106">
        <f t="shared" si="134"/>
        <v>3</v>
      </c>
      <c r="N970" s="105">
        <v>2.6</v>
      </c>
      <c r="O970" s="105">
        <v>1.0</v>
      </c>
      <c r="P970" s="106">
        <f t="shared" si="135"/>
        <v>2.6</v>
      </c>
      <c r="Q970" s="105">
        <v>3.0</v>
      </c>
      <c r="R970" s="105">
        <v>1.0</v>
      </c>
      <c r="S970" s="105">
        <f t="shared" si="136"/>
        <v>3</v>
      </c>
      <c r="T970" s="105">
        <v>3.0</v>
      </c>
      <c r="U970" s="105">
        <v>1.0</v>
      </c>
      <c r="V970" s="106">
        <f t="shared" si="137"/>
        <v>3</v>
      </c>
      <c r="W970" s="105">
        <v>3.0</v>
      </c>
      <c r="X970" s="105">
        <v>1.0</v>
      </c>
      <c r="Y970" s="106">
        <f t="shared" si="138"/>
        <v>3</v>
      </c>
      <c r="Z970" s="105">
        <v>3.0</v>
      </c>
      <c r="AA970" s="105">
        <v>1.0</v>
      </c>
      <c r="AB970" s="105">
        <f t="shared" si="139"/>
        <v>3</v>
      </c>
      <c r="AC970" s="105">
        <v>3.0</v>
      </c>
      <c r="AD970" s="105">
        <v>1.0</v>
      </c>
      <c r="AE970" s="106">
        <f t="shared" si="140"/>
        <v>3</v>
      </c>
      <c r="AF970" s="105">
        <v>3.0</v>
      </c>
      <c r="AG970" s="105">
        <v>1.0</v>
      </c>
      <c r="AH970" s="106">
        <f t="shared" si="141"/>
        <v>3</v>
      </c>
      <c r="AI970" s="105">
        <v>3.0</v>
      </c>
      <c r="AJ970" s="105">
        <v>1.0</v>
      </c>
      <c r="AK970" s="106">
        <f t="shared" si="142"/>
        <v>3</v>
      </c>
      <c r="AL970" s="106">
        <f t="shared" si="143"/>
        <v>35.6</v>
      </c>
      <c r="AM970" s="106">
        <f t="shared" si="144"/>
        <v>33.35</v>
      </c>
      <c r="AN970" s="106">
        <f t="shared" si="145"/>
        <v>0.9367977528</v>
      </c>
    </row>
    <row r="971">
      <c r="A971" s="43" t="s">
        <v>12</v>
      </c>
      <c r="B971" s="105">
        <v>2.8</v>
      </c>
      <c r="C971" s="105">
        <v>0.5</v>
      </c>
      <c r="D971" s="106">
        <f t="shared" si="131"/>
        <v>1.4</v>
      </c>
      <c r="E971" s="105">
        <v>2.8</v>
      </c>
      <c r="F971" s="105">
        <v>1.0</v>
      </c>
      <c r="G971" s="105">
        <f t="shared" si="132"/>
        <v>2.8</v>
      </c>
      <c r="H971" s="105">
        <v>2.8</v>
      </c>
      <c r="I971" s="105">
        <v>0.75</v>
      </c>
      <c r="J971" s="105">
        <f t="shared" si="133"/>
        <v>2.1</v>
      </c>
      <c r="K971" s="105">
        <v>2.8</v>
      </c>
      <c r="L971" s="105">
        <v>1.0</v>
      </c>
      <c r="M971" s="106">
        <f t="shared" si="134"/>
        <v>2.8</v>
      </c>
      <c r="N971" s="105">
        <v>2.6</v>
      </c>
      <c r="O971" s="105">
        <v>1.0</v>
      </c>
      <c r="P971" s="106">
        <f t="shared" si="135"/>
        <v>2.6</v>
      </c>
      <c r="Q971" s="105">
        <v>2.8</v>
      </c>
      <c r="R971" s="105">
        <v>1.0</v>
      </c>
      <c r="S971" s="105">
        <f t="shared" si="136"/>
        <v>2.8</v>
      </c>
      <c r="T971" s="105">
        <v>2.8</v>
      </c>
      <c r="U971" s="105">
        <v>1.0</v>
      </c>
      <c r="V971" s="106">
        <f t="shared" si="137"/>
        <v>2.8</v>
      </c>
      <c r="W971" s="105">
        <v>2.8</v>
      </c>
      <c r="X971" s="105">
        <v>1.0</v>
      </c>
      <c r="Y971" s="106">
        <f t="shared" si="138"/>
        <v>2.8</v>
      </c>
      <c r="Z971" s="105">
        <v>2.8</v>
      </c>
      <c r="AA971" s="105">
        <v>1.0</v>
      </c>
      <c r="AB971" s="105">
        <f t="shared" si="139"/>
        <v>2.8</v>
      </c>
      <c r="AC971" s="105">
        <v>2.8</v>
      </c>
      <c r="AD971" s="105">
        <v>1.0</v>
      </c>
      <c r="AE971" s="106">
        <f t="shared" si="140"/>
        <v>2.8</v>
      </c>
      <c r="AF971" s="105">
        <v>2.8</v>
      </c>
      <c r="AG971" s="105">
        <v>1.0</v>
      </c>
      <c r="AH971" s="106">
        <f t="shared" si="141"/>
        <v>2.8</v>
      </c>
      <c r="AI971" s="105">
        <v>2.8</v>
      </c>
      <c r="AJ971" s="105">
        <v>1.0</v>
      </c>
      <c r="AK971" s="106">
        <f t="shared" si="142"/>
        <v>2.8</v>
      </c>
      <c r="AL971" s="106">
        <f t="shared" si="143"/>
        <v>33.4</v>
      </c>
      <c r="AM971" s="106">
        <f t="shared" si="144"/>
        <v>31.3</v>
      </c>
      <c r="AN971" s="106">
        <f t="shared" si="145"/>
        <v>0.9371257485</v>
      </c>
    </row>
    <row r="972">
      <c r="A972" s="43" t="s">
        <v>13</v>
      </c>
      <c r="B972" s="105">
        <v>2.8</v>
      </c>
      <c r="C972" s="105">
        <v>0.5</v>
      </c>
      <c r="D972" s="106">
        <f t="shared" si="131"/>
        <v>1.4</v>
      </c>
      <c r="E972" s="105">
        <v>2.8</v>
      </c>
      <c r="F972" s="105">
        <v>1.0</v>
      </c>
      <c r="G972" s="105">
        <f t="shared" si="132"/>
        <v>2.8</v>
      </c>
      <c r="H972" s="105">
        <v>2.6</v>
      </c>
      <c r="I972" s="105">
        <v>0.75</v>
      </c>
      <c r="J972" s="105">
        <f t="shared" si="133"/>
        <v>1.95</v>
      </c>
      <c r="K972" s="105">
        <v>2.8</v>
      </c>
      <c r="L972" s="105">
        <v>1.0</v>
      </c>
      <c r="M972" s="106">
        <f t="shared" si="134"/>
        <v>2.8</v>
      </c>
      <c r="N972" s="105">
        <v>3.0</v>
      </c>
      <c r="O972" s="105">
        <v>1.0</v>
      </c>
      <c r="P972" s="106">
        <f t="shared" si="135"/>
        <v>3</v>
      </c>
      <c r="Q972" s="105">
        <v>2.8</v>
      </c>
      <c r="R972" s="105">
        <v>1.0</v>
      </c>
      <c r="S972" s="105">
        <f t="shared" si="136"/>
        <v>2.8</v>
      </c>
      <c r="T972" s="105">
        <v>2.8</v>
      </c>
      <c r="U972" s="105">
        <v>1.0</v>
      </c>
      <c r="V972" s="106">
        <f t="shared" si="137"/>
        <v>2.8</v>
      </c>
      <c r="W972" s="105">
        <v>2.8</v>
      </c>
      <c r="X972" s="105">
        <v>1.0</v>
      </c>
      <c r="Y972" s="106">
        <f t="shared" si="138"/>
        <v>2.8</v>
      </c>
      <c r="Z972" s="105">
        <v>2.8</v>
      </c>
      <c r="AA972" s="105">
        <v>1.0</v>
      </c>
      <c r="AB972" s="105">
        <f t="shared" si="139"/>
        <v>2.8</v>
      </c>
      <c r="AC972" s="105">
        <v>2.8</v>
      </c>
      <c r="AD972" s="105">
        <v>1.0</v>
      </c>
      <c r="AE972" s="106">
        <f t="shared" si="140"/>
        <v>2.8</v>
      </c>
      <c r="AF972" s="105">
        <v>2.8</v>
      </c>
      <c r="AG972" s="105">
        <v>1.0</v>
      </c>
      <c r="AH972" s="106">
        <f t="shared" si="141"/>
        <v>2.8</v>
      </c>
      <c r="AI972" s="105">
        <v>2.8</v>
      </c>
      <c r="AJ972" s="105">
        <v>1.0</v>
      </c>
      <c r="AK972" s="106">
        <f t="shared" si="142"/>
        <v>2.8</v>
      </c>
      <c r="AL972" s="106">
        <f t="shared" si="143"/>
        <v>33.6</v>
      </c>
      <c r="AM972" s="106">
        <f t="shared" si="144"/>
        <v>31.55</v>
      </c>
      <c r="AN972" s="106">
        <f t="shared" si="145"/>
        <v>0.9389880952</v>
      </c>
    </row>
    <row r="973">
      <c r="A973" s="43" t="s">
        <v>14</v>
      </c>
      <c r="B973" s="105">
        <v>2.8</v>
      </c>
      <c r="C973" s="105">
        <v>0.5</v>
      </c>
      <c r="D973" s="106">
        <f t="shared" si="131"/>
        <v>1.4</v>
      </c>
      <c r="E973" s="105">
        <v>2.8</v>
      </c>
      <c r="F973" s="105">
        <v>1.0</v>
      </c>
      <c r="G973" s="105">
        <f t="shared" si="132"/>
        <v>2.8</v>
      </c>
      <c r="H973" s="105">
        <v>3.0</v>
      </c>
      <c r="I973" s="105">
        <v>0.75</v>
      </c>
      <c r="J973" s="105">
        <f t="shared" si="133"/>
        <v>2.25</v>
      </c>
      <c r="K973" s="105">
        <v>2.8</v>
      </c>
      <c r="L973" s="105">
        <v>1.0</v>
      </c>
      <c r="M973" s="106">
        <f t="shared" si="134"/>
        <v>2.8</v>
      </c>
      <c r="N973" s="105">
        <v>2.8</v>
      </c>
      <c r="O973" s="105">
        <v>1.0</v>
      </c>
      <c r="P973" s="106">
        <f t="shared" si="135"/>
        <v>2.8</v>
      </c>
      <c r="Q973" s="105">
        <v>2.8</v>
      </c>
      <c r="R973" s="105">
        <v>1.0</v>
      </c>
      <c r="S973" s="105">
        <f t="shared" si="136"/>
        <v>2.8</v>
      </c>
      <c r="T973" s="105">
        <v>2.8</v>
      </c>
      <c r="U973" s="105">
        <v>1.0</v>
      </c>
      <c r="V973" s="106">
        <f t="shared" si="137"/>
        <v>2.8</v>
      </c>
      <c r="W973" s="105">
        <v>3.0</v>
      </c>
      <c r="X973" s="105">
        <v>1.0</v>
      </c>
      <c r="Y973" s="106">
        <f t="shared" si="138"/>
        <v>3</v>
      </c>
      <c r="Z973" s="105">
        <v>2.8</v>
      </c>
      <c r="AA973" s="105">
        <v>1.0</v>
      </c>
      <c r="AB973" s="105">
        <f t="shared" si="139"/>
        <v>2.8</v>
      </c>
      <c r="AC973" s="105">
        <v>3.0</v>
      </c>
      <c r="AD973" s="105">
        <v>1.0</v>
      </c>
      <c r="AE973" s="106">
        <f t="shared" si="140"/>
        <v>3</v>
      </c>
      <c r="AF973" s="105">
        <v>2.8</v>
      </c>
      <c r="AG973" s="105">
        <v>1.0</v>
      </c>
      <c r="AH973" s="106">
        <f t="shared" si="141"/>
        <v>2.8</v>
      </c>
      <c r="AI973" s="105">
        <v>2.8</v>
      </c>
      <c r="AJ973" s="105">
        <v>1.0</v>
      </c>
      <c r="AK973" s="106">
        <f t="shared" si="142"/>
        <v>2.8</v>
      </c>
      <c r="AL973" s="106">
        <f t="shared" si="143"/>
        <v>34.2</v>
      </c>
      <c r="AM973" s="106">
        <f t="shared" si="144"/>
        <v>32.05</v>
      </c>
      <c r="AN973" s="106">
        <f t="shared" si="145"/>
        <v>0.9371345029</v>
      </c>
    </row>
    <row r="974">
      <c r="A974" s="43" t="s">
        <v>15</v>
      </c>
      <c r="B974" s="105">
        <v>2.8</v>
      </c>
      <c r="C974" s="105">
        <v>0.5</v>
      </c>
      <c r="D974" s="106">
        <f t="shared" si="131"/>
        <v>1.4</v>
      </c>
      <c r="E974" s="105">
        <v>2.8</v>
      </c>
      <c r="F974" s="105">
        <v>1.0</v>
      </c>
      <c r="G974" s="105">
        <f t="shared" si="132"/>
        <v>2.8</v>
      </c>
      <c r="H974" s="105">
        <v>2.4</v>
      </c>
      <c r="I974" s="105">
        <v>0.75</v>
      </c>
      <c r="J974" s="105">
        <f t="shared" si="133"/>
        <v>1.8</v>
      </c>
      <c r="K974" s="105">
        <v>2.8</v>
      </c>
      <c r="L974" s="105">
        <v>1.0</v>
      </c>
      <c r="M974" s="106">
        <f t="shared" si="134"/>
        <v>2.8</v>
      </c>
      <c r="N974" s="105">
        <v>2.6</v>
      </c>
      <c r="O974" s="105">
        <v>1.0</v>
      </c>
      <c r="P974" s="106">
        <f t="shared" si="135"/>
        <v>2.6</v>
      </c>
      <c r="Q974" s="105">
        <v>2.8</v>
      </c>
      <c r="R974" s="105">
        <v>1.0</v>
      </c>
      <c r="S974" s="105">
        <f t="shared" si="136"/>
        <v>2.8</v>
      </c>
      <c r="T974" s="105">
        <v>2.8</v>
      </c>
      <c r="U974" s="105">
        <v>1.0</v>
      </c>
      <c r="V974" s="106">
        <f t="shared" si="137"/>
        <v>2.8</v>
      </c>
      <c r="W974" s="105">
        <v>3.0</v>
      </c>
      <c r="X974" s="105">
        <v>1.0</v>
      </c>
      <c r="Y974" s="106">
        <f t="shared" si="138"/>
        <v>3</v>
      </c>
      <c r="Z974" s="105">
        <v>2.8</v>
      </c>
      <c r="AA974" s="105">
        <v>1.0</v>
      </c>
      <c r="AB974" s="105">
        <f t="shared" si="139"/>
        <v>2.8</v>
      </c>
      <c r="AC974" s="105">
        <v>3.0</v>
      </c>
      <c r="AD974" s="105">
        <v>1.0</v>
      </c>
      <c r="AE974" s="106">
        <f t="shared" si="140"/>
        <v>3</v>
      </c>
      <c r="AF974" s="105">
        <v>2.8</v>
      </c>
      <c r="AG974" s="105">
        <v>1.0</v>
      </c>
      <c r="AH974" s="106">
        <f t="shared" si="141"/>
        <v>2.8</v>
      </c>
      <c r="AI974" s="105">
        <v>2.8</v>
      </c>
      <c r="AJ974" s="105">
        <v>1.0</v>
      </c>
      <c r="AK974" s="106">
        <f t="shared" si="142"/>
        <v>2.8</v>
      </c>
      <c r="AL974" s="106">
        <f t="shared" si="143"/>
        <v>33.4</v>
      </c>
      <c r="AM974" s="106">
        <f t="shared" si="144"/>
        <v>31.4</v>
      </c>
      <c r="AN974" s="106">
        <f t="shared" si="145"/>
        <v>0.9401197605</v>
      </c>
    </row>
    <row r="975">
      <c r="A975" s="43" t="s">
        <v>16</v>
      </c>
      <c r="B975" s="105">
        <v>2.6</v>
      </c>
      <c r="C975" s="105">
        <v>0.5</v>
      </c>
      <c r="D975" s="106">
        <f t="shared" si="131"/>
        <v>1.3</v>
      </c>
      <c r="E975" s="105">
        <v>2.6</v>
      </c>
      <c r="F975" s="105">
        <v>1.0</v>
      </c>
      <c r="G975" s="105">
        <f t="shared" si="132"/>
        <v>2.6</v>
      </c>
      <c r="H975" s="105">
        <v>2.8</v>
      </c>
      <c r="I975" s="105">
        <v>0.75</v>
      </c>
      <c r="J975" s="105">
        <f t="shared" si="133"/>
        <v>2.1</v>
      </c>
      <c r="K975" s="105">
        <v>2.6</v>
      </c>
      <c r="L975" s="105">
        <v>1.0</v>
      </c>
      <c r="M975" s="106">
        <f t="shared" si="134"/>
        <v>2.6</v>
      </c>
      <c r="N975" s="105">
        <v>2.8</v>
      </c>
      <c r="O975" s="105">
        <v>1.0</v>
      </c>
      <c r="P975" s="106">
        <f t="shared" si="135"/>
        <v>2.8</v>
      </c>
      <c r="Q975" s="105">
        <v>2.6</v>
      </c>
      <c r="R975" s="105">
        <v>1.0</v>
      </c>
      <c r="S975" s="105">
        <f t="shared" si="136"/>
        <v>2.6</v>
      </c>
      <c r="T975" s="105">
        <v>2.6</v>
      </c>
      <c r="U975" s="105">
        <v>1.0</v>
      </c>
      <c r="V975" s="106">
        <f t="shared" si="137"/>
        <v>2.6</v>
      </c>
      <c r="W975" s="105">
        <v>2.8</v>
      </c>
      <c r="X975" s="105">
        <v>1.0</v>
      </c>
      <c r="Y975" s="106">
        <f t="shared" si="138"/>
        <v>2.8</v>
      </c>
      <c r="Z975" s="105">
        <v>2.6</v>
      </c>
      <c r="AA975" s="105">
        <v>1.0</v>
      </c>
      <c r="AB975" s="105">
        <f t="shared" si="139"/>
        <v>2.6</v>
      </c>
      <c r="AC975" s="105">
        <v>2.8</v>
      </c>
      <c r="AD975" s="105">
        <v>1.0</v>
      </c>
      <c r="AE975" s="106">
        <f t="shared" si="140"/>
        <v>2.8</v>
      </c>
      <c r="AF975" s="105">
        <v>2.6</v>
      </c>
      <c r="AG975" s="105">
        <v>1.0</v>
      </c>
      <c r="AH975" s="106">
        <f t="shared" si="141"/>
        <v>2.6</v>
      </c>
      <c r="AI975" s="105">
        <v>2.6</v>
      </c>
      <c r="AJ975" s="105">
        <v>1.0</v>
      </c>
      <c r="AK975" s="106">
        <f t="shared" si="142"/>
        <v>2.6</v>
      </c>
      <c r="AL975" s="106">
        <f t="shared" si="143"/>
        <v>32</v>
      </c>
      <c r="AM975" s="106">
        <f t="shared" si="144"/>
        <v>30</v>
      </c>
      <c r="AN975" s="106">
        <f t="shared" si="145"/>
        <v>0.9375</v>
      </c>
    </row>
    <row r="976">
      <c r="A976" s="43" t="s">
        <v>17</v>
      </c>
      <c r="B976" s="105">
        <v>2.8</v>
      </c>
      <c r="C976" s="105">
        <v>0.5</v>
      </c>
      <c r="D976" s="106">
        <f t="shared" si="131"/>
        <v>1.4</v>
      </c>
      <c r="E976" s="105">
        <v>2.8</v>
      </c>
      <c r="F976" s="105">
        <v>1.0</v>
      </c>
      <c r="G976" s="105">
        <f t="shared" si="132"/>
        <v>2.8</v>
      </c>
      <c r="H976" s="105">
        <v>2.8</v>
      </c>
      <c r="I976" s="105">
        <v>0.75</v>
      </c>
      <c r="J976" s="105">
        <f t="shared" si="133"/>
        <v>2.1</v>
      </c>
      <c r="K976" s="105">
        <v>2.8</v>
      </c>
      <c r="L976" s="105">
        <v>1.0</v>
      </c>
      <c r="M976" s="106">
        <f t="shared" si="134"/>
        <v>2.8</v>
      </c>
      <c r="N976" s="105">
        <v>2.8</v>
      </c>
      <c r="O976" s="105">
        <v>1.0</v>
      </c>
      <c r="P976" s="106">
        <f t="shared" si="135"/>
        <v>2.8</v>
      </c>
      <c r="Q976" s="105">
        <v>2.8</v>
      </c>
      <c r="R976" s="105">
        <v>1.0</v>
      </c>
      <c r="S976" s="105">
        <f t="shared" si="136"/>
        <v>2.8</v>
      </c>
      <c r="T976" s="105">
        <v>2.8</v>
      </c>
      <c r="U976" s="105">
        <v>1.0</v>
      </c>
      <c r="V976" s="106">
        <f t="shared" si="137"/>
        <v>2.8</v>
      </c>
      <c r="W976" s="105">
        <v>3.0</v>
      </c>
      <c r="X976" s="105">
        <v>1.0</v>
      </c>
      <c r="Y976" s="106">
        <f t="shared" si="138"/>
        <v>3</v>
      </c>
      <c r="Z976" s="105">
        <v>2.8</v>
      </c>
      <c r="AA976" s="105">
        <v>1.0</v>
      </c>
      <c r="AB976" s="105">
        <f t="shared" si="139"/>
        <v>2.8</v>
      </c>
      <c r="AC976" s="105">
        <v>3.0</v>
      </c>
      <c r="AD976" s="105">
        <v>1.0</v>
      </c>
      <c r="AE976" s="106">
        <f t="shared" si="140"/>
        <v>3</v>
      </c>
      <c r="AF976" s="105">
        <v>2.8</v>
      </c>
      <c r="AG976" s="105">
        <v>1.0</v>
      </c>
      <c r="AH976" s="106">
        <f t="shared" si="141"/>
        <v>2.8</v>
      </c>
      <c r="AI976" s="105">
        <v>2.8</v>
      </c>
      <c r="AJ976" s="105">
        <v>1.0</v>
      </c>
      <c r="AK976" s="106">
        <f t="shared" si="142"/>
        <v>2.8</v>
      </c>
      <c r="AL976" s="106">
        <f t="shared" si="143"/>
        <v>34</v>
      </c>
      <c r="AM976" s="106">
        <f t="shared" si="144"/>
        <v>31.9</v>
      </c>
      <c r="AN976" s="106">
        <f t="shared" si="145"/>
        <v>0.9382352941</v>
      </c>
    </row>
    <row r="977">
      <c r="A977" s="43" t="s">
        <v>18</v>
      </c>
      <c r="B977" s="105">
        <v>2.6</v>
      </c>
      <c r="C977" s="105">
        <v>0.5</v>
      </c>
      <c r="D977" s="106">
        <f t="shared" si="131"/>
        <v>1.3</v>
      </c>
      <c r="E977" s="105">
        <v>2.6</v>
      </c>
      <c r="F977" s="105">
        <v>1.0</v>
      </c>
      <c r="G977" s="105">
        <f t="shared" si="132"/>
        <v>2.6</v>
      </c>
      <c r="H977" s="105">
        <v>2.6</v>
      </c>
      <c r="I977" s="105">
        <v>0.75</v>
      </c>
      <c r="J977" s="105">
        <f t="shared" si="133"/>
        <v>1.95</v>
      </c>
      <c r="K977" s="105">
        <v>2.6</v>
      </c>
      <c r="L977" s="105">
        <v>1.0</v>
      </c>
      <c r="M977" s="106">
        <f t="shared" si="134"/>
        <v>2.6</v>
      </c>
      <c r="N977" s="105">
        <v>2.8</v>
      </c>
      <c r="O977" s="105">
        <v>1.0</v>
      </c>
      <c r="P977" s="106">
        <f t="shared" si="135"/>
        <v>2.8</v>
      </c>
      <c r="Q977" s="105">
        <v>2.6</v>
      </c>
      <c r="R977" s="105">
        <v>1.0</v>
      </c>
      <c r="S977" s="105">
        <f t="shared" si="136"/>
        <v>2.6</v>
      </c>
      <c r="T977" s="105">
        <v>2.6</v>
      </c>
      <c r="U977" s="105">
        <v>1.0</v>
      </c>
      <c r="V977" s="106">
        <f t="shared" si="137"/>
        <v>2.6</v>
      </c>
      <c r="W977" s="105">
        <v>2.8</v>
      </c>
      <c r="X977" s="105">
        <v>1.0</v>
      </c>
      <c r="Y977" s="106">
        <f t="shared" si="138"/>
        <v>2.8</v>
      </c>
      <c r="Z977" s="105">
        <v>2.6</v>
      </c>
      <c r="AA977" s="105">
        <v>1.0</v>
      </c>
      <c r="AB977" s="105">
        <f t="shared" si="139"/>
        <v>2.6</v>
      </c>
      <c r="AC977" s="105">
        <v>2.8</v>
      </c>
      <c r="AD977" s="105">
        <v>1.0</v>
      </c>
      <c r="AE977" s="106">
        <f t="shared" si="140"/>
        <v>2.8</v>
      </c>
      <c r="AF977" s="105">
        <v>2.6</v>
      </c>
      <c r="AG977" s="105">
        <v>1.0</v>
      </c>
      <c r="AH977" s="106">
        <f t="shared" si="141"/>
        <v>2.6</v>
      </c>
      <c r="AI977" s="105">
        <v>2.6</v>
      </c>
      <c r="AJ977" s="105">
        <v>1.0</v>
      </c>
      <c r="AK977" s="106">
        <f t="shared" si="142"/>
        <v>2.6</v>
      </c>
      <c r="AL977" s="106">
        <f t="shared" si="143"/>
        <v>31.8</v>
      </c>
      <c r="AM977" s="106">
        <f t="shared" si="144"/>
        <v>29.85</v>
      </c>
      <c r="AN977" s="106">
        <f t="shared" si="145"/>
        <v>0.9386792453</v>
      </c>
    </row>
    <row r="978">
      <c r="A978" s="25" t="s">
        <v>19</v>
      </c>
      <c r="B978" s="25">
        <v>2.8</v>
      </c>
      <c r="C978" s="105">
        <v>0.5</v>
      </c>
      <c r="D978" s="106">
        <f t="shared" si="131"/>
        <v>1.4</v>
      </c>
      <c r="E978" s="25">
        <v>2.8</v>
      </c>
      <c r="F978" s="105">
        <v>1.0</v>
      </c>
      <c r="G978" s="105">
        <f t="shared" si="132"/>
        <v>2.8</v>
      </c>
      <c r="H978" s="25">
        <v>3.0</v>
      </c>
      <c r="I978" s="105">
        <v>0.75</v>
      </c>
      <c r="J978" s="105">
        <f t="shared" si="133"/>
        <v>2.25</v>
      </c>
      <c r="K978" s="25">
        <v>2.8</v>
      </c>
      <c r="L978" s="105">
        <v>1.0</v>
      </c>
      <c r="M978" s="106">
        <f t="shared" si="134"/>
        <v>2.8</v>
      </c>
      <c r="N978" s="25">
        <v>3.0</v>
      </c>
      <c r="O978" s="105">
        <v>1.0</v>
      </c>
      <c r="P978" s="106">
        <f t="shared" si="135"/>
        <v>3</v>
      </c>
      <c r="Q978" s="25">
        <v>2.8</v>
      </c>
      <c r="R978" s="105">
        <v>1.0</v>
      </c>
      <c r="S978" s="105">
        <f t="shared" si="136"/>
        <v>2.8</v>
      </c>
      <c r="T978" s="25">
        <v>2.8</v>
      </c>
      <c r="U978" s="105">
        <v>1.0</v>
      </c>
      <c r="V978" s="106">
        <f t="shared" si="137"/>
        <v>2.8</v>
      </c>
      <c r="W978" s="25">
        <v>3.0</v>
      </c>
      <c r="X978" s="105">
        <v>1.0</v>
      </c>
      <c r="Y978" s="106">
        <f t="shared" si="138"/>
        <v>3</v>
      </c>
      <c r="Z978" s="25">
        <v>2.8</v>
      </c>
      <c r="AA978" s="105">
        <v>1.0</v>
      </c>
      <c r="AB978" s="105">
        <f t="shared" si="139"/>
        <v>2.8</v>
      </c>
      <c r="AC978" s="25">
        <v>3.0</v>
      </c>
      <c r="AD978" s="105">
        <v>1.0</v>
      </c>
      <c r="AE978" s="106">
        <f t="shared" si="140"/>
        <v>3</v>
      </c>
      <c r="AF978" s="25">
        <v>2.8</v>
      </c>
      <c r="AG978" s="105">
        <v>1.0</v>
      </c>
      <c r="AH978" s="106">
        <f t="shared" si="141"/>
        <v>2.8</v>
      </c>
      <c r="AI978" s="25">
        <v>2.8</v>
      </c>
      <c r="AJ978" s="105">
        <v>1.0</v>
      </c>
      <c r="AK978" s="106">
        <f t="shared" si="142"/>
        <v>2.8</v>
      </c>
      <c r="AL978" s="106">
        <f t="shared" si="143"/>
        <v>34.4</v>
      </c>
      <c r="AM978" s="106">
        <f t="shared" si="144"/>
        <v>32.25</v>
      </c>
      <c r="AN978" s="106">
        <f t="shared" si="145"/>
        <v>0.9375</v>
      </c>
    </row>
  </sheetData>
  <mergeCells count="315">
    <mergeCell ref="H101:J101"/>
    <mergeCell ref="H102:K102"/>
    <mergeCell ref="H103:K103"/>
    <mergeCell ref="A87:G87"/>
    <mergeCell ref="H87:J87"/>
    <mergeCell ref="A88:B88"/>
    <mergeCell ref="H88:K88"/>
    <mergeCell ref="H89:K89"/>
    <mergeCell ref="A101:G101"/>
    <mergeCell ref="A102:B102"/>
    <mergeCell ref="H129:J129"/>
    <mergeCell ref="H130:K130"/>
    <mergeCell ref="H131:K131"/>
    <mergeCell ref="A115:G115"/>
    <mergeCell ref="H115:J115"/>
    <mergeCell ref="A116:B116"/>
    <mergeCell ref="H116:K116"/>
    <mergeCell ref="H117:K117"/>
    <mergeCell ref="A129:G129"/>
    <mergeCell ref="A130:B130"/>
    <mergeCell ref="H157:J157"/>
    <mergeCell ref="H158:K158"/>
    <mergeCell ref="H159:K159"/>
    <mergeCell ref="A143:G143"/>
    <mergeCell ref="H143:J143"/>
    <mergeCell ref="A144:B144"/>
    <mergeCell ref="H144:K144"/>
    <mergeCell ref="H145:K145"/>
    <mergeCell ref="A157:G157"/>
    <mergeCell ref="A158:B158"/>
    <mergeCell ref="H185:J185"/>
    <mergeCell ref="H186:K186"/>
    <mergeCell ref="H187:K187"/>
    <mergeCell ref="A171:G171"/>
    <mergeCell ref="H171:J171"/>
    <mergeCell ref="A172:B172"/>
    <mergeCell ref="H172:K172"/>
    <mergeCell ref="H173:K173"/>
    <mergeCell ref="A185:G185"/>
    <mergeCell ref="A186:B186"/>
    <mergeCell ref="H213:J213"/>
    <mergeCell ref="H214:K214"/>
    <mergeCell ref="H215:K215"/>
    <mergeCell ref="A199:G199"/>
    <mergeCell ref="H199:J199"/>
    <mergeCell ref="A200:B200"/>
    <mergeCell ref="H200:K200"/>
    <mergeCell ref="H201:K201"/>
    <mergeCell ref="A213:G213"/>
    <mergeCell ref="A214:B214"/>
    <mergeCell ref="H241:J241"/>
    <mergeCell ref="H242:K242"/>
    <mergeCell ref="H243:K243"/>
    <mergeCell ref="A227:G227"/>
    <mergeCell ref="H227:J227"/>
    <mergeCell ref="A228:B228"/>
    <mergeCell ref="H228:K228"/>
    <mergeCell ref="H229:K229"/>
    <mergeCell ref="A241:G241"/>
    <mergeCell ref="A242:B242"/>
    <mergeCell ref="H269:J269"/>
    <mergeCell ref="H270:K270"/>
    <mergeCell ref="H271:K271"/>
    <mergeCell ref="A255:G255"/>
    <mergeCell ref="H255:J255"/>
    <mergeCell ref="A256:B256"/>
    <mergeCell ref="H256:K256"/>
    <mergeCell ref="H257:K257"/>
    <mergeCell ref="A269:G269"/>
    <mergeCell ref="A270:B270"/>
    <mergeCell ref="H297:J297"/>
    <mergeCell ref="H298:K298"/>
    <mergeCell ref="H299:K299"/>
    <mergeCell ref="A283:G283"/>
    <mergeCell ref="H283:J283"/>
    <mergeCell ref="A284:B284"/>
    <mergeCell ref="H284:K284"/>
    <mergeCell ref="H285:K285"/>
    <mergeCell ref="A297:G297"/>
    <mergeCell ref="A298:B298"/>
    <mergeCell ref="H325:J325"/>
    <mergeCell ref="H326:K326"/>
    <mergeCell ref="H327:K327"/>
    <mergeCell ref="A311:G311"/>
    <mergeCell ref="H311:J311"/>
    <mergeCell ref="A312:B312"/>
    <mergeCell ref="H312:K312"/>
    <mergeCell ref="H313:K313"/>
    <mergeCell ref="A325:G325"/>
    <mergeCell ref="A326:B326"/>
    <mergeCell ref="H382:J382"/>
    <mergeCell ref="H383:K383"/>
    <mergeCell ref="H384:K384"/>
    <mergeCell ref="A368:G368"/>
    <mergeCell ref="H368:J368"/>
    <mergeCell ref="A369:B369"/>
    <mergeCell ref="H369:K369"/>
    <mergeCell ref="H370:K370"/>
    <mergeCell ref="A382:G382"/>
    <mergeCell ref="A383:B383"/>
    <mergeCell ref="H410:J410"/>
    <mergeCell ref="H411:K411"/>
    <mergeCell ref="H412:K412"/>
    <mergeCell ref="A396:G396"/>
    <mergeCell ref="H396:J396"/>
    <mergeCell ref="A397:B397"/>
    <mergeCell ref="H397:K397"/>
    <mergeCell ref="H398:K398"/>
    <mergeCell ref="A410:G410"/>
    <mergeCell ref="A411:B411"/>
    <mergeCell ref="H438:J438"/>
    <mergeCell ref="H439:K439"/>
    <mergeCell ref="H440:K440"/>
    <mergeCell ref="A424:G424"/>
    <mergeCell ref="H424:J424"/>
    <mergeCell ref="A425:B425"/>
    <mergeCell ref="H425:K425"/>
    <mergeCell ref="H426:K426"/>
    <mergeCell ref="A438:G438"/>
    <mergeCell ref="A439:B439"/>
    <mergeCell ref="H466:J466"/>
    <mergeCell ref="H467:K467"/>
    <mergeCell ref="H468:K468"/>
    <mergeCell ref="A452:G452"/>
    <mergeCell ref="H452:J452"/>
    <mergeCell ref="A453:B453"/>
    <mergeCell ref="H453:K453"/>
    <mergeCell ref="H454:K454"/>
    <mergeCell ref="A466:G466"/>
    <mergeCell ref="A467:B467"/>
    <mergeCell ref="H494:J494"/>
    <mergeCell ref="H495:K495"/>
    <mergeCell ref="H496:K496"/>
    <mergeCell ref="A480:G480"/>
    <mergeCell ref="H480:J480"/>
    <mergeCell ref="A481:B481"/>
    <mergeCell ref="H481:K481"/>
    <mergeCell ref="H482:K482"/>
    <mergeCell ref="A494:G494"/>
    <mergeCell ref="A495:B495"/>
    <mergeCell ref="H354:J354"/>
    <mergeCell ref="H355:K355"/>
    <mergeCell ref="H356:K356"/>
    <mergeCell ref="A339:G339"/>
    <mergeCell ref="H339:J339"/>
    <mergeCell ref="A340:B340"/>
    <mergeCell ref="H340:K340"/>
    <mergeCell ref="H341:K341"/>
    <mergeCell ref="A354:G354"/>
    <mergeCell ref="A355:B355"/>
    <mergeCell ref="H718:J718"/>
    <mergeCell ref="H719:K719"/>
    <mergeCell ref="H720:K720"/>
    <mergeCell ref="A704:G704"/>
    <mergeCell ref="H704:J704"/>
    <mergeCell ref="A705:B705"/>
    <mergeCell ref="H705:K705"/>
    <mergeCell ref="H706:K706"/>
    <mergeCell ref="A718:G718"/>
    <mergeCell ref="A719:B719"/>
    <mergeCell ref="H746:J746"/>
    <mergeCell ref="H747:K747"/>
    <mergeCell ref="H748:K748"/>
    <mergeCell ref="A732:G732"/>
    <mergeCell ref="H732:J732"/>
    <mergeCell ref="A733:B733"/>
    <mergeCell ref="H733:K733"/>
    <mergeCell ref="H734:K734"/>
    <mergeCell ref="A746:G746"/>
    <mergeCell ref="A747:B747"/>
    <mergeCell ref="H774:J774"/>
    <mergeCell ref="H775:K775"/>
    <mergeCell ref="H776:K776"/>
    <mergeCell ref="A760:G760"/>
    <mergeCell ref="H760:J760"/>
    <mergeCell ref="A761:B761"/>
    <mergeCell ref="H761:K761"/>
    <mergeCell ref="H762:K762"/>
    <mergeCell ref="A774:G774"/>
    <mergeCell ref="A775:B775"/>
    <mergeCell ref="H802:J802"/>
    <mergeCell ref="H803:K803"/>
    <mergeCell ref="H804:K804"/>
    <mergeCell ref="A788:G788"/>
    <mergeCell ref="H788:J788"/>
    <mergeCell ref="A789:B789"/>
    <mergeCell ref="H789:K789"/>
    <mergeCell ref="H790:K790"/>
    <mergeCell ref="A802:G802"/>
    <mergeCell ref="A803:B803"/>
    <mergeCell ref="H830:J830"/>
    <mergeCell ref="H831:K831"/>
    <mergeCell ref="H832:K832"/>
    <mergeCell ref="A816:G816"/>
    <mergeCell ref="H816:J816"/>
    <mergeCell ref="A817:B817"/>
    <mergeCell ref="H817:K817"/>
    <mergeCell ref="H818:K818"/>
    <mergeCell ref="A830:G830"/>
    <mergeCell ref="A831:B831"/>
    <mergeCell ref="H858:J858"/>
    <mergeCell ref="H859:K859"/>
    <mergeCell ref="H860:K860"/>
    <mergeCell ref="A844:G844"/>
    <mergeCell ref="H844:J844"/>
    <mergeCell ref="A845:B845"/>
    <mergeCell ref="H845:K845"/>
    <mergeCell ref="H846:K846"/>
    <mergeCell ref="A858:G858"/>
    <mergeCell ref="A859:B859"/>
    <mergeCell ref="H17:J17"/>
    <mergeCell ref="H18:K18"/>
    <mergeCell ref="H19:K19"/>
    <mergeCell ref="A3:G3"/>
    <mergeCell ref="H3:J3"/>
    <mergeCell ref="A4:B4"/>
    <mergeCell ref="H4:K4"/>
    <mergeCell ref="H5:K5"/>
    <mergeCell ref="A17:G17"/>
    <mergeCell ref="A18:B18"/>
    <mergeCell ref="H45:J45"/>
    <mergeCell ref="H46:K46"/>
    <mergeCell ref="H47:K47"/>
    <mergeCell ref="A31:G31"/>
    <mergeCell ref="H31:J31"/>
    <mergeCell ref="A32:B32"/>
    <mergeCell ref="H32:K32"/>
    <mergeCell ref="H33:K33"/>
    <mergeCell ref="A45:G45"/>
    <mergeCell ref="A46:B46"/>
    <mergeCell ref="H73:J73"/>
    <mergeCell ref="H74:K74"/>
    <mergeCell ref="H75:K75"/>
    <mergeCell ref="A59:G59"/>
    <mergeCell ref="H59:J59"/>
    <mergeCell ref="A60:B60"/>
    <mergeCell ref="H60:K60"/>
    <mergeCell ref="H61:K61"/>
    <mergeCell ref="A73:G73"/>
    <mergeCell ref="A74:B74"/>
    <mergeCell ref="A872:G872"/>
    <mergeCell ref="H872:J872"/>
    <mergeCell ref="A873:B873"/>
    <mergeCell ref="H873:K873"/>
    <mergeCell ref="H874:K874"/>
    <mergeCell ref="H522:J522"/>
    <mergeCell ref="H523:K523"/>
    <mergeCell ref="H524:K524"/>
    <mergeCell ref="A508:G508"/>
    <mergeCell ref="H508:J508"/>
    <mergeCell ref="A509:B509"/>
    <mergeCell ref="H509:K509"/>
    <mergeCell ref="H510:K510"/>
    <mergeCell ref="A522:G522"/>
    <mergeCell ref="A523:B523"/>
    <mergeCell ref="H550:J550"/>
    <mergeCell ref="H551:K551"/>
    <mergeCell ref="H552:K552"/>
    <mergeCell ref="A536:G536"/>
    <mergeCell ref="H536:J536"/>
    <mergeCell ref="A537:B537"/>
    <mergeCell ref="H537:K537"/>
    <mergeCell ref="H538:K538"/>
    <mergeCell ref="A550:G550"/>
    <mergeCell ref="A551:B551"/>
    <mergeCell ref="H578:J578"/>
    <mergeCell ref="H579:K579"/>
    <mergeCell ref="H580:K580"/>
    <mergeCell ref="A564:G564"/>
    <mergeCell ref="H564:J564"/>
    <mergeCell ref="A565:B565"/>
    <mergeCell ref="H565:K565"/>
    <mergeCell ref="H566:K566"/>
    <mergeCell ref="A578:G578"/>
    <mergeCell ref="A579:B579"/>
    <mergeCell ref="H606:J606"/>
    <mergeCell ref="H607:K607"/>
    <mergeCell ref="H608:K608"/>
    <mergeCell ref="A592:G592"/>
    <mergeCell ref="H592:J592"/>
    <mergeCell ref="A593:B593"/>
    <mergeCell ref="H593:K593"/>
    <mergeCell ref="H594:K594"/>
    <mergeCell ref="A606:G606"/>
    <mergeCell ref="A607:B607"/>
    <mergeCell ref="H634:J634"/>
    <mergeCell ref="H635:K635"/>
    <mergeCell ref="H636:K636"/>
    <mergeCell ref="A620:G620"/>
    <mergeCell ref="H620:J620"/>
    <mergeCell ref="A621:B621"/>
    <mergeCell ref="H621:K621"/>
    <mergeCell ref="H622:K622"/>
    <mergeCell ref="A634:G634"/>
    <mergeCell ref="A635:B635"/>
    <mergeCell ref="H662:J662"/>
    <mergeCell ref="H663:K663"/>
    <mergeCell ref="H664:K664"/>
    <mergeCell ref="A648:G648"/>
    <mergeCell ref="H648:J648"/>
    <mergeCell ref="A649:B649"/>
    <mergeCell ref="H649:K649"/>
    <mergeCell ref="H650:K650"/>
    <mergeCell ref="A662:G662"/>
    <mergeCell ref="A663:B663"/>
    <mergeCell ref="H690:J690"/>
    <mergeCell ref="H691:K691"/>
    <mergeCell ref="H692:K692"/>
    <mergeCell ref="A676:G676"/>
    <mergeCell ref="H676:J676"/>
    <mergeCell ref="A677:B677"/>
    <mergeCell ref="H677:K677"/>
    <mergeCell ref="H678:K678"/>
    <mergeCell ref="A690:G690"/>
    <mergeCell ref="A691:B691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6.5"/>
    <col customWidth="1" min="2" max="2" width="5.88"/>
    <col customWidth="1" min="3" max="3" width="5.13"/>
    <col customWidth="1" min="4" max="4" width="5.75"/>
    <col customWidth="1" min="5" max="6" width="4.63"/>
    <col customWidth="1" min="7" max="7" width="5.0"/>
    <col customWidth="1" min="8" max="8" width="4.75"/>
    <col customWidth="1" min="9" max="9" width="6.63"/>
    <col customWidth="1" min="10" max="10" width="5.13"/>
    <col customWidth="1" min="11" max="11" width="5.63"/>
    <col customWidth="1" min="12" max="12" width="5.5"/>
    <col customWidth="1" min="13" max="13" width="5.0"/>
    <col customWidth="1" min="14" max="14" width="4.38"/>
    <col customWidth="1" min="15" max="16" width="5.38"/>
    <col customWidth="1" min="17" max="17" width="5.5"/>
    <col customWidth="1" min="18" max="18" width="5.38"/>
    <col customWidth="1" min="19" max="19" width="4.5"/>
    <col customWidth="1" min="20" max="20" width="6.63"/>
    <col customWidth="1" min="21" max="21" width="5.75"/>
    <col customWidth="1" min="22" max="22" width="4.88"/>
    <col customWidth="1" min="23" max="23" width="4.13"/>
    <col customWidth="1" min="24" max="24" width="5.38"/>
    <col customWidth="1" min="25" max="25" width="5.75"/>
    <col customWidth="1" min="26" max="26" width="4.88"/>
    <col customWidth="1" min="27" max="27" width="6.0"/>
    <col customWidth="1" min="28" max="28" width="6.88"/>
    <col customWidth="1" min="29" max="29" width="5.5"/>
    <col customWidth="1" min="30" max="30" width="4.5"/>
    <col customWidth="1" min="31" max="31" width="5.25"/>
    <col customWidth="1" min="32" max="32" width="6.88"/>
    <col customWidth="1" min="33" max="33" width="5.13"/>
    <col customWidth="1" min="34" max="34" width="6.5"/>
    <col customWidth="1" min="35" max="35" width="8.38"/>
    <col customWidth="1" min="36" max="36" width="6.5"/>
    <col customWidth="1" min="37" max="37" width="7.63"/>
    <col customWidth="1" min="38" max="38" width="5.63"/>
    <col customWidth="1" min="39" max="39" width="6.13"/>
  </cols>
  <sheetData>
    <row r="2">
      <c r="A2" s="2"/>
      <c r="B2" s="2"/>
      <c r="C2" s="3" t="s">
        <v>2</v>
      </c>
      <c r="D2" s="2"/>
      <c r="E2" s="2"/>
      <c r="F2" s="2"/>
      <c r="G2" s="2"/>
      <c r="H2" s="2"/>
      <c r="I2" s="2"/>
      <c r="J2" s="2"/>
      <c r="K2" s="2"/>
      <c r="L2" s="2"/>
    </row>
    <row r="3">
      <c r="A3" s="4" t="s">
        <v>617</v>
      </c>
      <c r="H3" s="4" t="s">
        <v>618</v>
      </c>
      <c r="K3" s="5"/>
      <c r="L3" s="5"/>
    </row>
    <row r="4">
      <c r="A4" s="4" t="s">
        <v>5</v>
      </c>
      <c r="C4" s="34" t="s">
        <v>6</v>
      </c>
      <c r="D4" s="5"/>
      <c r="E4" s="5"/>
      <c r="F4" s="5"/>
      <c r="G4" s="5"/>
      <c r="H4" s="4" t="s">
        <v>619</v>
      </c>
      <c r="L4" s="5"/>
    </row>
    <row r="5">
      <c r="A5" s="5"/>
      <c r="B5" s="5"/>
      <c r="C5" s="5"/>
      <c r="D5" s="5"/>
      <c r="E5" s="5"/>
      <c r="F5" s="5"/>
      <c r="G5" s="5"/>
      <c r="H5" s="4" t="s">
        <v>8</v>
      </c>
      <c r="L5" s="5"/>
    </row>
    <row r="6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5"/>
    </row>
    <row r="7">
      <c r="A7" s="7"/>
      <c r="B7" s="8" t="s">
        <v>9</v>
      </c>
      <c r="C7" s="8" t="s">
        <v>10</v>
      </c>
      <c r="D7" s="8" t="s">
        <v>11</v>
      </c>
      <c r="E7" s="8" t="s">
        <v>12</v>
      </c>
      <c r="F7" s="8" t="s">
        <v>13</v>
      </c>
      <c r="G7" s="8" t="s">
        <v>14</v>
      </c>
      <c r="H7" s="8" t="s">
        <v>15</v>
      </c>
      <c r="I7" s="8" t="s">
        <v>16</v>
      </c>
      <c r="J7" s="8" t="s">
        <v>17</v>
      </c>
      <c r="K7" s="8" t="s">
        <v>18</v>
      </c>
      <c r="L7" s="9" t="s">
        <v>19</v>
      </c>
    </row>
    <row r="8">
      <c r="A8" s="10" t="s">
        <v>20</v>
      </c>
      <c r="B8" s="27">
        <v>3.0</v>
      </c>
      <c r="C8" s="27">
        <v>3.0</v>
      </c>
      <c r="D8" s="27">
        <v>3.0</v>
      </c>
      <c r="E8" s="27">
        <v>2.0</v>
      </c>
      <c r="F8" s="27">
        <v>3.0</v>
      </c>
      <c r="G8" s="28">
        <v>2.0</v>
      </c>
      <c r="H8" s="28">
        <v>3.0</v>
      </c>
      <c r="I8" s="28">
        <v>3.0</v>
      </c>
      <c r="J8" s="28">
        <v>2.0</v>
      </c>
      <c r="K8" s="28">
        <v>3.0</v>
      </c>
      <c r="L8" s="76">
        <v>3.0</v>
      </c>
    </row>
    <row r="9">
      <c r="A9" s="10" t="s">
        <v>21</v>
      </c>
      <c r="B9" s="27">
        <v>2.0</v>
      </c>
      <c r="C9" s="27">
        <v>2.0</v>
      </c>
      <c r="D9" s="27">
        <v>2.0</v>
      </c>
      <c r="E9" s="27">
        <v>3.0</v>
      </c>
      <c r="F9" s="28">
        <v>3.0</v>
      </c>
      <c r="G9" s="28">
        <v>3.0</v>
      </c>
      <c r="H9" s="28">
        <v>3.0</v>
      </c>
      <c r="I9" s="28">
        <v>3.0</v>
      </c>
      <c r="J9" s="28">
        <v>3.0</v>
      </c>
      <c r="K9" s="28">
        <v>3.0</v>
      </c>
      <c r="L9" s="76">
        <v>3.0</v>
      </c>
    </row>
    <row r="10">
      <c r="A10" s="10" t="s">
        <v>22</v>
      </c>
      <c r="B10" s="27">
        <v>3.0</v>
      </c>
      <c r="C10" s="27">
        <v>2.0</v>
      </c>
      <c r="D10" s="28">
        <v>3.0</v>
      </c>
      <c r="E10" s="28">
        <v>3.0</v>
      </c>
      <c r="F10" s="28">
        <v>3.0</v>
      </c>
      <c r="G10" s="28">
        <v>3.0</v>
      </c>
      <c r="H10" s="28">
        <v>2.0</v>
      </c>
      <c r="I10" s="28">
        <v>3.0</v>
      </c>
      <c r="J10" s="28">
        <v>3.0</v>
      </c>
      <c r="K10" s="28">
        <v>3.0</v>
      </c>
      <c r="L10" s="76">
        <v>3.0</v>
      </c>
    </row>
    <row r="11">
      <c r="A11" s="10" t="s">
        <v>23</v>
      </c>
      <c r="B11" s="27">
        <v>2.0</v>
      </c>
      <c r="C11" s="27">
        <v>3.0</v>
      </c>
      <c r="D11" s="27">
        <v>2.0</v>
      </c>
      <c r="E11" s="27">
        <v>3.0</v>
      </c>
      <c r="F11" s="28">
        <v>3.0</v>
      </c>
      <c r="G11" s="28">
        <v>3.0</v>
      </c>
      <c r="H11" s="28">
        <v>3.0</v>
      </c>
      <c r="I11" s="28">
        <v>3.0</v>
      </c>
      <c r="J11" s="28">
        <v>3.0</v>
      </c>
      <c r="K11" s="28">
        <v>2.0</v>
      </c>
      <c r="L11" s="76">
        <v>3.0</v>
      </c>
    </row>
    <row r="12">
      <c r="A12" s="10" t="s">
        <v>24</v>
      </c>
      <c r="B12" s="27">
        <v>3.0</v>
      </c>
      <c r="C12" s="27">
        <v>3.0</v>
      </c>
      <c r="D12" s="27">
        <v>3.0</v>
      </c>
      <c r="E12" s="27">
        <v>3.0</v>
      </c>
      <c r="F12" s="27">
        <v>3.0</v>
      </c>
      <c r="G12" s="28">
        <v>3.0</v>
      </c>
      <c r="H12" s="28">
        <v>2.0</v>
      </c>
      <c r="I12" s="28">
        <v>3.0</v>
      </c>
      <c r="J12" s="28">
        <v>2.0</v>
      </c>
      <c r="K12" s="28">
        <v>3.0</v>
      </c>
      <c r="L12" s="76">
        <v>2.0</v>
      </c>
    </row>
    <row r="13">
      <c r="A13" s="18" t="s">
        <v>25</v>
      </c>
      <c r="B13" s="19">
        <f t="shared" ref="B13:L13" si="1">AVERAGE(B8:B12)</f>
        <v>2.6</v>
      </c>
      <c r="C13" s="19">
        <f t="shared" si="1"/>
        <v>2.6</v>
      </c>
      <c r="D13" s="19">
        <f t="shared" si="1"/>
        <v>2.6</v>
      </c>
      <c r="E13" s="19">
        <f t="shared" si="1"/>
        <v>2.8</v>
      </c>
      <c r="F13" s="19">
        <f t="shared" si="1"/>
        <v>3</v>
      </c>
      <c r="G13" s="19">
        <f t="shared" si="1"/>
        <v>2.8</v>
      </c>
      <c r="H13" s="19">
        <f t="shared" si="1"/>
        <v>2.6</v>
      </c>
      <c r="I13" s="19">
        <f t="shared" si="1"/>
        <v>3</v>
      </c>
      <c r="J13" s="19">
        <f t="shared" si="1"/>
        <v>2.6</v>
      </c>
      <c r="K13" s="19">
        <f t="shared" si="1"/>
        <v>2.8</v>
      </c>
      <c r="L13" s="20">
        <f t="shared" si="1"/>
        <v>2.8</v>
      </c>
    </row>
    <row r="16">
      <c r="A16" s="2"/>
      <c r="B16" s="2"/>
      <c r="C16" s="3" t="s">
        <v>2</v>
      </c>
      <c r="D16" s="2"/>
      <c r="E16" s="2"/>
      <c r="F16" s="2"/>
      <c r="G16" s="2"/>
      <c r="H16" s="2"/>
      <c r="I16" s="2"/>
      <c r="J16" s="2"/>
      <c r="K16" s="2"/>
      <c r="L16" s="2"/>
    </row>
    <row r="17">
      <c r="A17" s="4" t="s">
        <v>617</v>
      </c>
      <c r="H17" s="4" t="s">
        <v>620</v>
      </c>
      <c r="K17" s="5"/>
      <c r="L17" s="5"/>
    </row>
    <row r="18">
      <c r="A18" s="4" t="s">
        <v>5</v>
      </c>
      <c r="C18" s="34" t="s">
        <v>6</v>
      </c>
      <c r="D18" s="5"/>
      <c r="E18" s="5"/>
      <c r="F18" s="5"/>
      <c r="G18" s="5"/>
      <c r="H18" s="4" t="s">
        <v>621</v>
      </c>
      <c r="L18" s="5"/>
    </row>
    <row r="19">
      <c r="A19" s="5"/>
      <c r="B19" s="5"/>
      <c r="C19" s="5"/>
      <c r="D19" s="5"/>
      <c r="E19" s="5"/>
      <c r="F19" s="5"/>
      <c r="G19" s="5"/>
      <c r="H19" s="4" t="s">
        <v>8</v>
      </c>
      <c r="L19" s="5"/>
    </row>
    <row r="20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5"/>
    </row>
    <row r="21">
      <c r="A21" s="7"/>
      <c r="B21" s="8" t="s">
        <v>9</v>
      </c>
      <c r="C21" s="8" t="s">
        <v>10</v>
      </c>
      <c r="D21" s="8" t="s">
        <v>11</v>
      </c>
      <c r="E21" s="8" t="s">
        <v>12</v>
      </c>
      <c r="F21" s="8" t="s">
        <v>13</v>
      </c>
      <c r="G21" s="8" t="s">
        <v>14</v>
      </c>
      <c r="H21" s="8" t="s">
        <v>15</v>
      </c>
      <c r="I21" s="8" t="s">
        <v>16</v>
      </c>
      <c r="J21" s="8" t="s">
        <v>17</v>
      </c>
      <c r="K21" s="8" t="s">
        <v>18</v>
      </c>
      <c r="L21" s="9" t="s">
        <v>19</v>
      </c>
    </row>
    <row r="22">
      <c r="A22" s="10" t="s">
        <v>20</v>
      </c>
      <c r="B22" s="13">
        <v>2.0</v>
      </c>
      <c r="C22" s="12">
        <v>3.0</v>
      </c>
      <c r="D22" s="44">
        <v>3.0</v>
      </c>
      <c r="E22" s="44">
        <v>2.0</v>
      </c>
      <c r="F22" s="44">
        <v>3.0</v>
      </c>
      <c r="G22" s="12">
        <v>3.0</v>
      </c>
      <c r="H22" s="12">
        <v>3.0</v>
      </c>
      <c r="I22" s="12">
        <v>3.0</v>
      </c>
      <c r="J22" s="12">
        <v>3.0</v>
      </c>
      <c r="K22" s="12">
        <v>2.0</v>
      </c>
      <c r="L22" s="13">
        <v>3.0</v>
      </c>
    </row>
    <row r="23">
      <c r="A23" s="10" t="s">
        <v>21</v>
      </c>
      <c r="B23" s="17">
        <v>3.0</v>
      </c>
      <c r="C23" s="15">
        <v>3.0</v>
      </c>
      <c r="D23" s="15">
        <v>3.0</v>
      </c>
      <c r="E23" s="45">
        <v>3.0</v>
      </c>
      <c r="F23" s="45">
        <v>3.0</v>
      </c>
      <c r="G23" s="15">
        <v>3.0</v>
      </c>
      <c r="H23" s="15">
        <v>3.0</v>
      </c>
      <c r="I23" s="15">
        <v>3.0</v>
      </c>
      <c r="J23" s="15">
        <v>3.0</v>
      </c>
      <c r="K23" s="15">
        <v>3.0</v>
      </c>
      <c r="L23" s="13">
        <v>2.0</v>
      </c>
    </row>
    <row r="24">
      <c r="A24" s="10" t="s">
        <v>22</v>
      </c>
      <c r="B24" s="14">
        <v>3.0</v>
      </c>
      <c r="C24" s="15">
        <v>3.0</v>
      </c>
      <c r="D24" s="15">
        <v>3.0</v>
      </c>
      <c r="E24" s="15">
        <v>2.0</v>
      </c>
      <c r="F24" s="45">
        <v>2.0</v>
      </c>
      <c r="G24" s="15">
        <v>3.0</v>
      </c>
      <c r="H24" s="15">
        <v>3.0</v>
      </c>
      <c r="I24" s="15">
        <v>3.0</v>
      </c>
      <c r="J24" s="15">
        <v>3.0</v>
      </c>
      <c r="K24" s="15">
        <v>2.0</v>
      </c>
      <c r="L24" s="13">
        <v>3.0</v>
      </c>
    </row>
    <row r="25">
      <c r="A25" s="10" t="s">
        <v>23</v>
      </c>
      <c r="B25" s="14">
        <v>2.0</v>
      </c>
      <c r="C25" s="15">
        <v>3.0</v>
      </c>
      <c r="D25" s="15">
        <v>3.0</v>
      </c>
      <c r="E25" s="45">
        <v>3.0</v>
      </c>
      <c r="F25" s="16">
        <v>3.0</v>
      </c>
      <c r="G25" s="15">
        <v>3.0</v>
      </c>
      <c r="H25" s="15">
        <v>3.0</v>
      </c>
      <c r="I25" s="16">
        <v>3.0</v>
      </c>
      <c r="J25" s="15">
        <v>3.0</v>
      </c>
      <c r="K25" s="16">
        <v>3.0</v>
      </c>
      <c r="L25" s="11">
        <v>3.0</v>
      </c>
    </row>
    <row r="26">
      <c r="A26" s="10" t="s">
        <v>24</v>
      </c>
      <c r="B26" s="17">
        <v>3.0</v>
      </c>
      <c r="C26" s="15">
        <v>3.0</v>
      </c>
      <c r="D26" s="45">
        <v>3.0</v>
      </c>
      <c r="E26" s="45">
        <v>3.0</v>
      </c>
      <c r="F26" s="16">
        <v>3.0</v>
      </c>
      <c r="G26" s="15">
        <v>3.0</v>
      </c>
      <c r="H26" s="15">
        <v>3.0</v>
      </c>
      <c r="I26" s="15">
        <v>3.0</v>
      </c>
      <c r="J26" s="15">
        <v>3.0</v>
      </c>
      <c r="K26" s="15">
        <v>3.0</v>
      </c>
      <c r="L26" s="13">
        <v>3.0</v>
      </c>
    </row>
    <row r="27">
      <c r="A27" s="18" t="s">
        <v>25</v>
      </c>
      <c r="B27" s="19">
        <f t="shared" ref="B27:L27" si="2">AVERAGE(B22:B26)</f>
        <v>2.6</v>
      </c>
      <c r="C27" s="19">
        <f t="shared" si="2"/>
        <v>3</v>
      </c>
      <c r="D27" s="19">
        <f t="shared" si="2"/>
        <v>3</v>
      </c>
      <c r="E27" s="19">
        <f t="shared" si="2"/>
        <v>2.6</v>
      </c>
      <c r="F27" s="19">
        <f t="shared" si="2"/>
        <v>2.8</v>
      </c>
      <c r="G27" s="19">
        <f t="shared" si="2"/>
        <v>3</v>
      </c>
      <c r="H27" s="19">
        <f t="shared" si="2"/>
        <v>3</v>
      </c>
      <c r="I27" s="19">
        <f t="shared" si="2"/>
        <v>3</v>
      </c>
      <c r="J27" s="19">
        <f t="shared" si="2"/>
        <v>3</v>
      </c>
      <c r="K27" s="19">
        <f t="shared" si="2"/>
        <v>2.6</v>
      </c>
      <c r="L27" s="20">
        <f t="shared" si="2"/>
        <v>2.8</v>
      </c>
    </row>
    <row r="30">
      <c r="A30" s="2"/>
      <c r="B30" s="2"/>
      <c r="C30" s="3" t="s">
        <v>2</v>
      </c>
      <c r="D30" s="2"/>
      <c r="E30" s="2"/>
      <c r="F30" s="2"/>
      <c r="G30" s="2"/>
      <c r="H30" s="2"/>
      <c r="I30" s="2"/>
      <c r="J30" s="2"/>
      <c r="K30" s="2"/>
      <c r="L30" s="2"/>
    </row>
    <row r="31">
      <c r="A31" s="4" t="s">
        <v>617</v>
      </c>
      <c r="H31" s="4" t="s">
        <v>622</v>
      </c>
      <c r="K31" s="5"/>
      <c r="L31" s="5"/>
    </row>
    <row r="32">
      <c r="A32" s="4" t="s">
        <v>5</v>
      </c>
      <c r="C32" s="34" t="s">
        <v>6</v>
      </c>
      <c r="D32" s="5"/>
      <c r="E32" s="5"/>
      <c r="F32" s="5"/>
      <c r="G32" s="5"/>
      <c r="H32" s="4" t="s">
        <v>623</v>
      </c>
      <c r="L32" s="5"/>
    </row>
    <row r="33">
      <c r="A33" s="5"/>
      <c r="B33" s="5"/>
      <c r="C33" s="5"/>
      <c r="D33" s="5"/>
      <c r="E33" s="5"/>
      <c r="F33" s="5"/>
      <c r="G33" s="5"/>
      <c r="H33" s="4" t="s">
        <v>8</v>
      </c>
      <c r="L33" s="5"/>
    </row>
    <row r="3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5"/>
    </row>
    <row r="35">
      <c r="A35" s="7"/>
      <c r="B35" s="8" t="s">
        <v>9</v>
      </c>
      <c r="C35" s="8" t="s">
        <v>10</v>
      </c>
      <c r="D35" s="8" t="s">
        <v>11</v>
      </c>
      <c r="E35" s="8" t="s">
        <v>12</v>
      </c>
      <c r="F35" s="8" t="s">
        <v>13</v>
      </c>
      <c r="G35" s="8" t="s">
        <v>14</v>
      </c>
      <c r="H35" s="8" t="s">
        <v>15</v>
      </c>
      <c r="I35" s="8" t="s">
        <v>16</v>
      </c>
      <c r="J35" s="8" t="s">
        <v>17</v>
      </c>
      <c r="K35" s="8" t="s">
        <v>18</v>
      </c>
      <c r="L35" s="9" t="s">
        <v>19</v>
      </c>
    </row>
    <row r="36">
      <c r="A36" s="10" t="s">
        <v>20</v>
      </c>
      <c r="B36" s="27">
        <v>3.0</v>
      </c>
      <c r="C36" s="27">
        <v>3.0</v>
      </c>
      <c r="D36" s="27">
        <v>3.0</v>
      </c>
      <c r="E36" s="27">
        <v>2.0</v>
      </c>
      <c r="F36" s="27">
        <v>3.0</v>
      </c>
      <c r="G36" s="28">
        <v>2.0</v>
      </c>
      <c r="H36" s="28">
        <v>3.0</v>
      </c>
      <c r="I36" s="28">
        <v>3.0</v>
      </c>
      <c r="J36" s="28">
        <v>2.0</v>
      </c>
      <c r="K36" s="28">
        <v>3.0</v>
      </c>
      <c r="L36" s="76">
        <v>3.0</v>
      </c>
    </row>
    <row r="37">
      <c r="A37" s="10" t="s">
        <v>21</v>
      </c>
      <c r="B37" s="27">
        <v>2.0</v>
      </c>
      <c r="C37" s="27">
        <v>2.0</v>
      </c>
      <c r="D37" s="27">
        <v>2.0</v>
      </c>
      <c r="E37" s="27">
        <v>3.0</v>
      </c>
      <c r="F37" s="28">
        <v>3.0</v>
      </c>
      <c r="G37" s="28">
        <v>3.0</v>
      </c>
      <c r="H37" s="28">
        <v>3.0</v>
      </c>
      <c r="I37" s="28">
        <v>3.0</v>
      </c>
      <c r="J37" s="28">
        <v>3.0</v>
      </c>
      <c r="K37" s="28">
        <v>3.0</v>
      </c>
      <c r="L37" s="76">
        <v>3.0</v>
      </c>
    </row>
    <row r="38">
      <c r="A38" s="10" t="s">
        <v>22</v>
      </c>
      <c r="B38" s="27">
        <v>3.0</v>
      </c>
      <c r="C38" s="27">
        <v>2.0</v>
      </c>
      <c r="D38" s="28">
        <v>3.0</v>
      </c>
      <c r="E38" s="28">
        <v>3.0</v>
      </c>
      <c r="F38" s="28">
        <v>3.0</v>
      </c>
      <c r="G38" s="28">
        <v>3.0</v>
      </c>
      <c r="H38" s="28">
        <v>2.0</v>
      </c>
      <c r="I38" s="28">
        <v>3.0</v>
      </c>
      <c r="J38" s="28">
        <v>3.0</v>
      </c>
      <c r="K38" s="28">
        <v>3.0</v>
      </c>
      <c r="L38" s="76">
        <v>3.0</v>
      </c>
    </row>
    <row r="39">
      <c r="A39" s="10" t="s">
        <v>23</v>
      </c>
      <c r="B39" s="27">
        <v>2.0</v>
      </c>
      <c r="C39" s="27">
        <v>3.0</v>
      </c>
      <c r="D39" s="27">
        <v>2.0</v>
      </c>
      <c r="E39" s="27">
        <v>3.0</v>
      </c>
      <c r="F39" s="28">
        <v>3.0</v>
      </c>
      <c r="G39" s="28">
        <v>3.0</v>
      </c>
      <c r="H39" s="28">
        <v>3.0</v>
      </c>
      <c r="I39" s="28">
        <v>3.0</v>
      </c>
      <c r="J39" s="28">
        <v>3.0</v>
      </c>
      <c r="K39" s="28">
        <v>2.0</v>
      </c>
      <c r="L39" s="76">
        <v>3.0</v>
      </c>
    </row>
    <row r="40">
      <c r="A40" s="10" t="s">
        <v>24</v>
      </c>
      <c r="B40" s="27">
        <v>3.0</v>
      </c>
      <c r="C40" s="27">
        <v>3.0</v>
      </c>
      <c r="D40" s="27">
        <v>3.0</v>
      </c>
      <c r="E40" s="27">
        <v>3.0</v>
      </c>
      <c r="F40" s="27">
        <v>3.0</v>
      </c>
      <c r="G40" s="28">
        <v>3.0</v>
      </c>
      <c r="H40" s="28">
        <v>2.0</v>
      </c>
      <c r="I40" s="28">
        <v>3.0</v>
      </c>
      <c r="J40" s="28">
        <v>2.0</v>
      </c>
      <c r="K40" s="28">
        <v>3.0</v>
      </c>
      <c r="L40" s="76">
        <v>2.0</v>
      </c>
    </row>
    <row r="41">
      <c r="A41" s="18" t="s">
        <v>25</v>
      </c>
      <c r="B41" s="19">
        <f t="shared" ref="B41:L41" si="3">AVERAGE(B36:B40)</f>
        <v>2.6</v>
      </c>
      <c r="C41" s="19">
        <f t="shared" si="3"/>
        <v>2.6</v>
      </c>
      <c r="D41" s="19">
        <f t="shared" si="3"/>
        <v>2.6</v>
      </c>
      <c r="E41" s="19">
        <f t="shared" si="3"/>
        <v>2.8</v>
      </c>
      <c r="F41" s="19">
        <f t="shared" si="3"/>
        <v>3</v>
      </c>
      <c r="G41" s="19">
        <f t="shared" si="3"/>
        <v>2.8</v>
      </c>
      <c r="H41" s="19">
        <f t="shared" si="3"/>
        <v>2.6</v>
      </c>
      <c r="I41" s="19">
        <f t="shared" si="3"/>
        <v>3</v>
      </c>
      <c r="J41" s="19">
        <f t="shared" si="3"/>
        <v>2.6</v>
      </c>
      <c r="K41" s="19">
        <f t="shared" si="3"/>
        <v>2.8</v>
      </c>
      <c r="L41" s="20">
        <f t="shared" si="3"/>
        <v>2.8</v>
      </c>
    </row>
    <row r="44">
      <c r="A44" s="2"/>
      <c r="B44" s="2"/>
      <c r="C44" s="3" t="s">
        <v>2</v>
      </c>
      <c r="D44" s="2"/>
      <c r="E44" s="2"/>
      <c r="F44" s="2"/>
      <c r="G44" s="2"/>
      <c r="H44" s="2"/>
      <c r="I44" s="2"/>
      <c r="J44" s="2"/>
      <c r="K44" s="2"/>
      <c r="L44" s="2"/>
    </row>
    <row r="45">
      <c r="A45" s="4" t="s">
        <v>617</v>
      </c>
      <c r="H45" s="4" t="s">
        <v>624</v>
      </c>
      <c r="K45" s="5"/>
      <c r="L45" s="5"/>
    </row>
    <row r="46">
      <c r="A46" s="4" t="s">
        <v>5</v>
      </c>
      <c r="C46" s="34" t="s">
        <v>6</v>
      </c>
      <c r="D46" s="5"/>
      <c r="E46" s="5"/>
      <c r="F46" s="5"/>
      <c r="G46" s="5"/>
      <c r="H46" s="4" t="s">
        <v>625</v>
      </c>
      <c r="L46" s="5"/>
    </row>
    <row r="47">
      <c r="A47" s="5"/>
      <c r="B47" s="5"/>
      <c r="C47" s="5"/>
      <c r="D47" s="5"/>
      <c r="E47" s="5"/>
      <c r="F47" s="5"/>
      <c r="G47" s="5"/>
      <c r="H47" s="4" t="s">
        <v>8</v>
      </c>
      <c r="L47" s="5"/>
    </row>
    <row r="48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5"/>
    </row>
    <row r="49">
      <c r="A49" s="7"/>
      <c r="B49" s="8" t="s">
        <v>9</v>
      </c>
      <c r="C49" s="8" t="s">
        <v>10</v>
      </c>
      <c r="D49" s="8" t="s">
        <v>11</v>
      </c>
      <c r="E49" s="8" t="s">
        <v>12</v>
      </c>
      <c r="F49" s="8" t="s">
        <v>13</v>
      </c>
      <c r="G49" s="8" t="s">
        <v>14</v>
      </c>
      <c r="H49" s="8" t="s">
        <v>15</v>
      </c>
      <c r="I49" s="8" t="s">
        <v>16</v>
      </c>
      <c r="J49" s="8" t="s">
        <v>17</v>
      </c>
      <c r="K49" s="8" t="s">
        <v>18</v>
      </c>
      <c r="L49" s="9" t="s">
        <v>19</v>
      </c>
    </row>
    <row r="50">
      <c r="A50" s="10" t="s">
        <v>20</v>
      </c>
      <c r="B50" s="27">
        <v>3.0</v>
      </c>
      <c r="C50" s="27">
        <v>3.0</v>
      </c>
      <c r="D50" s="27">
        <v>3.0</v>
      </c>
      <c r="E50" s="27">
        <v>2.0</v>
      </c>
      <c r="F50" s="27">
        <v>3.0</v>
      </c>
      <c r="G50" s="28">
        <v>2.0</v>
      </c>
      <c r="H50" s="28">
        <v>3.0</v>
      </c>
      <c r="I50" s="28">
        <v>3.0</v>
      </c>
      <c r="J50" s="28">
        <v>2.0</v>
      </c>
      <c r="K50" s="28">
        <v>3.0</v>
      </c>
      <c r="L50" s="76">
        <v>3.0</v>
      </c>
    </row>
    <row r="51">
      <c r="A51" s="10" t="s">
        <v>21</v>
      </c>
      <c r="B51" s="27">
        <v>2.0</v>
      </c>
      <c r="C51" s="27">
        <v>2.0</v>
      </c>
      <c r="D51" s="27">
        <v>2.0</v>
      </c>
      <c r="E51" s="27">
        <v>3.0</v>
      </c>
      <c r="F51" s="28">
        <v>3.0</v>
      </c>
      <c r="G51" s="28">
        <v>3.0</v>
      </c>
      <c r="H51" s="28">
        <v>3.0</v>
      </c>
      <c r="I51" s="28">
        <v>3.0</v>
      </c>
      <c r="J51" s="28">
        <v>3.0</v>
      </c>
      <c r="K51" s="28">
        <v>3.0</v>
      </c>
      <c r="L51" s="76">
        <v>3.0</v>
      </c>
    </row>
    <row r="52">
      <c r="A52" s="10" t="s">
        <v>22</v>
      </c>
      <c r="B52" s="27">
        <v>3.0</v>
      </c>
      <c r="C52" s="27">
        <v>2.0</v>
      </c>
      <c r="D52" s="28">
        <v>3.0</v>
      </c>
      <c r="E52" s="28">
        <v>3.0</v>
      </c>
      <c r="F52" s="28">
        <v>3.0</v>
      </c>
      <c r="G52" s="28">
        <v>3.0</v>
      </c>
      <c r="H52" s="28">
        <v>2.0</v>
      </c>
      <c r="I52" s="28">
        <v>3.0</v>
      </c>
      <c r="J52" s="28">
        <v>3.0</v>
      </c>
      <c r="K52" s="28">
        <v>3.0</v>
      </c>
      <c r="L52" s="76">
        <v>3.0</v>
      </c>
    </row>
    <row r="53">
      <c r="A53" s="10" t="s">
        <v>23</v>
      </c>
      <c r="B53" s="27">
        <v>2.0</v>
      </c>
      <c r="C53" s="27">
        <v>3.0</v>
      </c>
      <c r="D53" s="27">
        <v>2.0</v>
      </c>
      <c r="E53" s="27">
        <v>3.0</v>
      </c>
      <c r="F53" s="28">
        <v>3.0</v>
      </c>
      <c r="G53" s="28">
        <v>3.0</v>
      </c>
      <c r="H53" s="28">
        <v>3.0</v>
      </c>
      <c r="I53" s="28">
        <v>3.0</v>
      </c>
      <c r="J53" s="28">
        <v>3.0</v>
      </c>
      <c r="K53" s="28">
        <v>2.0</v>
      </c>
      <c r="L53" s="76">
        <v>3.0</v>
      </c>
    </row>
    <row r="54">
      <c r="A54" s="10" t="s">
        <v>24</v>
      </c>
      <c r="B54" s="27">
        <v>3.0</v>
      </c>
      <c r="C54" s="27">
        <v>3.0</v>
      </c>
      <c r="D54" s="27">
        <v>3.0</v>
      </c>
      <c r="E54" s="27">
        <v>3.0</v>
      </c>
      <c r="F54" s="27">
        <v>3.0</v>
      </c>
      <c r="G54" s="28">
        <v>3.0</v>
      </c>
      <c r="H54" s="28">
        <v>2.0</v>
      </c>
      <c r="I54" s="28">
        <v>3.0</v>
      </c>
      <c r="J54" s="28">
        <v>2.0</v>
      </c>
      <c r="K54" s="28">
        <v>3.0</v>
      </c>
      <c r="L54" s="76">
        <v>2.0</v>
      </c>
    </row>
    <row r="55">
      <c r="A55" s="18" t="s">
        <v>25</v>
      </c>
      <c r="B55" s="19">
        <f t="shared" ref="B55:L55" si="4">AVERAGE(B50:B54)</f>
        <v>2.6</v>
      </c>
      <c r="C55" s="19">
        <f t="shared" si="4"/>
        <v>2.6</v>
      </c>
      <c r="D55" s="19">
        <f t="shared" si="4"/>
        <v>2.6</v>
      </c>
      <c r="E55" s="19">
        <f t="shared" si="4"/>
        <v>2.8</v>
      </c>
      <c r="F55" s="19">
        <f t="shared" si="4"/>
        <v>3</v>
      </c>
      <c r="G55" s="19">
        <f t="shared" si="4"/>
        <v>2.8</v>
      </c>
      <c r="H55" s="19">
        <f t="shared" si="4"/>
        <v>2.6</v>
      </c>
      <c r="I55" s="19">
        <f t="shared" si="4"/>
        <v>3</v>
      </c>
      <c r="J55" s="19">
        <f t="shared" si="4"/>
        <v>2.6</v>
      </c>
      <c r="K55" s="19">
        <f t="shared" si="4"/>
        <v>2.8</v>
      </c>
      <c r="L55" s="20">
        <f t="shared" si="4"/>
        <v>2.8</v>
      </c>
    </row>
    <row r="58">
      <c r="A58" s="2"/>
      <c r="B58" s="2"/>
      <c r="C58" s="3" t="s">
        <v>2</v>
      </c>
      <c r="D58" s="2"/>
      <c r="E58" s="2"/>
      <c r="F58" s="2"/>
      <c r="G58" s="2"/>
      <c r="H58" s="2"/>
      <c r="I58" s="2"/>
      <c r="J58" s="2"/>
      <c r="K58" s="2"/>
      <c r="L58" s="2"/>
    </row>
    <row r="59">
      <c r="A59" s="4" t="s">
        <v>617</v>
      </c>
      <c r="H59" s="4" t="s">
        <v>626</v>
      </c>
      <c r="K59" s="5"/>
      <c r="L59" s="5"/>
    </row>
    <row r="60">
      <c r="A60" s="4" t="s">
        <v>5</v>
      </c>
      <c r="C60" s="34" t="s">
        <v>6</v>
      </c>
      <c r="D60" s="5"/>
      <c r="E60" s="5"/>
      <c r="F60" s="5"/>
      <c r="G60" s="5"/>
      <c r="H60" s="4" t="s">
        <v>627</v>
      </c>
      <c r="L60" s="5"/>
    </row>
    <row r="61">
      <c r="A61" s="5"/>
      <c r="B61" s="5"/>
      <c r="C61" s="5"/>
      <c r="D61" s="5"/>
      <c r="E61" s="5"/>
      <c r="F61" s="5"/>
      <c r="G61" s="5"/>
      <c r="H61" s="4" t="s">
        <v>8</v>
      </c>
      <c r="L61" s="5"/>
    </row>
    <row r="6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5"/>
    </row>
    <row r="63">
      <c r="A63" s="7"/>
      <c r="B63" s="8" t="s">
        <v>9</v>
      </c>
      <c r="C63" s="8" t="s">
        <v>10</v>
      </c>
      <c r="D63" s="8" t="s">
        <v>11</v>
      </c>
      <c r="E63" s="8" t="s">
        <v>12</v>
      </c>
      <c r="F63" s="8" t="s">
        <v>13</v>
      </c>
      <c r="G63" s="8" t="s">
        <v>14</v>
      </c>
      <c r="H63" s="8" t="s">
        <v>15</v>
      </c>
      <c r="I63" s="8" t="s">
        <v>16</v>
      </c>
      <c r="J63" s="8" t="s">
        <v>17</v>
      </c>
      <c r="K63" s="8" t="s">
        <v>18</v>
      </c>
      <c r="L63" s="9" t="s">
        <v>19</v>
      </c>
    </row>
    <row r="64">
      <c r="A64" s="10" t="s">
        <v>20</v>
      </c>
      <c r="B64" s="13">
        <v>2.0</v>
      </c>
      <c r="C64" s="12">
        <v>3.0</v>
      </c>
      <c r="D64" s="44">
        <v>3.0</v>
      </c>
      <c r="E64" s="44">
        <v>2.0</v>
      </c>
      <c r="F64" s="44">
        <v>3.0</v>
      </c>
      <c r="G64" s="12">
        <v>3.0</v>
      </c>
      <c r="H64" s="12">
        <v>3.0</v>
      </c>
      <c r="I64" s="12">
        <v>3.0</v>
      </c>
      <c r="J64" s="12">
        <v>3.0</v>
      </c>
      <c r="K64" s="12">
        <v>2.0</v>
      </c>
      <c r="L64" s="13">
        <v>3.0</v>
      </c>
    </row>
    <row r="65">
      <c r="A65" s="10" t="s">
        <v>21</v>
      </c>
      <c r="B65" s="17">
        <v>3.0</v>
      </c>
      <c r="C65" s="15">
        <v>3.0</v>
      </c>
      <c r="D65" s="15">
        <v>3.0</v>
      </c>
      <c r="E65" s="45">
        <v>3.0</v>
      </c>
      <c r="F65" s="45">
        <v>3.0</v>
      </c>
      <c r="G65" s="15">
        <v>3.0</v>
      </c>
      <c r="H65" s="15">
        <v>3.0</v>
      </c>
      <c r="I65" s="15">
        <v>3.0</v>
      </c>
      <c r="J65" s="15">
        <v>3.0</v>
      </c>
      <c r="K65" s="15">
        <v>3.0</v>
      </c>
      <c r="L65" s="13">
        <v>2.0</v>
      </c>
    </row>
    <row r="66">
      <c r="A66" s="10" t="s">
        <v>22</v>
      </c>
      <c r="B66" s="14">
        <v>3.0</v>
      </c>
      <c r="C66" s="15">
        <v>3.0</v>
      </c>
      <c r="D66" s="15">
        <v>3.0</v>
      </c>
      <c r="E66" s="15">
        <v>2.0</v>
      </c>
      <c r="F66" s="45">
        <v>2.0</v>
      </c>
      <c r="G66" s="15">
        <v>3.0</v>
      </c>
      <c r="H66" s="15">
        <v>3.0</v>
      </c>
      <c r="I66" s="15">
        <v>3.0</v>
      </c>
      <c r="J66" s="15">
        <v>3.0</v>
      </c>
      <c r="K66" s="15">
        <v>2.0</v>
      </c>
      <c r="L66" s="13">
        <v>3.0</v>
      </c>
    </row>
    <row r="67">
      <c r="A67" s="10" t="s">
        <v>23</v>
      </c>
      <c r="B67" s="14">
        <v>2.0</v>
      </c>
      <c r="C67" s="15">
        <v>3.0</v>
      </c>
      <c r="D67" s="15">
        <v>3.0</v>
      </c>
      <c r="E67" s="45">
        <v>3.0</v>
      </c>
      <c r="F67" s="16">
        <v>3.0</v>
      </c>
      <c r="G67" s="15">
        <v>3.0</v>
      </c>
      <c r="H67" s="15">
        <v>3.0</v>
      </c>
      <c r="I67" s="16">
        <v>3.0</v>
      </c>
      <c r="J67" s="15">
        <v>3.0</v>
      </c>
      <c r="K67" s="16">
        <v>3.0</v>
      </c>
      <c r="L67" s="11">
        <v>3.0</v>
      </c>
    </row>
    <row r="68">
      <c r="A68" s="10" t="s">
        <v>24</v>
      </c>
      <c r="B68" s="17">
        <v>3.0</v>
      </c>
      <c r="C68" s="15">
        <v>3.0</v>
      </c>
      <c r="D68" s="45">
        <v>3.0</v>
      </c>
      <c r="E68" s="45">
        <v>3.0</v>
      </c>
      <c r="F68" s="16">
        <v>3.0</v>
      </c>
      <c r="G68" s="15">
        <v>3.0</v>
      </c>
      <c r="H68" s="15">
        <v>3.0</v>
      </c>
      <c r="I68" s="15">
        <v>3.0</v>
      </c>
      <c r="J68" s="15">
        <v>3.0</v>
      </c>
      <c r="K68" s="15">
        <v>3.0</v>
      </c>
      <c r="L68" s="13">
        <v>3.0</v>
      </c>
    </row>
    <row r="69">
      <c r="A69" s="18" t="s">
        <v>25</v>
      </c>
      <c r="B69" s="19">
        <f t="shared" ref="B69:L69" si="5">AVERAGE(B64:B68)</f>
        <v>2.6</v>
      </c>
      <c r="C69" s="19">
        <f t="shared" si="5"/>
        <v>3</v>
      </c>
      <c r="D69" s="19">
        <f t="shared" si="5"/>
        <v>3</v>
      </c>
      <c r="E69" s="19">
        <f t="shared" si="5"/>
        <v>2.6</v>
      </c>
      <c r="F69" s="19">
        <f t="shared" si="5"/>
        <v>2.8</v>
      </c>
      <c r="G69" s="19">
        <f t="shared" si="5"/>
        <v>3</v>
      </c>
      <c r="H69" s="19">
        <f t="shared" si="5"/>
        <v>3</v>
      </c>
      <c r="I69" s="19">
        <f t="shared" si="5"/>
        <v>3</v>
      </c>
      <c r="J69" s="19">
        <f t="shared" si="5"/>
        <v>3</v>
      </c>
      <c r="K69" s="19">
        <f t="shared" si="5"/>
        <v>2.6</v>
      </c>
      <c r="L69" s="20">
        <f t="shared" si="5"/>
        <v>2.8</v>
      </c>
    </row>
    <row r="72">
      <c r="A72" s="2"/>
      <c r="B72" s="2"/>
      <c r="C72" s="3" t="s">
        <v>2</v>
      </c>
      <c r="D72" s="2"/>
      <c r="E72" s="2"/>
      <c r="F72" s="2"/>
      <c r="G72" s="2"/>
      <c r="H72" s="2"/>
      <c r="I72" s="2"/>
      <c r="J72" s="2"/>
      <c r="K72" s="2"/>
      <c r="L72" s="2"/>
    </row>
    <row r="73">
      <c r="A73" s="4" t="s">
        <v>617</v>
      </c>
      <c r="H73" s="4" t="s">
        <v>628</v>
      </c>
      <c r="K73" s="5"/>
      <c r="L73" s="5"/>
    </row>
    <row r="74">
      <c r="A74" s="4" t="s">
        <v>5</v>
      </c>
      <c r="C74" s="34" t="s">
        <v>6</v>
      </c>
      <c r="D74" s="5"/>
      <c r="E74" s="5"/>
      <c r="F74" s="5"/>
      <c r="G74" s="5"/>
      <c r="H74" s="4" t="s">
        <v>629</v>
      </c>
      <c r="L74" s="5"/>
    </row>
    <row r="75">
      <c r="A75" s="5"/>
      <c r="B75" s="5"/>
      <c r="C75" s="5"/>
      <c r="D75" s="5"/>
      <c r="E75" s="5"/>
      <c r="F75" s="5"/>
      <c r="G75" s="5"/>
      <c r="H75" s="4" t="s">
        <v>8</v>
      </c>
      <c r="L75" s="5"/>
    </row>
    <row r="7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5"/>
    </row>
    <row r="77">
      <c r="A77" s="7"/>
      <c r="B77" s="8" t="s">
        <v>9</v>
      </c>
      <c r="C77" s="8" t="s">
        <v>10</v>
      </c>
      <c r="D77" s="8" t="s">
        <v>11</v>
      </c>
      <c r="E77" s="8" t="s">
        <v>12</v>
      </c>
      <c r="F77" s="8" t="s">
        <v>13</v>
      </c>
      <c r="G77" s="8" t="s">
        <v>14</v>
      </c>
      <c r="H77" s="8" t="s">
        <v>15</v>
      </c>
      <c r="I77" s="8" t="s">
        <v>16</v>
      </c>
      <c r="J77" s="8" t="s">
        <v>17</v>
      </c>
      <c r="K77" s="8" t="s">
        <v>18</v>
      </c>
      <c r="L77" s="9" t="s">
        <v>19</v>
      </c>
    </row>
    <row r="78">
      <c r="A78" s="10" t="s">
        <v>20</v>
      </c>
      <c r="B78" s="27">
        <v>3.0</v>
      </c>
      <c r="C78" s="27">
        <v>3.0</v>
      </c>
      <c r="D78" s="27">
        <v>3.0</v>
      </c>
      <c r="E78" s="27">
        <v>2.0</v>
      </c>
      <c r="F78" s="27">
        <v>3.0</v>
      </c>
      <c r="G78" s="28">
        <v>2.0</v>
      </c>
      <c r="H78" s="28">
        <v>3.0</v>
      </c>
      <c r="I78" s="28">
        <v>3.0</v>
      </c>
      <c r="J78" s="28">
        <v>2.0</v>
      </c>
      <c r="K78" s="28">
        <v>3.0</v>
      </c>
      <c r="L78" s="76">
        <v>3.0</v>
      </c>
    </row>
    <row r="79">
      <c r="A79" s="10" t="s">
        <v>21</v>
      </c>
      <c r="B79" s="27">
        <v>2.0</v>
      </c>
      <c r="C79" s="27">
        <v>2.0</v>
      </c>
      <c r="D79" s="27">
        <v>2.0</v>
      </c>
      <c r="E79" s="27">
        <v>3.0</v>
      </c>
      <c r="F79" s="28">
        <v>3.0</v>
      </c>
      <c r="G79" s="28">
        <v>3.0</v>
      </c>
      <c r="H79" s="28">
        <v>3.0</v>
      </c>
      <c r="I79" s="28">
        <v>3.0</v>
      </c>
      <c r="J79" s="28">
        <v>3.0</v>
      </c>
      <c r="K79" s="28">
        <v>3.0</v>
      </c>
      <c r="L79" s="76">
        <v>3.0</v>
      </c>
    </row>
    <row r="80">
      <c r="A80" s="10" t="s">
        <v>22</v>
      </c>
      <c r="B80" s="27">
        <v>3.0</v>
      </c>
      <c r="C80" s="27">
        <v>2.0</v>
      </c>
      <c r="D80" s="28">
        <v>3.0</v>
      </c>
      <c r="E80" s="28">
        <v>3.0</v>
      </c>
      <c r="F80" s="28">
        <v>3.0</v>
      </c>
      <c r="G80" s="28">
        <v>3.0</v>
      </c>
      <c r="H80" s="28">
        <v>2.0</v>
      </c>
      <c r="I80" s="28">
        <v>3.0</v>
      </c>
      <c r="J80" s="28">
        <v>3.0</v>
      </c>
      <c r="K80" s="28">
        <v>3.0</v>
      </c>
      <c r="L80" s="76">
        <v>3.0</v>
      </c>
    </row>
    <row r="81">
      <c r="A81" s="10" t="s">
        <v>23</v>
      </c>
      <c r="B81" s="27">
        <v>2.0</v>
      </c>
      <c r="C81" s="27">
        <v>3.0</v>
      </c>
      <c r="D81" s="27">
        <v>2.0</v>
      </c>
      <c r="E81" s="27">
        <v>3.0</v>
      </c>
      <c r="F81" s="28">
        <v>3.0</v>
      </c>
      <c r="G81" s="28">
        <v>3.0</v>
      </c>
      <c r="H81" s="28">
        <v>3.0</v>
      </c>
      <c r="I81" s="28">
        <v>3.0</v>
      </c>
      <c r="J81" s="28">
        <v>3.0</v>
      </c>
      <c r="K81" s="28">
        <v>2.0</v>
      </c>
      <c r="L81" s="76">
        <v>3.0</v>
      </c>
    </row>
    <row r="82">
      <c r="A82" s="10" t="s">
        <v>24</v>
      </c>
      <c r="B82" s="27">
        <v>3.0</v>
      </c>
      <c r="C82" s="27">
        <v>3.0</v>
      </c>
      <c r="D82" s="27">
        <v>3.0</v>
      </c>
      <c r="E82" s="27">
        <v>3.0</v>
      </c>
      <c r="F82" s="27">
        <v>3.0</v>
      </c>
      <c r="G82" s="28">
        <v>3.0</v>
      </c>
      <c r="H82" s="28">
        <v>2.0</v>
      </c>
      <c r="I82" s="28">
        <v>3.0</v>
      </c>
      <c r="J82" s="28">
        <v>2.0</v>
      </c>
      <c r="K82" s="28">
        <v>3.0</v>
      </c>
      <c r="L82" s="76">
        <v>2.0</v>
      </c>
    </row>
    <row r="83">
      <c r="A83" s="18" t="s">
        <v>25</v>
      </c>
      <c r="B83" s="19">
        <f t="shared" ref="B83:L83" si="6">AVERAGE(B78:B82)</f>
        <v>2.6</v>
      </c>
      <c r="C83" s="19">
        <f t="shared" si="6"/>
        <v>2.6</v>
      </c>
      <c r="D83" s="19">
        <f t="shared" si="6"/>
        <v>2.6</v>
      </c>
      <c r="E83" s="19">
        <f t="shared" si="6"/>
        <v>2.8</v>
      </c>
      <c r="F83" s="19">
        <f t="shared" si="6"/>
        <v>3</v>
      </c>
      <c r="G83" s="19">
        <f t="shared" si="6"/>
        <v>2.8</v>
      </c>
      <c r="H83" s="19">
        <f t="shared" si="6"/>
        <v>2.6</v>
      </c>
      <c r="I83" s="19">
        <f t="shared" si="6"/>
        <v>3</v>
      </c>
      <c r="J83" s="19">
        <f t="shared" si="6"/>
        <v>2.6</v>
      </c>
      <c r="K83" s="19">
        <f t="shared" si="6"/>
        <v>2.8</v>
      </c>
      <c r="L83" s="20">
        <f t="shared" si="6"/>
        <v>2.8</v>
      </c>
    </row>
    <row r="86">
      <c r="A86" s="2"/>
      <c r="B86" s="2"/>
      <c r="C86" s="3" t="s">
        <v>2</v>
      </c>
      <c r="D86" s="2"/>
      <c r="E86" s="2"/>
      <c r="F86" s="2"/>
      <c r="G86" s="2"/>
      <c r="H86" s="2"/>
      <c r="I86" s="2"/>
      <c r="J86" s="2"/>
      <c r="K86" s="2"/>
      <c r="L86" s="2"/>
    </row>
    <row r="87">
      <c r="A87" s="4" t="s">
        <v>617</v>
      </c>
      <c r="H87" s="4" t="s">
        <v>630</v>
      </c>
      <c r="K87" s="5"/>
      <c r="L87" s="5"/>
    </row>
    <row r="88">
      <c r="A88" s="4" t="s">
        <v>5</v>
      </c>
      <c r="C88" s="34" t="s">
        <v>6</v>
      </c>
      <c r="D88" s="5"/>
      <c r="E88" s="5"/>
      <c r="F88" s="5"/>
      <c r="G88" s="5"/>
      <c r="H88" s="4" t="s">
        <v>631</v>
      </c>
      <c r="L88" s="5"/>
    </row>
    <row r="89">
      <c r="A89" s="5"/>
      <c r="B89" s="5"/>
      <c r="C89" s="5"/>
      <c r="D89" s="5"/>
      <c r="E89" s="5"/>
      <c r="F89" s="5"/>
      <c r="G89" s="5"/>
      <c r="H89" s="4" t="s">
        <v>8</v>
      </c>
      <c r="L89" s="5"/>
    </row>
    <row r="90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5"/>
    </row>
    <row r="91">
      <c r="A91" s="7"/>
      <c r="B91" s="8" t="s">
        <v>9</v>
      </c>
      <c r="C91" s="8" t="s">
        <v>10</v>
      </c>
      <c r="D91" s="8" t="s">
        <v>11</v>
      </c>
      <c r="E91" s="8" t="s">
        <v>12</v>
      </c>
      <c r="F91" s="8" t="s">
        <v>13</v>
      </c>
      <c r="G91" s="8" t="s">
        <v>14</v>
      </c>
      <c r="H91" s="8" t="s">
        <v>15</v>
      </c>
      <c r="I91" s="8" t="s">
        <v>16</v>
      </c>
      <c r="J91" s="8" t="s">
        <v>17</v>
      </c>
      <c r="K91" s="8" t="s">
        <v>18</v>
      </c>
      <c r="L91" s="9" t="s">
        <v>19</v>
      </c>
    </row>
    <row r="92">
      <c r="A92" s="10" t="s">
        <v>20</v>
      </c>
      <c r="B92" s="27">
        <v>3.0</v>
      </c>
      <c r="C92" s="27">
        <v>3.0</v>
      </c>
      <c r="D92" s="27">
        <v>3.0</v>
      </c>
      <c r="E92" s="27">
        <v>2.0</v>
      </c>
      <c r="F92" s="27">
        <v>3.0</v>
      </c>
      <c r="G92" s="28">
        <v>2.0</v>
      </c>
      <c r="H92" s="28">
        <v>3.0</v>
      </c>
      <c r="I92" s="28">
        <v>3.0</v>
      </c>
      <c r="J92" s="28">
        <v>2.0</v>
      </c>
      <c r="K92" s="28">
        <v>3.0</v>
      </c>
      <c r="L92" s="76">
        <v>3.0</v>
      </c>
    </row>
    <row r="93">
      <c r="A93" s="10" t="s">
        <v>21</v>
      </c>
      <c r="B93" s="27">
        <v>2.0</v>
      </c>
      <c r="C93" s="27">
        <v>2.0</v>
      </c>
      <c r="D93" s="27">
        <v>2.0</v>
      </c>
      <c r="E93" s="27">
        <v>3.0</v>
      </c>
      <c r="F93" s="28">
        <v>3.0</v>
      </c>
      <c r="G93" s="28">
        <v>3.0</v>
      </c>
      <c r="H93" s="28">
        <v>3.0</v>
      </c>
      <c r="I93" s="28">
        <v>3.0</v>
      </c>
      <c r="J93" s="28">
        <v>3.0</v>
      </c>
      <c r="K93" s="28">
        <v>3.0</v>
      </c>
      <c r="L93" s="76">
        <v>3.0</v>
      </c>
    </row>
    <row r="94">
      <c r="A94" s="10" t="s">
        <v>22</v>
      </c>
      <c r="B94" s="27">
        <v>3.0</v>
      </c>
      <c r="C94" s="27">
        <v>2.0</v>
      </c>
      <c r="D94" s="28">
        <v>3.0</v>
      </c>
      <c r="E94" s="28">
        <v>3.0</v>
      </c>
      <c r="F94" s="28">
        <v>3.0</v>
      </c>
      <c r="G94" s="28">
        <v>3.0</v>
      </c>
      <c r="H94" s="28">
        <v>2.0</v>
      </c>
      <c r="I94" s="28">
        <v>3.0</v>
      </c>
      <c r="J94" s="28">
        <v>3.0</v>
      </c>
      <c r="K94" s="28">
        <v>3.0</v>
      </c>
      <c r="L94" s="76">
        <v>3.0</v>
      </c>
    </row>
    <row r="95">
      <c r="A95" s="10" t="s">
        <v>23</v>
      </c>
      <c r="B95" s="27">
        <v>2.0</v>
      </c>
      <c r="C95" s="27">
        <v>3.0</v>
      </c>
      <c r="D95" s="27">
        <v>2.0</v>
      </c>
      <c r="E95" s="27">
        <v>3.0</v>
      </c>
      <c r="F95" s="28">
        <v>3.0</v>
      </c>
      <c r="G95" s="28">
        <v>3.0</v>
      </c>
      <c r="H95" s="28">
        <v>3.0</v>
      </c>
      <c r="I95" s="28">
        <v>3.0</v>
      </c>
      <c r="J95" s="28">
        <v>3.0</v>
      </c>
      <c r="K95" s="28">
        <v>2.0</v>
      </c>
      <c r="L95" s="76">
        <v>3.0</v>
      </c>
    </row>
    <row r="96">
      <c r="A96" s="10" t="s">
        <v>24</v>
      </c>
      <c r="B96" s="27">
        <v>3.0</v>
      </c>
      <c r="C96" s="27">
        <v>3.0</v>
      </c>
      <c r="D96" s="27">
        <v>3.0</v>
      </c>
      <c r="E96" s="27">
        <v>3.0</v>
      </c>
      <c r="F96" s="27">
        <v>3.0</v>
      </c>
      <c r="G96" s="28">
        <v>3.0</v>
      </c>
      <c r="H96" s="28">
        <v>2.0</v>
      </c>
      <c r="I96" s="28">
        <v>3.0</v>
      </c>
      <c r="J96" s="28">
        <v>2.0</v>
      </c>
      <c r="K96" s="28">
        <v>3.0</v>
      </c>
      <c r="L96" s="76">
        <v>2.0</v>
      </c>
    </row>
    <row r="97">
      <c r="A97" s="18" t="s">
        <v>25</v>
      </c>
      <c r="B97" s="19">
        <f t="shared" ref="B97:L97" si="7">AVERAGE(B92:B96)</f>
        <v>2.6</v>
      </c>
      <c r="C97" s="19">
        <f t="shared" si="7"/>
        <v>2.6</v>
      </c>
      <c r="D97" s="19">
        <f t="shared" si="7"/>
        <v>2.6</v>
      </c>
      <c r="E97" s="19">
        <f t="shared" si="7"/>
        <v>2.8</v>
      </c>
      <c r="F97" s="19">
        <f t="shared" si="7"/>
        <v>3</v>
      </c>
      <c r="G97" s="19">
        <f t="shared" si="7"/>
        <v>2.8</v>
      </c>
      <c r="H97" s="19">
        <f t="shared" si="7"/>
        <v>2.6</v>
      </c>
      <c r="I97" s="19">
        <f t="shared" si="7"/>
        <v>3</v>
      </c>
      <c r="J97" s="19">
        <f t="shared" si="7"/>
        <v>2.6</v>
      </c>
      <c r="K97" s="19">
        <f t="shared" si="7"/>
        <v>2.8</v>
      </c>
      <c r="L97" s="20">
        <f t="shared" si="7"/>
        <v>2.8</v>
      </c>
    </row>
    <row r="100">
      <c r="A100" s="2"/>
      <c r="B100" s="2"/>
      <c r="C100" s="3" t="s">
        <v>2</v>
      </c>
      <c r="D100" s="2"/>
      <c r="E100" s="2"/>
      <c r="F100" s="2"/>
      <c r="G100" s="2"/>
      <c r="H100" s="2"/>
      <c r="I100" s="2"/>
      <c r="J100" s="2"/>
      <c r="K100" s="2"/>
      <c r="L100" s="2"/>
    </row>
    <row r="101">
      <c r="A101" s="4" t="s">
        <v>617</v>
      </c>
      <c r="H101" s="4" t="s">
        <v>632</v>
      </c>
      <c r="K101" s="5"/>
      <c r="L101" s="5"/>
    </row>
    <row r="102">
      <c r="A102" s="4" t="s">
        <v>5</v>
      </c>
      <c r="C102" s="34" t="s">
        <v>6</v>
      </c>
      <c r="D102" s="5"/>
      <c r="E102" s="5"/>
      <c r="F102" s="5"/>
      <c r="G102" s="5"/>
      <c r="H102" s="4" t="s">
        <v>633</v>
      </c>
      <c r="L102" s="5"/>
    </row>
    <row r="103">
      <c r="A103" s="5"/>
      <c r="B103" s="5"/>
      <c r="C103" s="5"/>
      <c r="D103" s="5"/>
      <c r="E103" s="5"/>
      <c r="F103" s="5"/>
      <c r="G103" s="5"/>
      <c r="H103" s="4" t="s">
        <v>8</v>
      </c>
      <c r="L103" s="5"/>
    </row>
    <row r="10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5"/>
    </row>
    <row r="105">
      <c r="A105" s="7"/>
      <c r="B105" s="8" t="s">
        <v>9</v>
      </c>
      <c r="C105" s="8" t="s">
        <v>10</v>
      </c>
      <c r="D105" s="8" t="s">
        <v>11</v>
      </c>
      <c r="E105" s="8" t="s">
        <v>12</v>
      </c>
      <c r="F105" s="8" t="s">
        <v>13</v>
      </c>
      <c r="G105" s="8" t="s">
        <v>14</v>
      </c>
      <c r="H105" s="8" t="s">
        <v>15</v>
      </c>
      <c r="I105" s="8" t="s">
        <v>16</v>
      </c>
      <c r="J105" s="8" t="s">
        <v>17</v>
      </c>
      <c r="K105" s="8" t="s">
        <v>18</v>
      </c>
      <c r="L105" s="9" t="s">
        <v>19</v>
      </c>
    </row>
    <row r="106">
      <c r="A106" s="10" t="s">
        <v>20</v>
      </c>
      <c r="B106" s="27">
        <v>3.0</v>
      </c>
      <c r="C106" s="27">
        <v>3.0</v>
      </c>
      <c r="D106" s="27">
        <v>3.0</v>
      </c>
      <c r="E106" s="27">
        <v>2.0</v>
      </c>
      <c r="F106" s="27">
        <v>3.0</v>
      </c>
      <c r="G106" s="28">
        <v>2.0</v>
      </c>
      <c r="H106" s="28">
        <v>3.0</v>
      </c>
      <c r="I106" s="28">
        <v>3.0</v>
      </c>
      <c r="J106" s="28">
        <v>2.0</v>
      </c>
      <c r="K106" s="28">
        <v>3.0</v>
      </c>
      <c r="L106" s="76">
        <v>3.0</v>
      </c>
    </row>
    <row r="107">
      <c r="A107" s="10" t="s">
        <v>21</v>
      </c>
      <c r="B107" s="27">
        <v>2.0</v>
      </c>
      <c r="C107" s="27">
        <v>2.0</v>
      </c>
      <c r="D107" s="27">
        <v>2.0</v>
      </c>
      <c r="E107" s="27">
        <v>3.0</v>
      </c>
      <c r="F107" s="28">
        <v>3.0</v>
      </c>
      <c r="G107" s="28">
        <v>3.0</v>
      </c>
      <c r="H107" s="28">
        <v>3.0</v>
      </c>
      <c r="I107" s="28">
        <v>3.0</v>
      </c>
      <c r="J107" s="28">
        <v>3.0</v>
      </c>
      <c r="K107" s="28">
        <v>3.0</v>
      </c>
      <c r="L107" s="76">
        <v>3.0</v>
      </c>
    </row>
    <row r="108">
      <c r="A108" s="10" t="s">
        <v>22</v>
      </c>
      <c r="B108" s="27">
        <v>3.0</v>
      </c>
      <c r="C108" s="27">
        <v>2.0</v>
      </c>
      <c r="D108" s="28">
        <v>3.0</v>
      </c>
      <c r="E108" s="28">
        <v>3.0</v>
      </c>
      <c r="F108" s="28">
        <v>3.0</v>
      </c>
      <c r="G108" s="28">
        <v>3.0</v>
      </c>
      <c r="H108" s="28">
        <v>2.0</v>
      </c>
      <c r="I108" s="28">
        <v>3.0</v>
      </c>
      <c r="J108" s="28">
        <v>3.0</v>
      </c>
      <c r="K108" s="28">
        <v>3.0</v>
      </c>
      <c r="L108" s="76">
        <v>3.0</v>
      </c>
    </row>
    <row r="109">
      <c r="A109" s="10" t="s">
        <v>23</v>
      </c>
      <c r="B109" s="27">
        <v>2.0</v>
      </c>
      <c r="C109" s="27">
        <v>3.0</v>
      </c>
      <c r="D109" s="27">
        <v>2.0</v>
      </c>
      <c r="E109" s="27">
        <v>3.0</v>
      </c>
      <c r="F109" s="28">
        <v>3.0</v>
      </c>
      <c r="G109" s="28">
        <v>3.0</v>
      </c>
      <c r="H109" s="28">
        <v>3.0</v>
      </c>
      <c r="I109" s="28">
        <v>3.0</v>
      </c>
      <c r="J109" s="28">
        <v>3.0</v>
      </c>
      <c r="K109" s="28">
        <v>2.0</v>
      </c>
      <c r="L109" s="76">
        <v>3.0</v>
      </c>
    </row>
    <row r="110">
      <c r="A110" s="10" t="s">
        <v>24</v>
      </c>
      <c r="B110" s="27">
        <v>3.0</v>
      </c>
      <c r="C110" s="27">
        <v>3.0</v>
      </c>
      <c r="D110" s="27">
        <v>3.0</v>
      </c>
      <c r="E110" s="27">
        <v>3.0</v>
      </c>
      <c r="F110" s="27">
        <v>3.0</v>
      </c>
      <c r="G110" s="28">
        <v>3.0</v>
      </c>
      <c r="H110" s="28">
        <v>2.0</v>
      </c>
      <c r="I110" s="28">
        <v>3.0</v>
      </c>
      <c r="J110" s="28">
        <v>2.0</v>
      </c>
      <c r="K110" s="28">
        <v>3.0</v>
      </c>
      <c r="L110" s="76">
        <v>2.0</v>
      </c>
    </row>
    <row r="111">
      <c r="A111" s="18" t="s">
        <v>25</v>
      </c>
      <c r="B111" s="19">
        <f t="shared" ref="B111:L111" si="8">AVERAGE(B106:B110)</f>
        <v>2.6</v>
      </c>
      <c r="C111" s="19">
        <f t="shared" si="8"/>
        <v>2.6</v>
      </c>
      <c r="D111" s="19">
        <f t="shared" si="8"/>
        <v>2.6</v>
      </c>
      <c r="E111" s="19">
        <f t="shared" si="8"/>
        <v>2.8</v>
      </c>
      <c r="F111" s="19">
        <f t="shared" si="8"/>
        <v>3</v>
      </c>
      <c r="G111" s="19">
        <f t="shared" si="8"/>
        <v>2.8</v>
      </c>
      <c r="H111" s="19">
        <f t="shared" si="8"/>
        <v>2.6</v>
      </c>
      <c r="I111" s="19">
        <f t="shared" si="8"/>
        <v>3</v>
      </c>
      <c r="J111" s="19">
        <f t="shared" si="8"/>
        <v>2.6</v>
      </c>
      <c r="K111" s="19">
        <f t="shared" si="8"/>
        <v>2.8</v>
      </c>
      <c r="L111" s="20">
        <f t="shared" si="8"/>
        <v>2.8</v>
      </c>
    </row>
    <row r="114">
      <c r="A114" s="2"/>
      <c r="B114" s="2"/>
      <c r="C114" s="3" t="s">
        <v>2</v>
      </c>
      <c r="D114" s="2"/>
      <c r="E114" s="2"/>
      <c r="F114" s="2"/>
      <c r="G114" s="2"/>
      <c r="H114" s="2"/>
      <c r="I114" s="2"/>
      <c r="J114" s="2"/>
      <c r="K114" s="2"/>
      <c r="L114" s="2"/>
    </row>
    <row r="115">
      <c r="A115" s="4" t="s">
        <v>617</v>
      </c>
      <c r="H115" s="4" t="s">
        <v>634</v>
      </c>
      <c r="K115" s="5"/>
      <c r="L115" s="5"/>
    </row>
    <row r="116">
      <c r="A116" s="4" t="s">
        <v>5</v>
      </c>
      <c r="C116" s="34" t="s">
        <v>6</v>
      </c>
      <c r="D116" s="5"/>
      <c r="E116" s="5"/>
      <c r="F116" s="5"/>
      <c r="G116" s="5"/>
      <c r="H116" s="4" t="s">
        <v>635</v>
      </c>
      <c r="L116" s="5"/>
    </row>
    <row r="117">
      <c r="A117" s="5"/>
      <c r="B117" s="5"/>
      <c r="C117" s="5"/>
      <c r="D117" s="5"/>
      <c r="E117" s="5"/>
      <c r="F117" s="5"/>
      <c r="G117" s="5"/>
      <c r="H117" s="4" t="s">
        <v>8</v>
      </c>
      <c r="L117" s="5"/>
    </row>
    <row r="1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5"/>
    </row>
    <row r="119">
      <c r="A119" s="7"/>
      <c r="B119" s="8" t="s">
        <v>9</v>
      </c>
      <c r="C119" s="8" t="s">
        <v>10</v>
      </c>
      <c r="D119" s="8" t="s">
        <v>11</v>
      </c>
      <c r="E119" s="8" t="s">
        <v>12</v>
      </c>
      <c r="F119" s="8" t="s">
        <v>13</v>
      </c>
      <c r="G119" s="8" t="s">
        <v>14</v>
      </c>
      <c r="H119" s="8" t="s">
        <v>15</v>
      </c>
      <c r="I119" s="8" t="s">
        <v>16</v>
      </c>
      <c r="J119" s="8" t="s">
        <v>17</v>
      </c>
      <c r="K119" s="8" t="s">
        <v>18</v>
      </c>
      <c r="L119" s="9" t="s">
        <v>19</v>
      </c>
    </row>
    <row r="120">
      <c r="A120" s="10" t="s">
        <v>20</v>
      </c>
      <c r="B120" s="13">
        <v>2.0</v>
      </c>
      <c r="C120" s="12">
        <v>3.0</v>
      </c>
      <c r="D120" s="44">
        <v>3.0</v>
      </c>
      <c r="E120" s="44">
        <v>2.0</v>
      </c>
      <c r="F120" s="44">
        <v>3.0</v>
      </c>
      <c r="G120" s="12">
        <v>3.0</v>
      </c>
      <c r="H120" s="12">
        <v>3.0</v>
      </c>
      <c r="I120" s="12">
        <v>3.0</v>
      </c>
      <c r="J120" s="12">
        <v>3.0</v>
      </c>
      <c r="K120" s="12">
        <v>2.0</v>
      </c>
      <c r="L120" s="13">
        <v>3.0</v>
      </c>
    </row>
    <row r="121">
      <c r="A121" s="10" t="s">
        <v>21</v>
      </c>
      <c r="B121" s="17">
        <v>3.0</v>
      </c>
      <c r="C121" s="15">
        <v>3.0</v>
      </c>
      <c r="D121" s="15">
        <v>3.0</v>
      </c>
      <c r="E121" s="45">
        <v>3.0</v>
      </c>
      <c r="F121" s="45">
        <v>3.0</v>
      </c>
      <c r="G121" s="15">
        <v>3.0</v>
      </c>
      <c r="H121" s="15">
        <v>3.0</v>
      </c>
      <c r="I121" s="15">
        <v>3.0</v>
      </c>
      <c r="J121" s="15">
        <v>3.0</v>
      </c>
      <c r="K121" s="15">
        <v>3.0</v>
      </c>
      <c r="L121" s="13">
        <v>2.0</v>
      </c>
    </row>
    <row r="122">
      <c r="A122" s="10" t="s">
        <v>22</v>
      </c>
      <c r="B122" s="14">
        <v>3.0</v>
      </c>
      <c r="C122" s="15">
        <v>3.0</v>
      </c>
      <c r="D122" s="15">
        <v>3.0</v>
      </c>
      <c r="E122" s="15">
        <v>2.0</v>
      </c>
      <c r="F122" s="45">
        <v>2.0</v>
      </c>
      <c r="G122" s="15">
        <v>3.0</v>
      </c>
      <c r="H122" s="15">
        <v>3.0</v>
      </c>
      <c r="I122" s="15">
        <v>3.0</v>
      </c>
      <c r="J122" s="15">
        <v>3.0</v>
      </c>
      <c r="K122" s="15">
        <v>2.0</v>
      </c>
      <c r="L122" s="13">
        <v>3.0</v>
      </c>
    </row>
    <row r="123">
      <c r="A123" s="10" t="s">
        <v>23</v>
      </c>
      <c r="B123" s="14">
        <v>2.0</v>
      </c>
      <c r="C123" s="15">
        <v>3.0</v>
      </c>
      <c r="D123" s="15">
        <v>3.0</v>
      </c>
      <c r="E123" s="45">
        <v>3.0</v>
      </c>
      <c r="F123" s="16">
        <v>3.0</v>
      </c>
      <c r="G123" s="15">
        <v>3.0</v>
      </c>
      <c r="H123" s="15">
        <v>3.0</v>
      </c>
      <c r="I123" s="16">
        <v>3.0</v>
      </c>
      <c r="J123" s="15">
        <v>3.0</v>
      </c>
      <c r="K123" s="16">
        <v>3.0</v>
      </c>
      <c r="L123" s="11">
        <v>3.0</v>
      </c>
    </row>
    <row r="124">
      <c r="A124" s="10" t="s">
        <v>24</v>
      </c>
      <c r="B124" s="17">
        <v>3.0</v>
      </c>
      <c r="C124" s="15">
        <v>3.0</v>
      </c>
      <c r="D124" s="45">
        <v>3.0</v>
      </c>
      <c r="E124" s="45">
        <v>3.0</v>
      </c>
      <c r="F124" s="16">
        <v>3.0</v>
      </c>
      <c r="G124" s="15">
        <v>3.0</v>
      </c>
      <c r="H124" s="15">
        <v>3.0</v>
      </c>
      <c r="I124" s="15">
        <v>3.0</v>
      </c>
      <c r="J124" s="15">
        <v>3.0</v>
      </c>
      <c r="K124" s="15">
        <v>3.0</v>
      </c>
      <c r="L124" s="13">
        <v>3.0</v>
      </c>
    </row>
    <row r="125">
      <c r="A125" s="18" t="s">
        <v>25</v>
      </c>
      <c r="B125" s="19">
        <f t="shared" ref="B125:L125" si="9">AVERAGE(B120:B124)</f>
        <v>2.6</v>
      </c>
      <c r="C125" s="19">
        <f t="shared" si="9"/>
        <v>3</v>
      </c>
      <c r="D125" s="19">
        <f t="shared" si="9"/>
        <v>3</v>
      </c>
      <c r="E125" s="19">
        <f t="shared" si="9"/>
        <v>2.6</v>
      </c>
      <c r="F125" s="19">
        <f t="shared" si="9"/>
        <v>2.8</v>
      </c>
      <c r="G125" s="19">
        <f t="shared" si="9"/>
        <v>3</v>
      </c>
      <c r="H125" s="19">
        <f t="shared" si="9"/>
        <v>3</v>
      </c>
      <c r="I125" s="19">
        <f t="shared" si="9"/>
        <v>3</v>
      </c>
      <c r="J125" s="19">
        <f t="shared" si="9"/>
        <v>3</v>
      </c>
      <c r="K125" s="19">
        <f t="shared" si="9"/>
        <v>2.6</v>
      </c>
      <c r="L125" s="20">
        <f t="shared" si="9"/>
        <v>2.8</v>
      </c>
    </row>
    <row r="128">
      <c r="A128" s="2"/>
      <c r="B128" s="2"/>
      <c r="C128" s="3" t="s">
        <v>2</v>
      </c>
      <c r="D128" s="2"/>
      <c r="E128" s="2"/>
      <c r="F128" s="2"/>
      <c r="G128" s="2"/>
      <c r="H128" s="2"/>
      <c r="I128" s="2"/>
      <c r="J128" s="2"/>
      <c r="K128" s="2"/>
      <c r="L128" s="2"/>
    </row>
    <row r="129">
      <c r="A129" s="4" t="s">
        <v>617</v>
      </c>
      <c r="H129" s="4" t="s">
        <v>298</v>
      </c>
      <c r="K129" s="5"/>
      <c r="L129" s="5"/>
    </row>
    <row r="130">
      <c r="A130" s="4" t="s">
        <v>5</v>
      </c>
      <c r="C130" s="34" t="s">
        <v>6</v>
      </c>
      <c r="D130" s="5"/>
      <c r="E130" s="5"/>
      <c r="F130" s="5"/>
      <c r="G130" s="5"/>
      <c r="H130" s="4" t="s">
        <v>299</v>
      </c>
      <c r="L130" s="5"/>
    </row>
    <row r="131">
      <c r="A131" s="5"/>
      <c r="B131" s="5"/>
      <c r="C131" s="5"/>
      <c r="D131" s="5"/>
      <c r="E131" s="5"/>
      <c r="F131" s="5"/>
      <c r="G131" s="5"/>
      <c r="H131" s="4" t="s">
        <v>8</v>
      </c>
      <c r="L131" s="5"/>
    </row>
    <row r="13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5"/>
    </row>
    <row r="133">
      <c r="A133" s="7"/>
      <c r="B133" s="8" t="s">
        <v>9</v>
      </c>
      <c r="C133" s="8" t="s">
        <v>10</v>
      </c>
      <c r="D133" s="8" t="s">
        <v>11</v>
      </c>
      <c r="E133" s="8" t="s">
        <v>12</v>
      </c>
      <c r="F133" s="8" t="s">
        <v>13</v>
      </c>
      <c r="G133" s="8" t="s">
        <v>14</v>
      </c>
      <c r="H133" s="8" t="s">
        <v>15</v>
      </c>
      <c r="I133" s="8" t="s">
        <v>16</v>
      </c>
      <c r="J133" s="8" t="s">
        <v>17</v>
      </c>
      <c r="K133" s="8" t="s">
        <v>18</v>
      </c>
      <c r="L133" s="9" t="s">
        <v>19</v>
      </c>
    </row>
    <row r="134">
      <c r="A134" s="10" t="s">
        <v>20</v>
      </c>
      <c r="B134" s="13">
        <v>2.0</v>
      </c>
      <c r="C134" s="12">
        <v>3.0</v>
      </c>
      <c r="D134" s="44">
        <v>3.0</v>
      </c>
      <c r="E134" s="44">
        <v>2.0</v>
      </c>
      <c r="F134" s="44">
        <v>3.0</v>
      </c>
      <c r="G134" s="12">
        <v>3.0</v>
      </c>
      <c r="H134" s="12">
        <v>3.0</v>
      </c>
      <c r="I134" s="12">
        <v>3.0</v>
      </c>
      <c r="J134" s="12">
        <v>3.0</v>
      </c>
      <c r="K134" s="12">
        <v>2.0</v>
      </c>
      <c r="L134" s="13">
        <v>3.0</v>
      </c>
    </row>
    <row r="135">
      <c r="A135" s="10" t="s">
        <v>21</v>
      </c>
      <c r="B135" s="17">
        <v>3.0</v>
      </c>
      <c r="C135" s="15">
        <v>3.0</v>
      </c>
      <c r="D135" s="15">
        <v>3.0</v>
      </c>
      <c r="E135" s="45">
        <v>3.0</v>
      </c>
      <c r="F135" s="16">
        <v>3.0</v>
      </c>
      <c r="G135" s="15">
        <v>3.0</v>
      </c>
      <c r="H135" s="15">
        <v>3.0</v>
      </c>
      <c r="I135" s="15">
        <v>3.0</v>
      </c>
      <c r="J135" s="16">
        <v>3.0</v>
      </c>
      <c r="K135" s="15">
        <v>3.0</v>
      </c>
      <c r="L135" s="13">
        <v>3.0</v>
      </c>
    </row>
    <row r="136">
      <c r="A136" s="10" t="s">
        <v>22</v>
      </c>
      <c r="B136" s="14">
        <v>3.0</v>
      </c>
      <c r="C136" s="15">
        <v>3.0</v>
      </c>
      <c r="D136" s="15">
        <v>3.0</v>
      </c>
      <c r="E136" s="15">
        <v>2.0</v>
      </c>
      <c r="F136" s="16">
        <v>3.0</v>
      </c>
      <c r="G136" s="15">
        <v>3.0</v>
      </c>
      <c r="H136" s="15">
        <v>3.0</v>
      </c>
      <c r="I136" s="15">
        <v>3.0</v>
      </c>
      <c r="J136" s="15">
        <v>3.0</v>
      </c>
      <c r="K136" s="16">
        <v>3.0</v>
      </c>
      <c r="L136" s="13">
        <v>3.0</v>
      </c>
    </row>
    <row r="137">
      <c r="A137" s="10" t="s">
        <v>23</v>
      </c>
      <c r="B137" s="17">
        <v>3.0</v>
      </c>
      <c r="C137" s="15">
        <v>3.0</v>
      </c>
      <c r="D137" s="15">
        <v>3.0</v>
      </c>
      <c r="E137" s="16">
        <v>3.0</v>
      </c>
      <c r="F137" s="45">
        <v>3.0</v>
      </c>
      <c r="G137" s="15">
        <v>3.0</v>
      </c>
      <c r="H137" s="15">
        <v>3.0</v>
      </c>
      <c r="I137" s="15">
        <v>3.0</v>
      </c>
      <c r="J137" s="15">
        <v>3.0</v>
      </c>
      <c r="K137" s="15">
        <v>3.0</v>
      </c>
      <c r="L137" s="13">
        <v>3.0</v>
      </c>
    </row>
    <row r="138">
      <c r="A138" s="10" t="s">
        <v>24</v>
      </c>
      <c r="B138" s="17">
        <v>3.0</v>
      </c>
      <c r="C138" s="15">
        <v>3.0</v>
      </c>
      <c r="D138" s="45">
        <v>3.0</v>
      </c>
      <c r="E138" s="45">
        <v>3.0</v>
      </c>
      <c r="F138" s="45">
        <v>2.0</v>
      </c>
      <c r="G138" s="15">
        <v>3.0</v>
      </c>
      <c r="H138" s="15">
        <v>3.0</v>
      </c>
      <c r="I138" s="15">
        <v>3.0</v>
      </c>
      <c r="J138" s="15">
        <v>3.0</v>
      </c>
      <c r="K138" s="15">
        <v>2.0</v>
      </c>
      <c r="L138" s="13">
        <v>3.0</v>
      </c>
    </row>
    <row r="139">
      <c r="A139" s="18" t="s">
        <v>25</v>
      </c>
      <c r="B139" s="19">
        <f t="shared" ref="B139:L139" si="10">AVERAGE(B134:B138)</f>
        <v>2.8</v>
      </c>
      <c r="C139" s="19">
        <f t="shared" si="10"/>
        <v>3</v>
      </c>
      <c r="D139" s="19">
        <f t="shared" si="10"/>
        <v>3</v>
      </c>
      <c r="E139" s="19">
        <f t="shared" si="10"/>
        <v>2.6</v>
      </c>
      <c r="F139" s="19">
        <f t="shared" si="10"/>
        <v>2.8</v>
      </c>
      <c r="G139" s="19">
        <f t="shared" si="10"/>
        <v>3</v>
      </c>
      <c r="H139" s="19">
        <f t="shared" si="10"/>
        <v>3</v>
      </c>
      <c r="I139" s="19">
        <f t="shared" si="10"/>
        <v>3</v>
      </c>
      <c r="J139" s="19">
        <f t="shared" si="10"/>
        <v>3</v>
      </c>
      <c r="K139" s="19">
        <f t="shared" si="10"/>
        <v>2.6</v>
      </c>
      <c r="L139" s="20">
        <f t="shared" si="10"/>
        <v>3</v>
      </c>
    </row>
    <row r="142">
      <c r="A142" s="2"/>
      <c r="B142" s="2"/>
      <c r="C142" s="3" t="s">
        <v>2</v>
      </c>
      <c r="D142" s="2"/>
      <c r="E142" s="2"/>
      <c r="F142" s="2"/>
      <c r="G142" s="2"/>
      <c r="H142" s="2"/>
      <c r="I142" s="2"/>
      <c r="J142" s="2"/>
      <c r="K142" s="2"/>
      <c r="L142" s="2"/>
    </row>
    <row r="143">
      <c r="A143" s="4" t="s">
        <v>617</v>
      </c>
      <c r="H143" s="4" t="s">
        <v>636</v>
      </c>
      <c r="K143" s="5"/>
      <c r="L143" s="5"/>
    </row>
    <row r="144">
      <c r="A144" s="4" t="s">
        <v>5</v>
      </c>
      <c r="C144" s="34" t="s">
        <v>67</v>
      </c>
      <c r="D144" s="5"/>
      <c r="E144" s="5"/>
      <c r="F144" s="5"/>
      <c r="G144" s="5"/>
      <c r="H144" s="4" t="s">
        <v>637</v>
      </c>
      <c r="L144" s="5"/>
    </row>
    <row r="145">
      <c r="A145" s="5"/>
      <c r="B145" s="5"/>
      <c r="C145" s="5"/>
      <c r="D145" s="5"/>
      <c r="E145" s="5"/>
      <c r="F145" s="5"/>
      <c r="G145" s="5"/>
      <c r="H145" s="4" t="s">
        <v>8</v>
      </c>
      <c r="L145" s="5"/>
    </row>
    <row r="14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5"/>
    </row>
    <row r="147">
      <c r="A147" s="7"/>
      <c r="B147" s="8" t="s">
        <v>9</v>
      </c>
      <c r="C147" s="8" t="s">
        <v>10</v>
      </c>
      <c r="D147" s="8" t="s">
        <v>11</v>
      </c>
      <c r="E147" s="8" t="s">
        <v>12</v>
      </c>
      <c r="F147" s="8" t="s">
        <v>13</v>
      </c>
      <c r="G147" s="8" t="s">
        <v>14</v>
      </c>
      <c r="H147" s="8" t="s">
        <v>15</v>
      </c>
      <c r="I147" s="8" t="s">
        <v>16</v>
      </c>
      <c r="J147" s="8" t="s">
        <v>17</v>
      </c>
      <c r="K147" s="8" t="s">
        <v>18</v>
      </c>
      <c r="L147" s="9" t="s">
        <v>19</v>
      </c>
    </row>
    <row r="148">
      <c r="A148" s="10" t="s">
        <v>20</v>
      </c>
      <c r="B148" s="27">
        <v>3.0</v>
      </c>
      <c r="C148" s="27">
        <v>3.0</v>
      </c>
      <c r="D148" s="27">
        <v>3.0</v>
      </c>
      <c r="E148" s="27">
        <v>2.0</v>
      </c>
      <c r="F148" s="27">
        <v>3.0</v>
      </c>
      <c r="G148" s="28">
        <v>2.0</v>
      </c>
      <c r="H148" s="28">
        <v>3.0</v>
      </c>
      <c r="I148" s="28">
        <v>3.0</v>
      </c>
      <c r="J148" s="28">
        <v>2.0</v>
      </c>
      <c r="K148" s="28">
        <v>3.0</v>
      </c>
      <c r="L148" s="76">
        <v>3.0</v>
      </c>
    </row>
    <row r="149">
      <c r="A149" s="10" t="s">
        <v>21</v>
      </c>
      <c r="B149" s="27">
        <v>2.0</v>
      </c>
      <c r="C149" s="27">
        <v>2.0</v>
      </c>
      <c r="D149" s="27">
        <v>2.0</v>
      </c>
      <c r="E149" s="27">
        <v>3.0</v>
      </c>
      <c r="F149" s="28">
        <v>3.0</v>
      </c>
      <c r="G149" s="28">
        <v>3.0</v>
      </c>
      <c r="H149" s="28">
        <v>3.0</v>
      </c>
      <c r="I149" s="28">
        <v>3.0</v>
      </c>
      <c r="J149" s="28">
        <v>3.0</v>
      </c>
      <c r="K149" s="28">
        <v>3.0</v>
      </c>
      <c r="L149" s="76">
        <v>3.0</v>
      </c>
    </row>
    <row r="150">
      <c r="A150" s="10" t="s">
        <v>22</v>
      </c>
      <c r="B150" s="27">
        <v>3.0</v>
      </c>
      <c r="C150" s="27">
        <v>2.0</v>
      </c>
      <c r="D150" s="28">
        <v>3.0</v>
      </c>
      <c r="E150" s="28">
        <v>3.0</v>
      </c>
      <c r="F150" s="28">
        <v>3.0</v>
      </c>
      <c r="G150" s="28">
        <v>3.0</v>
      </c>
      <c r="H150" s="28">
        <v>2.0</v>
      </c>
      <c r="I150" s="28">
        <v>3.0</v>
      </c>
      <c r="J150" s="28">
        <v>3.0</v>
      </c>
      <c r="K150" s="28">
        <v>3.0</v>
      </c>
      <c r="L150" s="76">
        <v>3.0</v>
      </c>
    </row>
    <row r="151">
      <c r="A151" s="10" t="s">
        <v>23</v>
      </c>
      <c r="B151" s="27">
        <v>2.0</v>
      </c>
      <c r="C151" s="27">
        <v>3.0</v>
      </c>
      <c r="D151" s="27">
        <v>2.0</v>
      </c>
      <c r="E151" s="27">
        <v>3.0</v>
      </c>
      <c r="F151" s="28">
        <v>3.0</v>
      </c>
      <c r="G151" s="28">
        <v>3.0</v>
      </c>
      <c r="H151" s="28">
        <v>3.0</v>
      </c>
      <c r="I151" s="28">
        <v>3.0</v>
      </c>
      <c r="J151" s="28">
        <v>3.0</v>
      </c>
      <c r="K151" s="28">
        <v>2.0</v>
      </c>
      <c r="L151" s="76">
        <v>3.0</v>
      </c>
    </row>
    <row r="152">
      <c r="A152" s="10" t="s">
        <v>24</v>
      </c>
      <c r="B152" s="27">
        <v>3.0</v>
      </c>
      <c r="C152" s="27">
        <v>3.0</v>
      </c>
      <c r="D152" s="27">
        <v>3.0</v>
      </c>
      <c r="E152" s="27">
        <v>3.0</v>
      </c>
      <c r="F152" s="27">
        <v>3.0</v>
      </c>
      <c r="G152" s="28">
        <v>3.0</v>
      </c>
      <c r="H152" s="28">
        <v>2.0</v>
      </c>
      <c r="I152" s="28">
        <v>3.0</v>
      </c>
      <c r="J152" s="28">
        <v>2.0</v>
      </c>
      <c r="K152" s="28">
        <v>3.0</v>
      </c>
      <c r="L152" s="76">
        <v>2.0</v>
      </c>
    </row>
    <row r="153">
      <c r="A153" s="18" t="s">
        <v>25</v>
      </c>
      <c r="B153" s="19">
        <f t="shared" ref="B153:L153" si="11">AVERAGE(B148:B152)</f>
        <v>2.6</v>
      </c>
      <c r="C153" s="19">
        <f t="shared" si="11"/>
        <v>2.6</v>
      </c>
      <c r="D153" s="19">
        <f t="shared" si="11"/>
        <v>2.6</v>
      </c>
      <c r="E153" s="19">
        <f t="shared" si="11"/>
        <v>2.8</v>
      </c>
      <c r="F153" s="19">
        <f t="shared" si="11"/>
        <v>3</v>
      </c>
      <c r="G153" s="19">
        <f t="shared" si="11"/>
        <v>2.8</v>
      </c>
      <c r="H153" s="19">
        <f t="shared" si="11"/>
        <v>2.6</v>
      </c>
      <c r="I153" s="19">
        <f t="shared" si="11"/>
        <v>3</v>
      </c>
      <c r="J153" s="19">
        <f t="shared" si="11"/>
        <v>2.6</v>
      </c>
      <c r="K153" s="19">
        <f t="shared" si="11"/>
        <v>2.8</v>
      </c>
      <c r="L153" s="20">
        <f t="shared" si="11"/>
        <v>2.8</v>
      </c>
    </row>
    <row r="156">
      <c r="A156" s="2"/>
      <c r="B156" s="2"/>
      <c r="C156" s="3" t="s">
        <v>2</v>
      </c>
      <c r="D156" s="2"/>
      <c r="E156" s="2"/>
      <c r="F156" s="2"/>
      <c r="G156" s="2"/>
      <c r="H156" s="2"/>
      <c r="I156" s="2"/>
      <c r="J156" s="2"/>
      <c r="K156" s="2"/>
      <c r="L156" s="2"/>
    </row>
    <row r="157">
      <c r="A157" s="4" t="s">
        <v>617</v>
      </c>
      <c r="H157" s="4" t="s">
        <v>638</v>
      </c>
      <c r="K157" s="5"/>
      <c r="L157" s="5"/>
    </row>
    <row r="158">
      <c r="A158" s="4" t="s">
        <v>5</v>
      </c>
      <c r="C158" s="34" t="s">
        <v>67</v>
      </c>
      <c r="D158" s="5"/>
      <c r="E158" s="5"/>
      <c r="F158" s="5"/>
      <c r="G158" s="5"/>
      <c r="H158" s="4" t="s">
        <v>639</v>
      </c>
      <c r="L158" s="5"/>
    </row>
    <row r="159">
      <c r="A159" s="5"/>
      <c r="B159" s="5"/>
      <c r="C159" s="5"/>
      <c r="D159" s="5"/>
      <c r="E159" s="5"/>
      <c r="F159" s="5"/>
      <c r="G159" s="5"/>
      <c r="H159" s="4" t="s">
        <v>8</v>
      </c>
      <c r="L159" s="5"/>
    </row>
    <row r="160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5"/>
    </row>
    <row r="161">
      <c r="A161" s="7"/>
      <c r="B161" s="8" t="s">
        <v>9</v>
      </c>
      <c r="C161" s="8" t="s">
        <v>10</v>
      </c>
      <c r="D161" s="8" t="s">
        <v>11</v>
      </c>
      <c r="E161" s="8" t="s">
        <v>12</v>
      </c>
      <c r="F161" s="8" t="s">
        <v>13</v>
      </c>
      <c r="G161" s="8" t="s">
        <v>14</v>
      </c>
      <c r="H161" s="8" t="s">
        <v>15</v>
      </c>
      <c r="I161" s="8" t="s">
        <v>16</v>
      </c>
      <c r="J161" s="8" t="s">
        <v>17</v>
      </c>
      <c r="K161" s="8" t="s">
        <v>18</v>
      </c>
      <c r="L161" s="9" t="s">
        <v>19</v>
      </c>
    </row>
    <row r="162">
      <c r="A162" s="10" t="s">
        <v>20</v>
      </c>
      <c r="B162" s="13">
        <v>2.0</v>
      </c>
      <c r="C162" s="12">
        <v>3.0</v>
      </c>
      <c r="D162" s="44">
        <v>3.0</v>
      </c>
      <c r="E162" s="44">
        <v>2.0</v>
      </c>
      <c r="F162" s="44">
        <v>3.0</v>
      </c>
      <c r="G162" s="12">
        <v>3.0</v>
      </c>
      <c r="H162" s="12">
        <v>3.0</v>
      </c>
      <c r="I162" s="12">
        <v>3.0</v>
      </c>
      <c r="J162" s="12">
        <v>3.0</v>
      </c>
      <c r="K162" s="12">
        <v>2.0</v>
      </c>
      <c r="L162" s="13">
        <v>3.0</v>
      </c>
    </row>
    <row r="163">
      <c r="A163" s="10" t="s">
        <v>21</v>
      </c>
      <c r="B163" s="17">
        <v>3.0</v>
      </c>
      <c r="C163" s="15">
        <v>3.0</v>
      </c>
      <c r="D163" s="15">
        <v>3.0</v>
      </c>
      <c r="E163" s="45">
        <v>3.0</v>
      </c>
      <c r="F163" s="16">
        <v>3.0</v>
      </c>
      <c r="G163" s="15">
        <v>3.0</v>
      </c>
      <c r="H163" s="15">
        <v>3.0</v>
      </c>
      <c r="I163" s="15">
        <v>3.0</v>
      </c>
      <c r="J163" s="16">
        <v>3.0</v>
      </c>
      <c r="K163" s="15">
        <v>3.0</v>
      </c>
      <c r="L163" s="13">
        <v>3.0</v>
      </c>
    </row>
    <row r="164">
      <c r="A164" s="10" t="s">
        <v>22</v>
      </c>
      <c r="B164" s="14">
        <v>3.0</v>
      </c>
      <c r="C164" s="15">
        <v>3.0</v>
      </c>
      <c r="D164" s="15">
        <v>3.0</v>
      </c>
      <c r="E164" s="15">
        <v>2.0</v>
      </c>
      <c r="F164" s="16">
        <v>3.0</v>
      </c>
      <c r="G164" s="15">
        <v>3.0</v>
      </c>
      <c r="H164" s="15">
        <v>3.0</v>
      </c>
      <c r="I164" s="15">
        <v>3.0</v>
      </c>
      <c r="J164" s="15">
        <v>3.0</v>
      </c>
      <c r="K164" s="16">
        <v>3.0</v>
      </c>
      <c r="L164" s="13">
        <v>3.0</v>
      </c>
    </row>
    <row r="165">
      <c r="A165" s="10" t="s">
        <v>23</v>
      </c>
      <c r="B165" s="17">
        <v>3.0</v>
      </c>
      <c r="C165" s="15">
        <v>3.0</v>
      </c>
      <c r="D165" s="15">
        <v>3.0</v>
      </c>
      <c r="E165" s="16">
        <v>3.0</v>
      </c>
      <c r="F165" s="45">
        <v>3.0</v>
      </c>
      <c r="G165" s="15">
        <v>3.0</v>
      </c>
      <c r="H165" s="15">
        <v>3.0</v>
      </c>
      <c r="I165" s="15">
        <v>3.0</v>
      </c>
      <c r="J165" s="15">
        <v>3.0</v>
      </c>
      <c r="K165" s="15">
        <v>3.0</v>
      </c>
      <c r="L165" s="13">
        <v>3.0</v>
      </c>
    </row>
    <row r="166">
      <c r="A166" s="10" t="s">
        <v>24</v>
      </c>
      <c r="B166" s="17">
        <v>3.0</v>
      </c>
      <c r="C166" s="15">
        <v>3.0</v>
      </c>
      <c r="D166" s="45">
        <v>3.0</v>
      </c>
      <c r="E166" s="45">
        <v>3.0</v>
      </c>
      <c r="F166" s="45">
        <v>2.0</v>
      </c>
      <c r="G166" s="15">
        <v>3.0</v>
      </c>
      <c r="H166" s="15">
        <v>3.0</v>
      </c>
      <c r="I166" s="15">
        <v>3.0</v>
      </c>
      <c r="J166" s="15">
        <v>3.0</v>
      </c>
      <c r="K166" s="15">
        <v>2.0</v>
      </c>
      <c r="L166" s="13">
        <v>3.0</v>
      </c>
    </row>
    <row r="167">
      <c r="A167" s="18" t="s">
        <v>25</v>
      </c>
      <c r="B167" s="19">
        <f t="shared" ref="B167:L167" si="12">AVERAGE(B162:B166)</f>
        <v>2.8</v>
      </c>
      <c r="C167" s="19">
        <f t="shared" si="12"/>
        <v>3</v>
      </c>
      <c r="D167" s="19">
        <f t="shared" si="12"/>
        <v>3</v>
      </c>
      <c r="E167" s="19">
        <f t="shared" si="12"/>
        <v>2.6</v>
      </c>
      <c r="F167" s="19">
        <f t="shared" si="12"/>
        <v>2.8</v>
      </c>
      <c r="G167" s="19">
        <f t="shared" si="12"/>
        <v>3</v>
      </c>
      <c r="H167" s="19">
        <f t="shared" si="12"/>
        <v>3</v>
      </c>
      <c r="I167" s="19">
        <f t="shared" si="12"/>
        <v>3</v>
      </c>
      <c r="J167" s="19">
        <f t="shared" si="12"/>
        <v>3</v>
      </c>
      <c r="K167" s="19">
        <f t="shared" si="12"/>
        <v>2.6</v>
      </c>
      <c r="L167" s="20">
        <f t="shared" si="12"/>
        <v>3</v>
      </c>
    </row>
    <row r="170">
      <c r="A170" s="2"/>
      <c r="B170" s="2"/>
      <c r="C170" s="3" t="s">
        <v>2</v>
      </c>
      <c r="D170" s="2"/>
      <c r="E170" s="2"/>
      <c r="F170" s="2"/>
      <c r="G170" s="2"/>
      <c r="H170" s="2"/>
      <c r="I170" s="2"/>
      <c r="J170" s="2"/>
      <c r="K170" s="2"/>
      <c r="L170" s="2"/>
    </row>
    <row r="171">
      <c r="A171" s="4" t="s">
        <v>617</v>
      </c>
      <c r="H171" s="4" t="s">
        <v>640</v>
      </c>
      <c r="K171" s="5"/>
      <c r="L171" s="5"/>
    </row>
    <row r="172">
      <c r="A172" s="4" t="s">
        <v>5</v>
      </c>
      <c r="C172" s="34" t="s">
        <v>67</v>
      </c>
      <c r="D172" s="5"/>
      <c r="E172" s="5"/>
      <c r="F172" s="5"/>
      <c r="G172" s="5"/>
      <c r="H172" s="4" t="s">
        <v>641</v>
      </c>
      <c r="L172" s="5"/>
    </row>
    <row r="173">
      <c r="A173" s="5"/>
      <c r="B173" s="5"/>
      <c r="C173" s="5"/>
      <c r="D173" s="5"/>
      <c r="E173" s="5"/>
      <c r="F173" s="5"/>
      <c r="G173" s="5"/>
      <c r="H173" s="4" t="s">
        <v>8</v>
      </c>
      <c r="L173" s="5"/>
    </row>
    <row r="17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5"/>
    </row>
    <row r="175">
      <c r="A175" s="7"/>
      <c r="B175" s="8" t="s">
        <v>9</v>
      </c>
      <c r="C175" s="8" t="s">
        <v>10</v>
      </c>
      <c r="D175" s="8" t="s">
        <v>11</v>
      </c>
      <c r="E175" s="8" t="s">
        <v>12</v>
      </c>
      <c r="F175" s="8" t="s">
        <v>13</v>
      </c>
      <c r="G175" s="8" t="s">
        <v>14</v>
      </c>
      <c r="H175" s="8" t="s">
        <v>15</v>
      </c>
      <c r="I175" s="8" t="s">
        <v>16</v>
      </c>
      <c r="J175" s="8" t="s">
        <v>17</v>
      </c>
      <c r="K175" s="8" t="s">
        <v>18</v>
      </c>
      <c r="L175" s="9" t="s">
        <v>19</v>
      </c>
    </row>
    <row r="176">
      <c r="A176" s="10" t="s">
        <v>20</v>
      </c>
      <c r="B176" s="13">
        <v>2.0</v>
      </c>
      <c r="C176" s="12">
        <v>3.0</v>
      </c>
      <c r="D176" s="44">
        <v>3.0</v>
      </c>
      <c r="E176" s="44">
        <v>2.0</v>
      </c>
      <c r="F176" s="44">
        <v>3.0</v>
      </c>
      <c r="G176" s="12">
        <v>3.0</v>
      </c>
      <c r="H176" s="12">
        <v>3.0</v>
      </c>
      <c r="I176" s="12">
        <v>3.0</v>
      </c>
      <c r="J176" s="12">
        <v>3.0</v>
      </c>
      <c r="K176" s="12">
        <v>2.0</v>
      </c>
      <c r="L176" s="13">
        <v>3.0</v>
      </c>
    </row>
    <row r="177">
      <c r="A177" s="10" t="s">
        <v>21</v>
      </c>
      <c r="B177" s="17">
        <v>3.0</v>
      </c>
      <c r="C177" s="15">
        <v>3.0</v>
      </c>
      <c r="D177" s="15">
        <v>3.0</v>
      </c>
      <c r="E177" s="45">
        <v>3.0</v>
      </c>
      <c r="F177" s="45">
        <v>3.0</v>
      </c>
      <c r="G177" s="15">
        <v>3.0</v>
      </c>
      <c r="H177" s="15">
        <v>3.0</v>
      </c>
      <c r="I177" s="15">
        <v>3.0</v>
      </c>
      <c r="J177" s="15">
        <v>3.0</v>
      </c>
      <c r="K177" s="15">
        <v>3.0</v>
      </c>
      <c r="L177" s="13">
        <v>2.0</v>
      </c>
    </row>
    <row r="178">
      <c r="A178" s="10" t="s">
        <v>22</v>
      </c>
      <c r="B178" s="14">
        <v>3.0</v>
      </c>
      <c r="C178" s="15">
        <v>3.0</v>
      </c>
      <c r="D178" s="15">
        <v>3.0</v>
      </c>
      <c r="E178" s="15">
        <v>2.0</v>
      </c>
      <c r="F178" s="45">
        <v>2.0</v>
      </c>
      <c r="G178" s="15">
        <v>3.0</v>
      </c>
      <c r="H178" s="15">
        <v>3.0</v>
      </c>
      <c r="I178" s="15">
        <v>3.0</v>
      </c>
      <c r="J178" s="15">
        <v>3.0</v>
      </c>
      <c r="K178" s="15">
        <v>2.0</v>
      </c>
      <c r="L178" s="13">
        <v>3.0</v>
      </c>
    </row>
    <row r="179">
      <c r="A179" s="10" t="s">
        <v>23</v>
      </c>
      <c r="B179" s="14">
        <v>2.0</v>
      </c>
      <c r="C179" s="15">
        <v>3.0</v>
      </c>
      <c r="D179" s="15">
        <v>3.0</v>
      </c>
      <c r="E179" s="45">
        <v>3.0</v>
      </c>
      <c r="F179" s="16">
        <v>3.0</v>
      </c>
      <c r="G179" s="15">
        <v>3.0</v>
      </c>
      <c r="H179" s="15">
        <v>3.0</v>
      </c>
      <c r="I179" s="16">
        <v>3.0</v>
      </c>
      <c r="J179" s="15">
        <v>3.0</v>
      </c>
      <c r="K179" s="16">
        <v>3.0</v>
      </c>
      <c r="L179" s="11">
        <v>3.0</v>
      </c>
    </row>
    <row r="180">
      <c r="A180" s="10" t="s">
        <v>24</v>
      </c>
      <c r="B180" s="17">
        <v>3.0</v>
      </c>
      <c r="C180" s="15">
        <v>3.0</v>
      </c>
      <c r="D180" s="45">
        <v>3.0</v>
      </c>
      <c r="E180" s="45">
        <v>3.0</v>
      </c>
      <c r="F180" s="16">
        <v>3.0</v>
      </c>
      <c r="G180" s="15">
        <v>3.0</v>
      </c>
      <c r="H180" s="15">
        <v>3.0</v>
      </c>
      <c r="I180" s="15">
        <v>3.0</v>
      </c>
      <c r="J180" s="15">
        <v>3.0</v>
      </c>
      <c r="K180" s="15">
        <v>3.0</v>
      </c>
      <c r="L180" s="13">
        <v>3.0</v>
      </c>
    </row>
    <row r="181">
      <c r="A181" s="18" t="s">
        <v>25</v>
      </c>
      <c r="B181" s="19">
        <f t="shared" ref="B181:L181" si="13">AVERAGE(B176:B180)</f>
        <v>2.6</v>
      </c>
      <c r="C181" s="19">
        <f t="shared" si="13"/>
        <v>3</v>
      </c>
      <c r="D181" s="19">
        <f t="shared" si="13"/>
        <v>3</v>
      </c>
      <c r="E181" s="19">
        <f t="shared" si="13"/>
        <v>2.6</v>
      </c>
      <c r="F181" s="19">
        <f t="shared" si="13"/>
        <v>2.8</v>
      </c>
      <c r="G181" s="19">
        <f t="shared" si="13"/>
        <v>3</v>
      </c>
      <c r="H181" s="19">
        <f t="shared" si="13"/>
        <v>3</v>
      </c>
      <c r="I181" s="19">
        <f t="shared" si="13"/>
        <v>3</v>
      </c>
      <c r="J181" s="19">
        <f t="shared" si="13"/>
        <v>3</v>
      </c>
      <c r="K181" s="19">
        <f t="shared" si="13"/>
        <v>2.6</v>
      </c>
      <c r="L181" s="20">
        <f t="shared" si="13"/>
        <v>2.8</v>
      </c>
    </row>
    <row r="184">
      <c r="A184" s="2"/>
      <c r="B184" s="2"/>
      <c r="C184" s="3" t="s">
        <v>2</v>
      </c>
      <c r="D184" s="2"/>
      <c r="E184" s="2"/>
      <c r="F184" s="2"/>
      <c r="G184" s="2"/>
      <c r="H184" s="2"/>
      <c r="I184" s="2"/>
      <c r="J184" s="2"/>
      <c r="K184" s="2"/>
      <c r="L184" s="2"/>
    </row>
    <row r="185">
      <c r="A185" s="4" t="s">
        <v>617</v>
      </c>
      <c r="H185" s="4" t="s">
        <v>642</v>
      </c>
      <c r="K185" s="5"/>
      <c r="L185" s="5"/>
    </row>
    <row r="186">
      <c r="A186" s="4" t="s">
        <v>5</v>
      </c>
      <c r="C186" s="34" t="s">
        <v>67</v>
      </c>
      <c r="D186" s="5"/>
      <c r="E186" s="5"/>
      <c r="F186" s="5"/>
      <c r="G186" s="5"/>
      <c r="H186" s="4" t="s">
        <v>643</v>
      </c>
      <c r="L186" s="5"/>
    </row>
    <row r="187">
      <c r="A187" s="5"/>
      <c r="B187" s="5"/>
      <c r="C187" s="5"/>
      <c r="D187" s="5"/>
      <c r="E187" s="5"/>
      <c r="F187" s="5"/>
      <c r="G187" s="5"/>
      <c r="H187" s="4" t="s">
        <v>8</v>
      </c>
      <c r="L187" s="5"/>
    </row>
    <row r="18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5"/>
    </row>
    <row r="189">
      <c r="A189" s="7"/>
      <c r="B189" s="8" t="s">
        <v>9</v>
      </c>
      <c r="C189" s="8" t="s">
        <v>10</v>
      </c>
      <c r="D189" s="8" t="s">
        <v>11</v>
      </c>
      <c r="E189" s="8" t="s">
        <v>12</v>
      </c>
      <c r="F189" s="8" t="s">
        <v>13</v>
      </c>
      <c r="G189" s="8" t="s">
        <v>14</v>
      </c>
      <c r="H189" s="8" t="s">
        <v>15</v>
      </c>
      <c r="I189" s="8" t="s">
        <v>16</v>
      </c>
      <c r="J189" s="8" t="s">
        <v>17</v>
      </c>
      <c r="K189" s="8" t="s">
        <v>18</v>
      </c>
      <c r="L189" s="9" t="s">
        <v>19</v>
      </c>
    </row>
    <row r="190">
      <c r="A190" s="10" t="s">
        <v>20</v>
      </c>
      <c r="B190" s="27">
        <v>3.0</v>
      </c>
      <c r="C190" s="27">
        <v>3.0</v>
      </c>
      <c r="D190" s="27">
        <v>3.0</v>
      </c>
      <c r="E190" s="27">
        <v>2.0</v>
      </c>
      <c r="F190" s="27">
        <v>3.0</v>
      </c>
      <c r="G190" s="28">
        <v>2.0</v>
      </c>
      <c r="H190" s="28">
        <v>3.0</v>
      </c>
      <c r="I190" s="28">
        <v>3.0</v>
      </c>
      <c r="J190" s="28">
        <v>2.0</v>
      </c>
      <c r="K190" s="28">
        <v>3.0</v>
      </c>
      <c r="L190" s="76">
        <v>3.0</v>
      </c>
    </row>
    <row r="191">
      <c r="A191" s="10" t="s">
        <v>21</v>
      </c>
      <c r="B191" s="27">
        <v>2.0</v>
      </c>
      <c r="C191" s="27">
        <v>2.0</v>
      </c>
      <c r="D191" s="27">
        <v>2.0</v>
      </c>
      <c r="E191" s="27">
        <v>3.0</v>
      </c>
      <c r="F191" s="28">
        <v>3.0</v>
      </c>
      <c r="G191" s="28">
        <v>3.0</v>
      </c>
      <c r="H191" s="28">
        <v>3.0</v>
      </c>
      <c r="I191" s="28">
        <v>3.0</v>
      </c>
      <c r="J191" s="28">
        <v>3.0</v>
      </c>
      <c r="K191" s="28">
        <v>3.0</v>
      </c>
      <c r="L191" s="76">
        <v>3.0</v>
      </c>
    </row>
    <row r="192">
      <c r="A192" s="10" t="s">
        <v>22</v>
      </c>
      <c r="B192" s="27">
        <v>3.0</v>
      </c>
      <c r="C192" s="27">
        <v>2.0</v>
      </c>
      <c r="D192" s="28">
        <v>3.0</v>
      </c>
      <c r="E192" s="28">
        <v>3.0</v>
      </c>
      <c r="F192" s="28">
        <v>3.0</v>
      </c>
      <c r="G192" s="28">
        <v>3.0</v>
      </c>
      <c r="H192" s="28">
        <v>2.0</v>
      </c>
      <c r="I192" s="28">
        <v>3.0</v>
      </c>
      <c r="J192" s="28">
        <v>3.0</v>
      </c>
      <c r="K192" s="28">
        <v>3.0</v>
      </c>
      <c r="L192" s="76">
        <v>3.0</v>
      </c>
    </row>
    <row r="193">
      <c r="A193" s="10" t="s">
        <v>23</v>
      </c>
      <c r="B193" s="27">
        <v>2.0</v>
      </c>
      <c r="C193" s="27">
        <v>3.0</v>
      </c>
      <c r="D193" s="27">
        <v>2.0</v>
      </c>
      <c r="E193" s="27">
        <v>3.0</v>
      </c>
      <c r="F193" s="28">
        <v>3.0</v>
      </c>
      <c r="G193" s="28">
        <v>3.0</v>
      </c>
      <c r="H193" s="28">
        <v>3.0</v>
      </c>
      <c r="I193" s="28">
        <v>3.0</v>
      </c>
      <c r="J193" s="28">
        <v>3.0</v>
      </c>
      <c r="K193" s="28">
        <v>2.0</v>
      </c>
      <c r="L193" s="76">
        <v>3.0</v>
      </c>
    </row>
    <row r="194">
      <c r="A194" s="10" t="s">
        <v>24</v>
      </c>
      <c r="B194" s="27">
        <v>3.0</v>
      </c>
      <c r="C194" s="27">
        <v>3.0</v>
      </c>
      <c r="D194" s="27">
        <v>3.0</v>
      </c>
      <c r="E194" s="27">
        <v>3.0</v>
      </c>
      <c r="F194" s="27">
        <v>3.0</v>
      </c>
      <c r="G194" s="28">
        <v>3.0</v>
      </c>
      <c r="H194" s="28">
        <v>2.0</v>
      </c>
      <c r="I194" s="28">
        <v>3.0</v>
      </c>
      <c r="J194" s="28">
        <v>2.0</v>
      </c>
      <c r="K194" s="28">
        <v>3.0</v>
      </c>
      <c r="L194" s="76">
        <v>2.0</v>
      </c>
    </row>
    <row r="195">
      <c r="A195" s="18" t="s">
        <v>25</v>
      </c>
      <c r="B195" s="19">
        <f t="shared" ref="B195:L195" si="14">AVERAGE(B190:B194)</f>
        <v>2.6</v>
      </c>
      <c r="C195" s="19">
        <f t="shared" si="14"/>
        <v>2.6</v>
      </c>
      <c r="D195" s="19">
        <f t="shared" si="14"/>
        <v>2.6</v>
      </c>
      <c r="E195" s="19">
        <f t="shared" si="14"/>
        <v>2.8</v>
      </c>
      <c r="F195" s="19">
        <f t="shared" si="14"/>
        <v>3</v>
      </c>
      <c r="G195" s="19">
        <f t="shared" si="14"/>
        <v>2.8</v>
      </c>
      <c r="H195" s="19">
        <f t="shared" si="14"/>
        <v>2.6</v>
      </c>
      <c r="I195" s="19">
        <f t="shared" si="14"/>
        <v>3</v>
      </c>
      <c r="J195" s="19">
        <f t="shared" si="14"/>
        <v>2.6</v>
      </c>
      <c r="K195" s="19">
        <f t="shared" si="14"/>
        <v>2.8</v>
      </c>
      <c r="L195" s="20">
        <f t="shared" si="14"/>
        <v>2.8</v>
      </c>
    </row>
    <row r="198">
      <c r="A198" s="2"/>
      <c r="B198" s="2"/>
      <c r="C198" s="3" t="s">
        <v>2</v>
      </c>
      <c r="D198" s="2"/>
      <c r="E198" s="2"/>
      <c r="F198" s="2"/>
      <c r="G198" s="2"/>
      <c r="H198" s="2"/>
      <c r="I198" s="2"/>
      <c r="J198" s="2"/>
      <c r="K198" s="2"/>
      <c r="L198" s="2"/>
    </row>
    <row r="199">
      <c r="A199" s="4" t="s">
        <v>617</v>
      </c>
      <c r="H199" s="4" t="s">
        <v>644</v>
      </c>
      <c r="K199" s="5"/>
      <c r="L199" s="5"/>
    </row>
    <row r="200">
      <c r="A200" s="4" t="s">
        <v>5</v>
      </c>
      <c r="C200" s="34" t="s">
        <v>67</v>
      </c>
      <c r="D200" s="5"/>
      <c r="E200" s="5"/>
      <c r="F200" s="5"/>
      <c r="G200" s="5"/>
      <c r="H200" s="4" t="s">
        <v>645</v>
      </c>
      <c r="L200" s="5"/>
    </row>
    <row r="201">
      <c r="A201" s="5"/>
      <c r="B201" s="5"/>
      <c r="C201" s="5"/>
      <c r="D201" s="5"/>
      <c r="E201" s="5"/>
      <c r="F201" s="5"/>
      <c r="G201" s="5"/>
      <c r="H201" s="4" t="s">
        <v>8</v>
      </c>
      <c r="L201" s="5"/>
    </row>
    <row r="20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5"/>
    </row>
    <row r="203">
      <c r="A203" s="7"/>
      <c r="B203" s="8" t="s">
        <v>9</v>
      </c>
      <c r="C203" s="8" t="s">
        <v>10</v>
      </c>
      <c r="D203" s="8" t="s">
        <v>11</v>
      </c>
      <c r="E203" s="8" t="s">
        <v>12</v>
      </c>
      <c r="F203" s="8" t="s">
        <v>13</v>
      </c>
      <c r="G203" s="8" t="s">
        <v>14</v>
      </c>
      <c r="H203" s="8" t="s">
        <v>15</v>
      </c>
      <c r="I203" s="8" t="s">
        <v>16</v>
      </c>
      <c r="J203" s="8" t="s">
        <v>17</v>
      </c>
      <c r="K203" s="8" t="s">
        <v>18</v>
      </c>
      <c r="L203" s="9" t="s">
        <v>19</v>
      </c>
    </row>
    <row r="204">
      <c r="A204" s="10" t="s">
        <v>20</v>
      </c>
      <c r="B204" s="13">
        <v>2.0</v>
      </c>
      <c r="C204" s="12">
        <v>3.0</v>
      </c>
      <c r="D204" s="44">
        <v>3.0</v>
      </c>
      <c r="E204" s="44">
        <v>2.0</v>
      </c>
      <c r="F204" s="44">
        <v>3.0</v>
      </c>
      <c r="G204" s="12">
        <v>3.0</v>
      </c>
      <c r="H204" s="12">
        <v>3.0</v>
      </c>
      <c r="I204" s="12">
        <v>3.0</v>
      </c>
      <c r="J204" s="12">
        <v>3.0</v>
      </c>
      <c r="K204" s="12">
        <v>2.0</v>
      </c>
      <c r="L204" s="13">
        <v>3.0</v>
      </c>
    </row>
    <row r="205">
      <c r="A205" s="10" t="s">
        <v>21</v>
      </c>
      <c r="B205" s="17">
        <v>3.0</v>
      </c>
      <c r="C205" s="15">
        <v>3.0</v>
      </c>
      <c r="D205" s="15">
        <v>3.0</v>
      </c>
      <c r="E205" s="45">
        <v>3.0</v>
      </c>
      <c r="F205" s="16">
        <v>3.0</v>
      </c>
      <c r="G205" s="15">
        <v>3.0</v>
      </c>
      <c r="H205" s="15">
        <v>3.0</v>
      </c>
      <c r="I205" s="15">
        <v>3.0</v>
      </c>
      <c r="J205" s="16">
        <v>3.0</v>
      </c>
      <c r="K205" s="15">
        <v>3.0</v>
      </c>
      <c r="L205" s="13">
        <v>3.0</v>
      </c>
    </row>
    <row r="206">
      <c r="A206" s="10" t="s">
        <v>22</v>
      </c>
      <c r="B206" s="14">
        <v>3.0</v>
      </c>
      <c r="C206" s="15">
        <v>3.0</v>
      </c>
      <c r="D206" s="15">
        <v>3.0</v>
      </c>
      <c r="E206" s="15">
        <v>2.0</v>
      </c>
      <c r="F206" s="16">
        <v>3.0</v>
      </c>
      <c r="G206" s="15">
        <v>3.0</v>
      </c>
      <c r="H206" s="15">
        <v>3.0</v>
      </c>
      <c r="I206" s="15">
        <v>3.0</v>
      </c>
      <c r="J206" s="15">
        <v>3.0</v>
      </c>
      <c r="K206" s="16">
        <v>3.0</v>
      </c>
      <c r="L206" s="13">
        <v>3.0</v>
      </c>
    </row>
    <row r="207">
      <c r="A207" s="10" t="s">
        <v>23</v>
      </c>
      <c r="B207" s="17">
        <v>3.0</v>
      </c>
      <c r="C207" s="15">
        <v>3.0</v>
      </c>
      <c r="D207" s="15">
        <v>3.0</v>
      </c>
      <c r="E207" s="16">
        <v>3.0</v>
      </c>
      <c r="F207" s="45">
        <v>3.0</v>
      </c>
      <c r="G207" s="15">
        <v>3.0</v>
      </c>
      <c r="H207" s="15">
        <v>3.0</v>
      </c>
      <c r="I207" s="15">
        <v>3.0</v>
      </c>
      <c r="J207" s="15">
        <v>3.0</v>
      </c>
      <c r="K207" s="15">
        <v>3.0</v>
      </c>
      <c r="L207" s="13">
        <v>3.0</v>
      </c>
    </row>
    <row r="208">
      <c r="A208" s="10" t="s">
        <v>24</v>
      </c>
      <c r="B208" s="17">
        <v>3.0</v>
      </c>
      <c r="C208" s="15">
        <v>3.0</v>
      </c>
      <c r="D208" s="45">
        <v>3.0</v>
      </c>
      <c r="E208" s="45">
        <v>3.0</v>
      </c>
      <c r="F208" s="45">
        <v>2.0</v>
      </c>
      <c r="G208" s="15">
        <v>3.0</v>
      </c>
      <c r="H208" s="15">
        <v>3.0</v>
      </c>
      <c r="I208" s="15">
        <v>3.0</v>
      </c>
      <c r="J208" s="15">
        <v>3.0</v>
      </c>
      <c r="K208" s="15">
        <v>2.0</v>
      </c>
      <c r="L208" s="13">
        <v>3.0</v>
      </c>
    </row>
    <row r="209">
      <c r="A209" s="18" t="s">
        <v>25</v>
      </c>
      <c r="B209" s="19">
        <f t="shared" ref="B209:L209" si="15">AVERAGE(B204:B208)</f>
        <v>2.8</v>
      </c>
      <c r="C209" s="19">
        <f t="shared" si="15"/>
        <v>3</v>
      </c>
      <c r="D209" s="19">
        <f t="shared" si="15"/>
        <v>3</v>
      </c>
      <c r="E209" s="19">
        <f t="shared" si="15"/>
        <v>2.6</v>
      </c>
      <c r="F209" s="19">
        <f t="shared" si="15"/>
        <v>2.8</v>
      </c>
      <c r="G209" s="19">
        <f t="shared" si="15"/>
        <v>3</v>
      </c>
      <c r="H209" s="19">
        <f t="shared" si="15"/>
        <v>3</v>
      </c>
      <c r="I209" s="19">
        <f t="shared" si="15"/>
        <v>3</v>
      </c>
      <c r="J209" s="19">
        <f t="shared" si="15"/>
        <v>3</v>
      </c>
      <c r="K209" s="19">
        <f t="shared" si="15"/>
        <v>2.6</v>
      </c>
      <c r="L209" s="20">
        <f t="shared" si="15"/>
        <v>3</v>
      </c>
    </row>
    <row r="212">
      <c r="A212" s="2"/>
      <c r="B212" s="2"/>
      <c r="C212" s="3" t="s">
        <v>2</v>
      </c>
      <c r="D212" s="2"/>
      <c r="E212" s="2"/>
      <c r="F212" s="2"/>
      <c r="G212" s="2"/>
      <c r="H212" s="2"/>
      <c r="I212" s="2"/>
      <c r="J212" s="2"/>
      <c r="K212" s="2"/>
      <c r="L212" s="2"/>
    </row>
    <row r="213">
      <c r="A213" s="4" t="s">
        <v>617</v>
      </c>
      <c r="H213" s="4" t="s">
        <v>646</v>
      </c>
      <c r="K213" s="5"/>
      <c r="L213" s="5"/>
    </row>
    <row r="214">
      <c r="A214" s="4" t="s">
        <v>5</v>
      </c>
      <c r="C214" s="34" t="s">
        <v>67</v>
      </c>
      <c r="D214" s="5"/>
      <c r="E214" s="5"/>
      <c r="F214" s="5"/>
      <c r="G214" s="5"/>
      <c r="H214" s="4" t="s">
        <v>647</v>
      </c>
      <c r="L214" s="5"/>
    </row>
    <row r="215">
      <c r="A215" s="5"/>
      <c r="B215" s="5"/>
      <c r="C215" s="5"/>
      <c r="D215" s="5"/>
      <c r="E215" s="5"/>
      <c r="F215" s="5"/>
      <c r="G215" s="5"/>
      <c r="H215" s="4" t="s">
        <v>8</v>
      </c>
      <c r="L215" s="5"/>
    </row>
    <row r="2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5"/>
    </row>
    <row r="217">
      <c r="A217" s="7"/>
      <c r="B217" s="8" t="s">
        <v>9</v>
      </c>
      <c r="C217" s="8" t="s">
        <v>10</v>
      </c>
      <c r="D217" s="8" t="s">
        <v>11</v>
      </c>
      <c r="E217" s="8" t="s">
        <v>12</v>
      </c>
      <c r="F217" s="8" t="s">
        <v>13</v>
      </c>
      <c r="G217" s="8" t="s">
        <v>14</v>
      </c>
      <c r="H217" s="8" t="s">
        <v>15</v>
      </c>
      <c r="I217" s="8" t="s">
        <v>16</v>
      </c>
      <c r="J217" s="8" t="s">
        <v>17</v>
      </c>
      <c r="K217" s="8" t="s">
        <v>18</v>
      </c>
      <c r="L217" s="9" t="s">
        <v>19</v>
      </c>
    </row>
    <row r="218">
      <c r="A218" s="10" t="s">
        <v>20</v>
      </c>
      <c r="B218" s="13">
        <v>2.0</v>
      </c>
      <c r="C218" s="12">
        <v>3.0</v>
      </c>
      <c r="D218" s="44">
        <v>3.0</v>
      </c>
      <c r="E218" s="44">
        <v>2.0</v>
      </c>
      <c r="F218" s="44">
        <v>3.0</v>
      </c>
      <c r="G218" s="12">
        <v>3.0</v>
      </c>
      <c r="H218" s="12">
        <v>3.0</v>
      </c>
      <c r="I218" s="12">
        <v>3.0</v>
      </c>
      <c r="J218" s="12">
        <v>3.0</v>
      </c>
      <c r="K218" s="12">
        <v>2.0</v>
      </c>
      <c r="L218" s="13">
        <v>3.0</v>
      </c>
    </row>
    <row r="219">
      <c r="A219" s="10" t="s">
        <v>21</v>
      </c>
      <c r="B219" s="17">
        <v>3.0</v>
      </c>
      <c r="C219" s="15">
        <v>3.0</v>
      </c>
      <c r="D219" s="15">
        <v>3.0</v>
      </c>
      <c r="E219" s="45">
        <v>3.0</v>
      </c>
      <c r="F219" s="45">
        <v>3.0</v>
      </c>
      <c r="G219" s="15">
        <v>3.0</v>
      </c>
      <c r="H219" s="15">
        <v>3.0</v>
      </c>
      <c r="I219" s="15">
        <v>3.0</v>
      </c>
      <c r="J219" s="15">
        <v>3.0</v>
      </c>
      <c r="K219" s="15">
        <v>3.0</v>
      </c>
      <c r="L219" s="13">
        <v>2.0</v>
      </c>
    </row>
    <row r="220">
      <c r="A220" s="10" t="s">
        <v>22</v>
      </c>
      <c r="B220" s="14">
        <v>3.0</v>
      </c>
      <c r="C220" s="15">
        <v>3.0</v>
      </c>
      <c r="D220" s="15">
        <v>3.0</v>
      </c>
      <c r="E220" s="15">
        <v>2.0</v>
      </c>
      <c r="F220" s="45">
        <v>2.0</v>
      </c>
      <c r="G220" s="15">
        <v>3.0</v>
      </c>
      <c r="H220" s="15">
        <v>3.0</v>
      </c>
      <c r="I220" s="15">
        <v>3.0</v>
      </c>
      <c r="J220" s="15">
        <v>3.0</v>
      </c>
      <c r="K220" s="15">
        <v>2.0</v>
      </c>
      <c r="L220" s="13">
        <v>3.0</v>
      </c>
    </row>
    <row r="221">
      <c r="A221" s="10" t="s">
        <v>23</v>
      </c>
      <c r="B221" s="14">
        <v>2.0</v>
      </c>
      <c r="C221" s="15">
        <v>3.0</v>
      </c>
      <c r="D221" s="15">
        <v>3.0</v>
      </c>
      <c r="E221" s="45">
        <v>3.0</v>
      </c>
      <c r="F221" s="16">
        <v>3.0</v>
      </c>
      <c r="G221" s="15">
        <v>3.0</v>
      </c>
      <c r="H221" s="15">
        <v>3.0</v>
      </c>
      <c r="I221" s="16">
        <v>3.0</v>
      </c>
      <c r="J221" s="15">
        <v>3.0</v>
      </c>
      <c r="K221" s="16">
        <v>3.0</v>
      </c>
      <c r="L221" s="11">
        <v>3.0</v>
      </c>
    </row>
    <row r="222">
      <c r="A222" s="10" t="s">
        <v>24</v>
      </c>
      <c r="B222" s="17">
        <v>3.0</v>
      </c>
      <c r="C222" s="15">
        <v>3.0</v>
      </c>
      <c r="D222" s="45">
        <v>3.0</v>
      </c>
      <c r="E222" s="45">
        <v>3.0</v>
      </c>
      <c r="F222" s="16">
        <v>3.0</v>
      </c>
      <c r="G222" s="15">
        <v>3.0</v>
      </c>
      <c r="H222" s="15">
        <v>3.0</v>
      </c>
      <c r="I222" s="15">
        <v>3.0</v>
      </c>
      <c r="J222" s="15">
        <v>3.0</v>
      </c>
      <c r="K222" s="15">
        <v>3.0</v>
      </c>
      <c r="L222" s="13">
        <v>3.0</v>
      </c>
    </row>
    <row r="223">
      <c r="A223" s="18" t="s">
        <v>25</v>
      </c>
      <c r="B223" s="19">
        <f t="shared" ref="B223:L223" si="16">AVERAGE(B218:B222)</f>
        <v>2.6</v>
      </c>
      <c r="C223" s="19">
        <f t="shared" si="16"/>
        <v>3</v>
      </c>
      <c r="D223" s="19">
        <f t="shared" si="16"/>
        <v>3</v>
      </c>
      <c r="E223" s="19">
        <f t="shared" si="16"/>
        <v>2.6</v>
      </c>
      <c r="F223" s="19">
        <f t="shared" si="16"/>
        <v>2.8</v>
      </c>
      <c r="G223" s="19">
        <f t="shared" si="16"/>
        <v>3</v>
      </c>
      <c r="H223" s="19">
        <f t="shared" si="16"/>
        <v>3</v>
      </c>
      <c r="I223" s="19">
        <f t="shared" si="16"/>
        <v>3</v>
      </c>
      <c r="J223" s="19">
        <f t="shared" si="16"/>
        <v>3</v>
      </c>
      <c r="K223" s="19">
        <f t="shared" si="16"/>
        <v>2.6</v>
      </c>
      <c r="L223" s="20">
        <f t="shared" si="16"/>
        <v>2.8</v>
      </c>
    </row>
    <row r="226">
      <c r="A226" s="2"/>
      <c r="B226" s="2"/>
      <c r="C226" s="3" t="s">
        <v>2</v>
      </c>
      <c r="D226" s="2"/>
      <c r="E226" s="2"/>
      <c r="F226" s="2"/>
      <c r="G226" s="2"/>
      <c r="H226" s="2"/>
      <c r="I226" s="2"/>
      <c r="J226" s="2"/>
      <c r="K226" s="2"/>
      <c r="L226" s="2"/>
    </row>
    <row r="227">
      <c r="A227" s="4" t="s">
        <v>617</v>
      </c>
      <c r="H227" s="4" t="s">
        <v>648</v>
      </c>
      <c r="K227" s="5"/>
      <c r="L227" s="5"/>
    </row>
    <row r="228">
      <c r="A228" s="4" t="s">
        <v>5</v>
      </c>
      <c r="C228" s="34" t="s">
        <v>67</v>
      </c>
      <c r="D228" s="5"/>
      <c r="E228" s="5"/>
      <c r="F228" s="5"/>
      <c r="G228" s="5"/>
      <c r="H228" s="4" t="s">
        <v>649</v>
      </c>
      <c r="L228" s="5"/>
    </row>
    <row r="229">
      <c r="A229" s="5"/>
      <c r="B229" s="5"/>
      <c r="C229" s="5"/>
      <c r="D229" s="5"/>
      <c r="E229" s="5"/>
      <c r="F229" s="5"/>
      <c r="G229" s="5"/>
      <c r="H229" s="4" t="s">
        <v>8</v>
      </c>
      <c r="L229" s="5"/>
    </row>
    <row r="230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5"/>
    </row>
    <row r="231">
      <c r="A231" s="7"/>
      <c r="B231" s="8" t="s">
        <v>9</v>
      </c>
      <c r="C231" s="8" t="s">
        <v>10</v>
      </c>
      <c r="D231" s="8" t="s">
        <v>11</v>
      </c>
      <c r="E231" s="8" t="s">
        <v>12</v>
      </c>
      <c r="F231" s="8" t="s">
        <v>13</v>
      </c>
      <c r="G231" s="8" t="s">
        <v>14</v>
      </c>
      <c r="H231" s="8" t="s">
        <v>15</v>
      </c>
      <c r="I231" s="8" t="s">
        <v>16</v>
      </c>
      <c r="J231" s="8" t="s">
        <v>17</v>
      </c>
      <c r="K231" s="8" t="s">
        <v>18</v>
      </c>
      <c r="L231" s="9" t="s">
        <v>19</v>
      </c>
    </row>
    <row r="232">
      <c r="A232" s="10" t="s">
        <v>20</v>
      </c>
      <c r="B232" s="13">
        <v>2.0</v>
      </c>
      <c r="C232" s="12">
        <v>3.0</v>
      </c>
      <c r="D232" s="44">
        <v>3.0</v>
      </c>
      <c r="E232" s="44">
        <v>2.0</v>
      </c>
      <c r="F232" s="44">
        <v>3.0</v>
      </c>
      <c r="G232" s="12">
        <v>3.0</v>
      </c>
      <c r="H232" s="12">
        <v>3.0</v>
      </c>
      <c r="I232" s="12">
        <v>3.0</v>
      </c>
      <c r="J232" s="12">
        <v>3.0</v>
      </c>
      <c r="K232" s="12">
        <v>2.0</v>
      </c>
      <c r="L232" s="13">
        <v>3.0</v>
      </c>
    </row>
    <row r="233">
      <c r="A233" s="10" t="s">
        <v>21</v>
      </c>
      <c r="B233" s="17">
        <v>3.0</v>
      </c>
      <c r="C233" s="15">
        <v>3.0</v>
      </c>
      <c r="D233" s="15">
        <v>3.0</v>
      </c>
      <c r="E233" s="45">
        <v>3.0</v>
      </c>
      <c r="F233" s="16">
        <v>3.0</v>
      </c>
      <c r="G233" s="15">
        <v>3.0</v>
      </c>
      <c r="H233" s="15">
        <v>3.0</v>
      </c>
      <c r="I233" s="15">
        <v>3.0</v>
      </c>
      <c r="J233" s="16">
        <v>3.0</v>
      </c>
      <c r="K233" s="15">
        <v>3.0</v>
      </c>
      <c r="L233" s="13">
        <v>3.0</v>
      </c>
    </row>
    <row r="234">
      <c r="A234" s="10" t="s">
        <v>22</v>
      </c>
      <c r="B234" s="14">
        <v>3.0</v>
      </c>
      <c r="C234" s="15">
        <v>3.0</v>
      </c>
      <c r="D234" s="15">
        <v>3.0</v>
      </c>
      <c r="E234" s="15">
        <v>2.0</v>
      </c>
      <c r="F234" s="16">
        <v>3.0</v>
      </c>
      <c r="G234" s="15">
        <v>3.0</v>
      </c>
      <c r="H234" s="15">
        <v>3.0</v>
      </c>
      <c r="I234" s="15">
        <v>3.0</v>
      </c>
      <c r="J234" s="15">
        <v>3.0</v>
      </c>
      <c r="K234" s="16">
        <v>3.0</v>
      </c>
      <c r="L234" s="13">
        <v>3.0</v>
      </c>
    </row>
    <row r="235">
      <c r="A235" s="10" t="s">
        <v>23</v>
      </c>
      <c r="B235" s="17">
        <v>3.0</v>
      </c>
      <c r="C235" s="15">
        <v>3.0</v>
      </c>
      <c r="D235" s="15">
        <v>3.0</v>
      </c>
      <c r="E235" s="16">
        <v>3.0</v>
      </c>
      <c r="F235" s="45">
        <v>3.0</v>
      </c>
      <c r="G235" s="15">
        <v>3.0</v>
      </c>
      <c r="H235" s="15">
        <v>3.0</v>
      </c>
      <c r="I235" s="15">
        <v>3.0</v>
      </c>
      <c r="J235" s="15">
        <v>3.0</v>
      </c>
      <c r="K235" s="15">
        <v>3.0</v>
      </c>
      <c r="L235" s="13">
        <v>3.0</v>
      </c>
    </row>
    <row r="236">
      <c r="A236" s="10" t="s">
        <v>24</v>
      </c>
      <c r="B236" s="17">
        <v>3.0</v>
      </c>
      <c r="C236" s="15">
        <v>3.0</v>
      </c>
      <c r="D236" s="45">
        <v>3.0</v>
      </c>
      <c r="E236" s="45">
        <v>3.0</v>
      </c>
      <c r="F236" s="45">
        <v>2.0</v>
      </c>
      <c r="G236" s="15">
        <v>3.0</v>
      </c>
      <c r="H236" s="15">
        <v>3.0</v>
      </c>
      <c r="I236" s="15">
        <v>3.0</v>
      </c>
      <c r="J236" s="15">
        <v>3.0</v>
      </c>
      <c r="K236" s="15">
        <v>2.0</v>
      </c>
      <c r="L236" s="13">
        <v>3.0</v>
      </c>
    </row>
    <row r="237">
      <c r="A237" s="18" t="s">
        <v>25</v>
      </c>
      <c r="B237" s="19">
        <f t="shared" ref="B237:L237" si="17">AVERAGE(B232:B236)</f>
        <v>2.8</v>
      </c>
      <c r="C237" s="19">
        <f t="shared" si="17"/>
        <v>3</v>
      </c>
      <c r="D237" s="19">
        <f t="shared" si="17"/>
        <v>3</v>
      </c>
      <c r="E237" s="19">
        <f t="shared" si="17"/>
        <v>2.6</v>
      </c>
      <c r="F237" s="19">
        <f t="shared" si="17"/>
        <v>2.8</v>
      </c>
      <c r="G237" s="19">
        <f t="shared" si="17"/>
        <v>3</v>
      </c>
      <c r="H237" s="19">
        <f t="shared" si="17"/>
        <v>3</v>
      </c>
      <c r="I237" s="19">
        <f t="shared" si="17"/>
        <v>3</v>
      </c>
      <c r="J237" s="19">
        <f t="shared" si="17"/>
        <v>3</v>
      </c>
      <c r="K237" s="19">
        <f t="shared" si="17"/>
        <v>2.6</v>
      </c>
      <c r="L237" s="20">
        <f t="shared" si="17"/>
        <v>3</v>
      </c>
    </row>
    <row r="240">
      <c r="A240" s="2"/>
      <c r="B240" s="2"/>
      <c r="C240" s="3" t="s">
        <v>2</v>
      </c>
      <c r="D240" s="2"/>
      <c r="E240" s="2"/>
      <c r="F240" s="2"/>
      <c r="G240" s="2"/>
      <c r="H240" s="2"/>
      <c r="I240" s="2"/>
      <c r="J240" s="2"/>
      <c r="K240" s="2"/>
      <c r="L240" s="2"/>
    </row>
    <row r="241">
      <c r="A241" s="4" t="s">
        <v>617</v>
      </c>
      <c r="H241" s="4" t="s">
        <v>650</v>
      </c>
      <c r="K241" s="5"/>
      <c r="L241" s="5"/>
    </row>
    <row r="242">
      <c r="A242" s="4" t="s">
        <v>5</v>
      </c>
      <c r="C242" s="34" t="s">
        <v>67</v>
      </c>
      <c r="D242" s="5"/>
      <c r="E242" s="5"/>
      <c r="F242" s="5"/>
      <c r="G242" s="5"/>
      <c r="H242" s="4" t="s">
        <v>651</v>
      </c>
      <c r="L242" s="5"/>
    </row>
    <row r="243">
      <c r="A243" s="5"/>
      <c r="B243" s="5"/>
      <c r="C243" s="5"/>
      <c r="D243" s="5"/>
      <c r="E243" s="5"/>
      <c r="F243" s="5"/>
      <c r="G243" s="5"/>
      <c r="H243" s="4" t="s">
        <v>8</v>
      </c>
      <c r="L243" s="5"/>
    </row>
    <row r="24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5"/>
    </row>
    <row r="245">
      <c r="A245" s="7"/>
      <c r="B245" s="8" t="s">
        <v>9</v>
      </c>
      <c r="C245" s="8" t="s">
        <v>10</v>
      </c>
      <c r="D245" s="8" t="s">
        <v>11</v>
      </c>
      <c r="E245" s="8" t="s">
        <v>12</v>
      </c>
      <c r="F245" s="8" t="s">
        <v>13</v>
      </c>
      <c r="G245" s="8" t="s">
        <v>14</v>
      </c>
      <c r="H245" s="8" t="s">
        <v>15</v>
      </c>
      <c r="I245" s="8" t="s">
        <v>16</v>
      </c>
      <c r="J245" s="8" t="s">
        <v>17</v>
      </c>
      <c r="K245" s="8" t="s">
        <v>18</v>
      </c>
      <c r="L245" s="9" t="s">
        <v>19</v>
      </c>
    </row>
    <row r="246">
      <c r="A246" s="10" t="s">
        <v>20</v>
      </c>
      <c r="B246" s="27">
        <v>3.0</v>
      </c>
      <c r="C246" s="27">
        <v>3.0</v>
      </c>
      <c r="D246" s="27">
        <v>3.0</v>
      </c>
      <c r="E246" s="27">
        <v>2.0</v>
      </c>
      <c r="F246" s="27">
        <v>3.0</v>
      </c>
      <c r="G246" s="28">
        <v>2.0</v>
      </c>
      <c r="H246" s="28">
        <v>3.0</v>
      </c>
      <c r="I246" s="28">
        <v>3.0</v>
      </c>
      <c r="J246" s="28">
        <v>2.0</v>
      </c>
      <c r="K246" s="28">
        <v>3.0</v>
      </c>
      <c r="L246" s="76">
        <v>3.0</v>
      </c>
    </row>
    <row r="247">
      <c r="A247" s="10" t="s">
        <v>21</v>
      </c>
      <c r="B247" s="27">
        <v>2.0</v>
      </c>
      <c r="C247" s="27">
        <v>2.0</v>
      </c>
      <c r="D247" s="27">
        <v>2.0</v>
      </c>
      <c r="E247" s="27">
        <v>3.0</v>
      </c>
      <c r="F247" s="28">
        <v>3.0</v>
      </c>
      <c r="G247" s="28">
        <v>3.0</v>
      </c>
      <c r="H247" s="28">
        <v>3.0</v>
      </c>
      <c r="I247" s="28">
        <v>3.0</v>
      </c>
      <c r="J247" s="28">
        <v>3.0</v>
      </c>
      <c r="K247" s="28">
        <v>3.0</v>
      </c>
      <c r="L247" s="76">
        <v>3.0</v>
      </c>
    </row>
    <row r="248">
      <c r="A248" s="10" t="s">
        <v>22</v>
      </c>
      <c r="B248" s="27">
        <v>3.0</v>
      </c>
      <c r="C248" s="27">
        <v>2.0</v>
      </c>
      <c r="D248" s="28">
        <v>3.0</v>
      </c>
      <c r="E248" s="28">
        <v>3.0</v>
      </c>
      <c r="F248" s="28">
        <v>3.0</v>
      </c>
      <c r="G248" s="28">
        <v>3.0</v>
      </c>
      <c r="H248" s="28">
        <v>2.0</v>
      </c>
      <c r="I248" s="28">
        <v>3.0</v>
      </c>
      <c r="J248" s="28">
        <v>3.0</v>
      </c>
      <c r="K248" s="28">
        <v>3.0</v>
      </c>
      <c r="L248" s="76">
        <v>3.0</v>
      </c>
    </row>
    <row r="249">
      <c r="A249" s="10" t="s">
        <v>23</v>
      </c>
      <c r="B249" s="27">
        <v>2.0</v>
      </c>
      <c r="C249" s="27">
        <v>3.0</v>
      </c>
      <c r="D249" s="27">
        <v>2.0</v>
      </c>
      <c r="E249" s="27">
        <v>3.0</v>
      </c>
      <c r="F249" s="28">
        <v>3.0</v>
      </c>
      <c r="G249" s="28">
        <v>3.0</v>
      </c>
      <c r="H249" s="28">
        <v>3.0</v>
      </c>
      <c r="I249" s="28">
        <v>3.0</v>
      </c>
      <c r="J249" s="28">
        <v>3.0</v>
      </c>
      <c r="K249" s="28">
        <v>2.0</v>
      </c>
      <c r="L249" s="76">
        <v>3.0</v>
      </c>
    </row>
    <row r="250">
      <c r="A250" s="10" t="s">
        <v>24</v>
      </c>
      <c r="B250" s="27">
        <v>3.0</v>
      </c>
      <c r="C250" s="27">
        <v>3.0</v>
      </c>
      <c r="D250" s="27">
        <v>3.0</v>
      </c>
      <c r="E250" s="27">
        <v>3.0</v>
      </c>
      <c r="F250" s="27">
        <v>3.0</v>
      </c>
      <c r="G250" s="28">
        <v>3.0</v>
      </c>
      <c r="H250" s="28">
        <v>2.0</v>
      </c>
      <c r="I250" s="28">
        <v>3.0</v>
      </c>
      <c r="J250" s="28">
        <v>2.0</v>
      </c>
      <c r="K250" s="28">
        <v>3.0</v>
      </c>
      <c r="L250" s="76">
        <v>2.0</v>
      </c>
    </row>
    <row r="251">
      <c r="A251" s="18" t="s">
        <v>25</v>
      </c>
      <c r="B251" s="19">
        <f t="shared" ref="B251:L251" si="18">AVERAGE(B246:B250)</f>
        <v>2.6</v>
      </c>
      <c r="C251" s="19">
        <f t="shared" si="18"/>
        <v>2.6</v>
      </c>
      <c r="D251" s="19">
        <f t="shared" si="18"/>
        <v>2.6</v>
      </c>
      <c r="E251" s="19">
        <f t="shared" si="18"/>
        <v>2.8</v>
      </c>
      <c r="F251" s="19">
        <f t="shared" si="18"/>
        <v>3</v>
      </c>
      <c r="G251" s="19">
        <f t="shared" si="18"/>
        <v>2.8</v>
      </c>
      <c r="H251" s="19">
        <f t="shared" si="18"/>
        <v>2.6</v>
      </c>
      <c r="I251" s="19">
        <f t="shared" si="18"/>
        <v>3</v>
      </c>
      <c r="J251" s="19">
        <f t="shared" si="18"/>
        <v>2.6</v>
      </c>
      <c r="K251" s="19">
        <f t="shared" si="18"/>
        <v>2.8</v>
      </c>
      <c r="L251" s="20">
        <f t="shared" si="18"/>
        <v>2.8</v>
      </c>
    </row>
    <row r="254">
      <c r="A254" s="2"/>
      <c r="B254" s="2"/>
      <c r="C254" s="3" t="s">
        <v>2</v>
      </c>
      <c r="D254" s="2"/>
      <c r="E254" s="2"/>
      <c r="F254" s="2"/>
      <c r="G254" s="2"/>
      <c r="H254" s="2"/>
      <c r="I254" s="2"/>
      <c r="J254" s="2"/>
      <c r="K254" s="2"/>
      <c r="L254" s="2"/>
    </row>
    <row r="255">
      <c r="A255" s="4" t="s">
        <v>617</v>
      </c>
      <c r="H255" s="4" t="s">
        <v>652</v>
      </c>
      <c r="K255" s="5"/>
      <c r="L255" s="5"/>
    </row>
    <row r="256">
      <c r="A256" s="4" t="s">
        <v>5</v>
      </c>
      <c r="C256" s="34" t="s">
        <v>67</v>
      </c>
      <c r="D256" s="5"/>
      <c r="E256" s="5"/>
      <c r="F256" s="5"/>
      <c r="G256" s="5"/>
      <c r="H256" s="4" t="s">
        <v>653</v>
      </c>
      <c r="L256" s="5"/>
    </row>
    <row r="257">
      <c r="A257" s="5"/>
      <c r="B257" s="5"/>
      <c r="C257" s="5"/>
      <c r="D257" s="5"/>
      <c r="E257" s="5"/>
      <c r="F257" s="5"/>
      <c r="G257" s="5"/>
      <c r="H257" s="4" t="s">
        <v>8</v>
      </c>
      <c r="L257" s="5"/>
    </row>
    <row r="25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5"/>
    </row>
    <row r="259">
      <c r="A259" s="7"/>
      <c r="B259" s="8" t="s">
        <v>9</v>
      </c>
      <c r="C259" s="8" t="s">
        <v>10</v>
      </c>
      <c r="D259" s="8" t="s">
        <v>11</v>
      </c>
      <c r="E259" s="8" t="s">
        <v>12</v>
      </c>
      <c r="F259" s="8" t="s">
        <v>13</v>
      </c>
      <c r="G259" s="8" t="s">
        <v>14</v>
      </c>
      <c r="H259" s="8" t="s">
        <v>15</v>
      </c>
      <c r="I259" s="8" t="s">
        <v>16</v>
      </c>
      <c r="J259" s="8" t="s">
        <v>17</v>
      </c>
      <c r="K259" s="8" t="s">
        <v>18</v>
      </c>
      <c r="L259" s="9" t="s">
        <v>19</v>
      </c>
    </row>
    <row r="260">
      <c r="A260" s="10" t="s">
        <v>20</v>
      </c>
      <c r="B260" s="13">
        <v>2.0</v>
      </c>
      <c r="C260" s="12">
        <v>3.0</v>
      </c>
      <c r="D260" s="44">
        <v>3.0</v>
      </c>
      <c r="E260" s="44">
        <v>2.0</v>
      </c>
      <c r="F260" s="44">
        <v>3.0</v>
      </c>
      <c r="G260" s="12">
        <v>3.0</v>
      </c>
      <c r="H260" s="12">
        <v>3.0</v>
      </c>
      <c r="I260" s="12">
        <v>3.0</v>
      </c>
      <c r="J260" s="12">
        <v>3.0</v>
      </c>
      <c r="K260" s="12">
        <v>2.0</v>
      </c>
      <c r="L260" s="13">
        <v>3.0</v>
      </c>
    </row>
    <row r="261">
      <c r="A261" s="10" t="s">
        <v>21</v>
      </c>
      <c r="B261" s="17">
        <v>3.0</v>
      </c>
      <c r="C261" s="15">
        <v>3.0</v>
      </c>
      <c r="D261" s="15">
        <v>3.0</v>
      </c>
      <c r="E261" s="45">
        <v>3.0</v>
      </c>
      <c r="F261" s="16">
        <v>3.0</v>
      </c>
      <c r="G261" s="15">
        <v>3.0</v>
      </c>
      <c r="H261" s="15">
        <v>3.0</v>
      </c>
      <c r="I261" s="15">
        <v>3.0</v>
      </c>
      <c r="J261" s="16">
        <v>3.0</v>
      </c>
      <c r="K261" s="15">
        <v>3.0</v>
      </c>
      <c r="L261" s="13">
        <v>3.0</v>
      </c>
    </row>
    <row r="262">
      <c r="A262" s="10" t="s">
        <v>22</v>
      </c>
      <c r="B262" s="14">
        <v>3.0</v>
      </c>
      <c r="C262" s="15">
        <v>3.0</v>
      </c>
      <c r="D262" s="15">
        <v>3.0</v>
      </c>
      <c r="E262" s="15">
        <v>2.0</v>
      </c>
      <c r="F262" s="16">
        <v>3.0</v>
      </c>
      <c r="G262" s="15">
        <v>3.0</v>
      </c>
      <c r="H262" s="15">
        <v>3.0</v>
      </c>
      <c r="I262" s="15">
        <v>3.0</v>
      </c>
      <c r="J262" s="15">
        <v>3.0</v>
      </c>
      <c r="K262" s="16">
        <v>3.0</v>
      </c>
      <c r="L262" s="13">
        <v>3.0</v>
      </c>
    </row>
    <row r="263">
      <c r="A263" s="10" t="s">
        <v>23</v>
      </c>
      <c r="B263" s="17">
        <v>3.0</v>
      </c>
      <c r="C263" s="15">
        <v>3.0</v>
      </c>
      <c r="D263" s="15">
        <v>3.0</v>
      </c>
      <c r="E263" s="16">
        <v>3.0</v>
      </c>
      <c r="F263" s="45">
        <v>3.0</v>
      </c>
      <c r="G263" s="15">
        <v>3.0</v>
      </c>
      <c r="H263" s="15">
        <v>3.0</v>
      </c>
      <c r="I263" s="15">
        <v>3.0</v>
      </c>
      <c r="J263" s="15">
        <v>3.0</v>
      </c>
      <c r="K263" s="15">
        <v>3.0</v>
      </c>
      <c r="L263" s="13">
        <v>3.0</v>
      </c>
    </row>
    <row r="264">
      <c r="A264" s="10" t="s">
        <v>24</v>
      </c>
      <c r="B264" s="17">
        <v>3.0</v>
      </c>
      <c r="C264" s="15">
        <v>3.0</v>
      </c>
      <c r="D264" s="45">
        <v>3.0</v>
      </c>
      <c r="E264" s="45">
        <v>3.0</v>
      </c>
      <c r="F264" s="45">
        <v>2.0</v>
      </c>
      <c r="G264" s="15">
        <v>3.0</v>
      </c>
      <c r="H264" s="15">
        <v>3.0</v>
      </c>
      <c r="I264" s="15">
        <v>3.0</v>
      </c>
      <c r="J264" s="15">
        <v>3.0</v>
      </c>
      <c r="K264" s="15">
        <v>2.0</v>
      </c>
      <c r="L264" s="13">
        <v>3.0</v>
      </c>
    </row>
    <row r="265">
      <c r="A265" s="18" t="s">
        <v>25</v>
      </c>
      <c r="B265" s="19">
        <f t="shared" ref="B265:L265" si="19">AVERAGE(B260:B264)</f>
        <v>2.8</v>
      </c>
      <c r="C265" s="19">
        <f t="shared" si="19"/>
        <v>3</v>
      </c>
      <c r="D265" s="19">
        <f t="shared" si="19"/>
        <v>3</v>
      </c>
      <c r="E265" s="19">
        <f t="shared" si="19"/>
        <v>2.6</v>
      </c>
      <c r="F265" s="19">
        <f t="shared" si="19"/>
        <v>2.8</v>
      </c>
      <c r="G265" s="19">
        <f t="shared" si="19"/>
        <v>3</v>
      </c>
      <c r="H265" s="19">
        <f t="shared" si="19"/>
        <v>3</v>
      </c>
      <c r="I265" s="19">
        <f t="shared" si="19"/>
        <v>3</v>
      </c>
      <c r="J265" s="19">
        <f t="shared" si="19"/>
        <v>3</v>
      </c>
      <c r="K265" s="19">
        <f t="shared" si="19"/>
        <v>2.6</v>
      </c>
      <c r="L265" s="20">
        <f t="shared" si="19"/>
        <v>3</v>
      </c>
    </row>
    <row r="268">
      <c r="A268" s="2"/>
      <c r="B268" s="2"/>
      <c r="C268" s="3" t="s">
        <v>2</v>
      </c>
      <c r="D268" s="2"/>
      <c r="E268" s="2"/>
      <c r="F268" s="2"/>
      <c r="G268" s="2"/>
      <c r="H268" s="2"/>
      <c r="I268" s="2"/>
      <c r="J268" s="2"/>
      <c r="K268" s="2"/>
      <c r="L268" s="2"/>
    </row>
    <row r="269">
      <c r="A269" s="4" t="s">
        <v>617</v>
      </c>
      <c r="H269" s="4" t="s">
        <v>654</v>
      </c>
      <c r="K269" s="5"/>
      <c r="L269" s="5"/>
    </row>
    <row r="270">
      <c r="A270" s="4" t="s">
        <v>5</v>
      </c>
      <c r="C270" s="34" t="s">
        <v>67</v>
      </c>
      <c r="D270" s="5"/>
      <c r="E270" s="5"/>
      <c r="F270" s="5"/>
      <c r="G270" s="5"/>
      <c r="H270" s="4" t="s">
        <v>655</v>
      </c>
      <c r="L270" s="5"/>
    </row>
    <row r="271">
      <c r="A271" s="5"/>
      <c r="B271" s="5"/>
      <c r="C271" s="5"/>
      <c r="D271" s="5"/>
      <c r="E271" s="5"/>
      <c r="F271" s="5"/>
      <c r="G271" s="5"/>
      <c r="H271" s="4" t="s">
        <v>8</v>
      </c>
      <c r="L271" s="5"/>
    </row>
    <row r="27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5"/>
    </row>
    <row r="273">
      <c r="A273" s="7"/>
      <c r="B273" s="8" t="s">
        <v>9</v>
      </c>
      <c r="C273" s="8" t="s">
        <v>10</v>
      </c>
      <c r="D273" s="8" t="s">
        <v>11</v>
      </c>
      <c r="E273" s="8" t="s">
        <v>12</v>
      </c>
      <c r="F273" s="8" t="s">
        <v>13</v>
      </c>
      <c r="G273" s="8" t="s">
        <v>14</v>
      </c>
      <c r="H273" s="8" t="s">
        <v>15</v>
      </c>
      <c r="I273" s="8" t="s">
        <v>16</v>
      </c>
      <c r="J273" s="8" t="s">
        <v>17</v>
      </c>
      <c r="K273" s="8" t="s">
        <v>18</v>
      </c>
      <c r="L273" s="9" t="s">
        <v>19</v>
      </c>
    </row>
    <row r="274">
      <c r="A274" s="10" t="s">
        <v>20</v>
      </c>
      <c r="B274" s="13">
        <v>2.0</v>
      </c>
      <c r="C274" s="12">
        <v>3.0</v>
      </c>
      <c r="D274" s="44">
        <v>3.0</v>
      </c>
      <c r="E274" s="44">
        <v>2.0</v>
      </c>
      <c r="F274" s="44">
        <v>3.0</v>
      </c>
      <c r="G274" s="12">
        <v>3.0</v>
      </c>
      <c r="H274" s="12">
        <v>3.0</v>
      </c>
      <c r="I274" s="12">
        <v>3.0</v>
      </c>
      <c r="J274" s="12">
        <v>3.0</v>
      </c>
      <c r="K274" s="12">
        <v>2.0</v>
      </c>
      <c r="L274" s="13">
        <v>3.0</v>
      </c>
    </row>
    <row r="275">
      <c r="A275" s="10" t="s">
        <v>21</v>
      </c>
      <c r="B275" s="17">
        <v>3.0</v>
      </c>
      <c r="C275" s="15">
        <v>3.0</v>
      </c>
      <c r="D275" s="15">
        <v>3.0</v>
      </c>
      <c r="E275" s="45">
        <v>3.0</v>
      </c>
      <c r="F275" s="45">
        <v>3.0</v>
      </c>
      <c r="G275" s="15">
        <v>3.0</v>
      </c>
      <c r="H275" s="15">
        <v>3.0</v>
      </c>
      <c r="I275" s="15">
        <v>3.0</v>
      </c>
      <c r="J275" s="15">
        <v>3.0</v>
      </c>
      <c r="K275" s="15">
        <v>3.0</v>
      </c>
      <c r="L275" s="13">
        <v>2.0</v>
      </c>
    </row>
    <row r="276">
      <c r="A276" s="10" t="s">
        <v>22</v>
      </c>
      <c r="B276" s="14">
        <v>3.0</v>
      </c>
      <c r="C276" s="15">
        <v>3.0</v>
      </c>
      <c r="D276" s="15">
        <v>3.0</v>
      </c>
      <c r="E276" s="15">
        <v>2.0</v>
      </c>
      <c r="F276" s="45">
        <v>2.0</v>
      </c>
      <c r="G276" s="15">
        <v>3.0</v>
      </c>
      <c r="H276" s="15">
        <v>3.0</v>
      </c>
      <c r="I276" s="15">
        <v>3.0</v>
      </c>
      <c r="J276" s="15">
        <v>3.0</v>
      </c>
      <c r="K276" s="15">
        <v>2.0</v>
      </c>
      <c r="L276" s="13">
        <v>3.0</v>
      </c>
    </row>
    <row r="277">
      <c r="A277" s="10" t="s">
        <v>23</v>
      </c>
      <c r="B277" s="14">
        <v>2.0</v>
      </c>
      <c r="C277" s="15">
        <v>3.0</v>
      </c>
      <c r="D277" s="15">
        <v>3.0</v>
      </c>
      <c r="E277" s="45">
        <v>3.0</v>
      </c>
      <c r="F277" s="16">
        <v>3.0</v>
      </c>
      <c r="G277" s="15">
        <v>3.0</v>
      </c>
      <c r="H277" s="15">
        <v>3.0</v>
      </c>
      <c r="I277" s="16">
        <v>3.0</v>
      </c>
      <c r="J277" s="15">
        <v>3.0</v>
      </c>
      <c r="K277" s="16">
        <v>3.0</v>
      </c>
      <c r="L277" s="11">
        <v>3.0</v>
      </c>
    </row>
    <row r="278">
      <c r="A278" s="10" t="s">
        <v>24</v>
      </c>
      <c r="B278" s="17">
        <v>3.0</v>
      </c>
      <c r="C278" s="15">
        <v>3.0</v>
      </c>
      <c r="D278" s="45">
        <v>3.0</v>
      </c>
      <c r="E278" s="45">
        <v>3.0</v>
      </c>
      <c r="F278" s="16">
        <v>3.0</v>
      </c>
      <c r="G278" s="15">
        <v>3.0</v>
      </c>
      <c r="H278" s="15">
        <v>3.0</v>
      </c>
      <c r="I278" s="15">
        <v>3.0</v>
      </c>
      <c r="J278" s="15">
        <v>3.0</v>
      </c>
      <c r="K278" s="15">
        <v>3.0</v>
      </c>
      <c r="L278" s="13">
        <v>3.0</v>
      </c>
    </row>
    <row r="279">
      <c r="A279" s="18" t="s">
        <v>25</v>
      </c>
      <c r="B279" s="19">
        <f t="shared" ref="B279:L279" si="20">AVERAGE(B274:B278)</f>
        <v>2.6</v>
      </c>
      <c r="C279" s="19">
        <f t="shared" si="20"/>
        <v>3</v>
      </c>
      <c r="D279" s="19">
        <f t="shared" si="20"/>
        <v>3</v>
      </c>
      <c r="E279" s="19">
        <f t="shared" si="20"/>
        <v>2.6</v>
      </c>
      <c r="F279" s="19">
        <f t="shared" si="20"/>
        <v>2.8</v>
      </c>
      <c r="G279" s="19">
        <f t="shared" si="20"/>
        <v>3</v>
      </c>
      <c r="H279" s="19">
        <f t="shared" si="20"/>
        <v>3</v>
      </c>
      <c r="I279" s="19">
        <f t="shared" si="20"/>
        <v>3</v>
      </c>
      <c r="J279" s="19">
        <f t="shared" si="20"/>
        <v>3</v>
      </c>
      <c r="K279" s="19">
        <f t="shared" si="20"/>
        <v>2.6</v>
      </c>
      <c r="L279" s="20">
        <f t="shared" si="20"/>
        <v>2.8</v>
      </c>
    </row>
    <row r="282">
      <c r="A282" s="2"/>
      <c r="B282" s="2"/>
      <c r="C282" s="3" t="s">
        <v>2</v>
      </c>
      <c r="D282" s="2"/>
      <c r="E282" s="2"/>
      <c r="F282" s="2"/>
      <c r="G282" s="2"/>
      <c r="H282" s="2"/>
      <c r="I282" s="2"/>
      <c r="J282" s="2"/>
      <c r="K282" s="2"/>
      <c r="L282" s="2"/>
    </row>
    <row r="283">
      <c r="A283" s="4" t="s">
        <v>617</v>
      </c>
      <c r="H283" s="4" t="s">
        <v>656</v>
      </c>
      <c r="K283" s="5"/>
      <c r="L283" s="5"/>
    </row>
    <row r="284">
      <c r="A284" s="4" t="s">
        <v>5</v>
      </c>
      <c r="C284" s="34" t="s">
        <v>77</v>
      </c>
      <c r="D284" s="5"/>
      <c r="E284" s="5"/>
      <c r="F284" s="5"/>
      <c r="G284" s="5"/>
      <c r="H284" s="4" t="s">
        <v>657</v>
      </c>
      <c r="L284" s="5"/>
    </row>
    <row r="285">
      <c r="A285" s="5"/>
      <c r="B285" s="5"/>
      <c r="C285" s="5"/>
      <c r="D285" s="5"/>
      <c r="E285" s="5"/>
      <c r="F285" s="5"/>
      <c r="G285" s="5"/>
      <c r="H285" s="4" t="s">
        <v>8</v>
      </c>
      <c r="L285" s="5"/>
    </row>
    <row r="28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5"/>
    </row>
    <row r="287">
      <c r="A287" s="7"/>
      <c r="B287" s="8" t="s">
        <v>9</v>
      </c>
      <c r="C287" s="8" t="s">
        <v>10</v>
      </c>
      <c r="D287" s="8" t="s">
        <v>11</v>
      </c>
      <c r="E287" s="8" t="s">
        <v>12</v>
      </c>
      <c r="F287" s="8" t="s">
        <v>13</v>
      </c>
      <c r="G287" s="8" t="s">
        <v>14</v>
      </c>
      <c r="H287" s="8" t="s">
        <v>15</v>
      </c>
      <c r="I287" s="8" t="s">
        <v>16</v>
      </c>
      <c r="J287" s="8" t="s">
        <v>17</v>
      </c>
      <c r="K287" s="8" t="s">
        <v>18</v>
      </c>
      <c r="L287" s="9" t="s">
        <v>19</v>
      </c>
    </row>
    <row r="288">
      <c r="A288" s="10" t="s">
        <v>20</v>
      </c>
      <c r="B288" s="13">
        <v>2.0</v>
      </c>
      <c r="C288" s="12">
        <v>3.0</v>
      </c>
      <c r="D288" s="44">
        <v>3.0</v>
      </c>
      <c r="E288" s="44">
        <v>2.0</v>
      </c>
      <c r="F288" s="44">
        <v>3.0</v>
      </c>
      <c r="G288" s="12">
        <v>3.0</v>
      </c>
      <c r="H288" s="12">
        <v>3.0</v>
      </c>
      <c r="I288" s="12">
        <v>3.0</v>
      </c>
      <c r="J288" s="12">
        <v>3.0</v>
      </c>
      <c r="K288" s="12">
        <v>2.0</v>
      </c>
      <c r="L288" s="13">
        <v>3.0</v>
      </c>
    </row>
    <row r="289">
      <c r="A289" s="10" t="s">
        <v>21</v>
      </c>
      <c r="B289" s="17">
        <v>3.0</v>
      </c>
      <c r="C289" s="15">
        <v>3.0</v>
      </c>
      <c r="D289" s="15">
        <v>3.0</v>
      </c>
      <c r="E289" s="45">
        <v>3.0</v>
      </c>
      <c r="F289" s="16">
        <v>3.0</v>
      </c>
      <c r="G289" s="15">
        <v>3.0</v>
      </c>
      <c r="H289" s="15">
        <v>3.0</v>
      </c>
      <c r="I289" s="15">
        <v>3.0</v>
      </c>
      <c r="J289" s="16">
        <v>3.0</v>
      </c>
      <c r="K289" s="15">
        <v>3.0</v>
      </c>
      <c r="L289" s="13">
        <v>3.0</v>
      </c>
    </row>
    <row r="290">
      <c r="A290" s="10" t="s">
        <v>22</v>
      </c>
      <c r="B290" s="14">
        <v>3.0</v>
      </c>
      <c r="C290" s="15">
        <v>3.0</v>
      </c>
      <c r="D290" s="15">
        <v>3.0</v>
      </c>
      <c r="E290" s="15">
        <v>2.0</v>
      </c>
      <c r="F290" s="16">
        <v>3.0</v>
      </c>
      <c r="G290" s="15">
        <v>3.0</v>
      </c>
      <c r="H290" s="15">
        <v>3.0</v>
      </c>
      <c r="I290" s="15">
        <v>3.0</v>
      </c>
      <c r="J290" s="15">
        <v>3.0</v>
      </c>
      <c r="K290" s="16">
        <v>3.0</v>
      </c>
      <c r="L290" s="13">
        <v>3.0</v>
      </c>
    </row>
    <row r="291">
      <c r="A291" s="10" t="s">
        <v>23</v>
      </c>
      <c r="B291" s="17">
        <v>3.0</v>
      </c>
      <c r="C291" s="15">
        <v>3.0</v>
      </c>
      <c r="D291" s="15">
        <v>3.0</v>
      </c>
      <c r="E291" s="16">
        <v>3.0</v>
      </c>
      <c r="F291" s="45">
        <v>3.0</v>
      </c>
      <c r="G291" s="15">
        <v>3.0</v>
      </c>
      <c r="H291" s="15">
        <v>3.0</v>
      </c>
      <c r="I291" s="15">
        <v>3.0</v>
      </c>
      <c r="J291" s="15">
        <v>3.0</v>
      </c>
      <c r="K291" s="15">
        <v>3.0</v>
      </c>
      <c r="L291" s="13">
        <v>3.0</v>
      </c>
    </row>
    <row r="292">
      <c r="A292" s="10" t="s">
        <v>24</v>
      </c>
      <c r="B292" s="17">
        <v>3.0</v>
      </c>
      <c r="C292" s="15">
        <v>3.0</v>
      </c>
      <c r="D292" s="45">
        <v>3.0</v>
      </c>
      <c r="E292" s="45">
        <v>3.0</v>
      </c>
      <c r="F292" s="45">
        <v>2.0</v>
      </c>
      <c r="G292" s="15">
        <v>3.0</v>
      </c>
      <c r="H292" s="15">
        <v>3.0</v>
      </c>
      <c r="I292" s="15">
        <v>3.0</v>
      </c>
      <c r="J292" s="15">
        <v>3.0</v>
      </c>
      <c r="K292" s="15">
        <v>2.0</v>
      </c>
      <c r="L292" s="13">
        <v>3.0</v>
      </c>
    </row>
    <row r="293">
      <c r="A293" s="18" t="s">
        <v>25</v>
      </c>
      <c r="B293" s="19">
        <f t="shared" ref="B293:L293" si="21">AVERAGE(B288:B292)</f>
        <v>2.8</v>
      </c>
      <c r="C293" s="19">
        <f t="shared" si="21"/>
        <v>3</v>
      </c>
      <c r="D293" s="19">
        <f t="shared" si="21"/>
        <v>3</v>
      </c>
      <c r="E293" s="19">
        <f t="shared" si="21"/>
        <v>2.6</v>
      </c>
      <c r="F293" s="19">
        <f t="shared" si="21"/>
        <v>2.8</v>
      </c>
      <c r="G293" s="19">
        <f t="shared" si="21"/>
        <v>3</v>
      </c>
      <c r="H293" s="19">
        <f t="shared" si="21"/>
        <v>3</v>
      </c>
      <c r="I293" s="19">
        <f t="shared" si="21"/>
        <v>3</v>
      </c>
      <c r="J293" s="19">
        <f t="shared" si="21"/>
        <v>3</v>
      </c>
      <c r="K293" s="19">
        <f t="shared" si="21"/>
        <v>2.6</v>
      </c>
      <c r="L293" s="20">
        <f t="shared" si="21"/>
        <v>3</v>
      </c>
    </row>
    <row r="296">
      <c r="A296" s="2"/>
      <c r="B296" s="2"/>
      <c r="C296" s="3" t="s">
        <v>2</v>
      </c>
      <c r="D296" s="2"/>
      <c r="E296" s="2"/>
      <c r="F296" s="2"/>
      <c r="G296" s="2"/>
      <c r="H296" s="2"/>
      <c r="I296" s="2"/>
      <c r="J296" s="2"/>
      <c r="K296" s="2"/>
      <c r="L296" s="2"/>
    </row>
    <row r="297">
      <c r="A297" s="4" t="s">
        <v>617</v>
      </c>
      <c r="H297" s="4" t="s">
        <v>658</v>
      </c>
      <c r="K297" s="5"/>
      <c r="L297" s="5"/>
    </row>
    <row r="298">
      <c r="A298" s="4" t="s">
        <v>5</v>
      </c>
      <c r="C298" s="34" t="s">
        <v>77</v>
      </c>
      <c r="D298" s="5"/>
      <c r="E298" s="5"/>
      <c r="F298" s="5"/>
      <c r="G298" s="5"/>
      <c r="H298" s="4" t="s">
        <v>659</v>
      </c>
      <c r="L298" s="5"/>
    </row>
    <row r="299">
      <c r="A299" s="5"/>
      <c r="B299" s="5"/>
      <c r="C299" s="5"/>
      <c r="D299" s="5"/>
      <c r="E299" s="5"/>
      <c r="F299" s="5"/>
      <c r="G299" s="5"/>
      <c r="H299" s="4" t="s">
        <v>8</v>
      </c>
      <c r="L299" s="5"/>
    </row>
    <row r="300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5"/>
    </row>
    <row r="301">
      <c r="A301" s="7"/>
      <c r="B301" s="8" t="s">
        <v>9</v>
      </c>
      <c r="C301" s="8" t="s">
        <v>10</v>
      </c>
      <c r="D301" s="8" t="s">
        <v>11</v>
      </c>
      <c r="E301" s="8" t="s">
        <v>12</v>
      </c>
      <c r="F301" s="8" t="s">
        <v>13</v>
      </c>
      <c r="G301" s="8" t="s">
        <v>14</v>
      </c>
      <c r="H301" s="8" t="s">
        <v>15</v>
      </c>
      <c r="I301" s="8" t="s">
        <v>16</v>
      </c>
      <c r="J301" s="8" t="s">
        <v>17</v>
      </c>
      <c r="K301" s="8" t="s">
        <v>18</v>
      </c>
      <c r="L301" s="9" t="s">
        <v>19</v>
      </c>
    </row>
    <row r="302">
      <c r="A302" s="10" t="s">
        <v>20</v>
      </c>
      <c r="B302" s="27">
        <v>3.0</v>
      </c>
      <c r="C302" s="27">
        <v>3.0</v>
      </c>
      <c r="D302" s="27">
        <v>3.0</v>
      </c>
      <c r="E302" s="27">
        <v>2.0</v>
      </c>
      <c r="F302" s="27">
        <v>3.0</v>
      </c>
      <c r="G302" s="28">
        <v>2.0</v>
      </c>
      <c r="H302" s="28">
        <v>3.0</v>
      </c>
      <c r="I302" s="28">
        <v>3.0</v>
      </c>
      <c r="J302" s="28">
        <v>2.0</v>
      </c>
      <c r="K302" s="28">
        <v>3.0</v>
      </c>
      <c r="L302" s="76">
        <v>3.0</v>
      </c>
    </row>
    <row r="303">
      <c r="A303" s="10" t="s">
        <v>21</v>
      </c>
      <c r="B303" s="27">
        <v>2.0</v>
      </c>
      <c r="C303" s="27">
        <v>2.0</v>
      </c>
      <c r="D303" s="27">
        <v>2.0</v>
      </c>
      <c r="E303" s="27">
        <v>3.0</v>
      </c>
      <c r="F303" s="28">
        <v>3.0</v>
      </c>
      <c r="G303" s="28">
        <v>3.0</v>
      </c>
      <c r="H303" s="28">
        <v>3.0</v>
      </c>
      <c r="I303" s="28">
        <v>3.0</v>
      </c>
      <c r="J303" s="28">
        <v>3.0</v>
      </c>
      <c r="K303" s="28">
        <v>3.0</v>
      </c>
      <c r="L303" s="76">
        <v>3.0</v>
      </c>
    </row>
    <row r="304">
      <c r="A304" s="10" t="s">
        <v>22</v>
      </c>
      <c r="B304" s="27">
        <v>3.0</v>
      </c>
      <c r="C304" s="27">
        <v>2.0</v>
      </c>
      <c r="D304" s="28">
        <v>3.0</v>
      </c>
      <c r="E304" s="28">
        <v>3.0</v>
      </c>
      <c r="F304" s="28">
        <v>3.0</v>
      </c>
      <c r="G304" s="28">
        <v>3.0</v>
      </c>
      <c r="H304" s="28">
        <v>2.0</v>
      </c>
      <c r="I304" s="28">
        <v>3.0</v>
      </c>
      <c r="J304" s="28">
        <v>3.0</v>
      </c>
      <c r="K304" s="28">
        <v>3.0</v>
      </c>
      <c r="L304" s="76">
        <v>3.0</v>
      </c>
    </row>
    <row r="305">
      <c r="A305" s="10" t="s">
        <v>23</v>
      </c>
      <c r="B305" s="27">
        <v>2.0</v>
      </c>
      <c r="C305" s="27">
        <v>3.0</v>
      </c>
      <c r="D305" s="27">
        <v>2.0</v>
      </c>
      <c r="E305" s="27">
        <v>3.0</v>
      </c>
      <c r="F305" s="28">
        <v>3.0</v>
      </c>
      <c r="G305" s="28">
        <v>3.0</v>
      </c>
      <c r="H305" s="28">
        <v>3.0</v>
      </c>
      <c r="I305" s="28">
        <v>3.0</v>
      </c>
      <c r="J305" s="28">
        <v>3.0</v>
      </c>
      <c r="K305" s="28">
        <v>2.0</v>
      </c>
      <c r="L305" s="76">
        <v>3.0</v>
      </c>
    </row>
    <row r="306">
      <c r="A306" s="10" t="s">
        <v>24</v>
      </c>
      <c r="B306" s="27">
        <v>3.0</v>
      </c>
      <c r="C306" s="27">
        <v>3.0</v>
      </c>
      <c r="D306" s="27">
        <v>3.0</v>
      </c>
      <c r="E306" s="27">
        <v>3.0</v>
      </c>
      <c r="F306" s="27">
        <v>3.0</v>
      </c>
      <c r="G306" s="28">
        <v>3.0</v>
      </c>
      <c r="H306" s="28">
        <v>2.0</v>
      </c>
      <c r="I306" s="28">
        <v>3.0</v>
      </c>
      <c r="J306" s="28">
        <v>2.0</v>
      </c>
      <c r="K306" s="28">
        <v>3.0</v>
      </c>
      <c r="L306" s="76">
        <v>2.0</v>
      </c>
    </row>
    <row r="307">
      <c r="A307" s="18" t="s">
        <v>25</v>
      </c>
      <c r="B307" s="19">
        <f t="shared" ref="B307:L307" si="22">AVERAGE(B302:B306)</f>
        <v>2.6</v>
      </c>
      <c r="C307" s="19">
        <f t="shared" si="22"/>
        <v>2.6</v>
      </c>
      <c r="D307" s="19">
        <f t="shared" si="22"/>
        <v>2.6</v>
      </c>
      <c r="E307" s="19">
        <f t="shared" si="22"/>
        <v>2.8</v>
      </c>
      <c r="F307" s="19">
        <f t="shared" si="22"/>
        <v>3</v>
      </c>
      <c r="G307" s="19">
        <f t="shared" si="22"/>
        <v>2.8</v>
      </c>
      <c r="H307" s="19">
        <f t="shared" si="22"/>
        <v>2.6</v>
      </c>
      <c r="I307" s="19">
        <f t="shared" si="22"/>
        <v>3</v>
      </c>
      <c r="J307" s="19">
        <f t="shared" si="22"/>
        <v>2.6</v>
      </c>
      <c r="K307" s="19">
        <f t="shared" si="22"/>
        <v>2.8</v>
      </c>
      <c r="L307" s="20">
        <f t="shared" si="22"/>
        <v>2.8</v>
      </c>
    </row>
    <row r="310">
      <c r="A310" s="2"/>
      <c r="B310" s="2"/>
      <c r="C310" s="3" t="s">
        <v>2</v>
      </c>
      <c r="D310" s="2"/>
      <c r="E310" s="2"/>
      <c r="F310" s="2"/>
      <c r="G310" s="2"/>
      <c r="H310" s="2"/>
      <c r="I310" s="2"/>
      <c r="J310" s="2"/>
      <c r="K310" s="2"/>
      <c r="L310" s="2"/>
    </row>
    <row r="311">
      <c r="A311" s="4" t="s">
        <v>617</v>
      </c>
      <c r="H311" s="4" t="s">
        <v>660</v>
      </c>
      <c r="K311" s="5"/>
      <c r="L311" s="5"/>
    </row>
    <row r="312">
      <c r="A312" s="4" t="s">
        <v>5</v>
      </c>
      <c r="C312" s="34" t="s">
        <v>77</v>
      </c>
      <c r="D312" s="5"/>
      <c r="E312" s="5"/>
      <c r="F312" s="5"/>
      <c r="G312" s="5"/>
      <c r="H312" s="4" t="s">
        <v>661</v>
      </c>
      <c r="L312" s="5"/>
    </row>
    <row r="313">
      <c r="A313" s="5"/>
      <c r="B313" s="5"/>
      <c r="C313" s="5"/>
      <c r="D313" s="5"/>
      <c r="E313" s="5"/>
      <c r="F313" s="5"/>
      <c r="G313" s="5"/>
      <c r="H313" s="4" t="s">
        <v>8</v>
      </c>
      <c r="L313" s="5"/>
    </row>
    <row r="31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5"/>
    </row>
    <row r="315">
      <c r="A315" s="7"/>
      <c r="B315" s="8" t="s">
        <v>9</v>
      </c>
      <c r="C315" s="8" t="s">
        <v>10</v>
      </c>
      <c r="D315" s="8" t="s">
        <v>11</v>
      </c>
      <c r="E315" s="8" t="s">
        <v>12</v>
      </c>
      <c r="F315" s="8" t="s">
        <v>13</v>
      </c>
      <c r="G315" s="8" t="s">
        <v>14</v>
      </c>
      <c r="H315" s="8" t="s">
        <v>15</v>
      </c>
      <c r="I315" s="8" t="s">
        <v>16</v>
      </c>
      <c r="J315" s="8" t="s">
        <v>17</v>
      </c>
      <c r="K315" s="8" t="s">
        <v>18</v>
      </c>
      <c r="L315" s="9" t="s">
        <v>19</v>
      </c>
    </row>
    <row r="316">
      <c r="A316" s="10" t="s">
        <v>20</v>
      </c>
      <c r="B316" s="13">
        <v>2.0</v>
      </c>
      <c r="C316" s="12">
        <v>3.0</v>
      </c>
      <c r="D316" s="44">
        <v>3.0</v>
      </c>
      <c r="E316" s="44">
        <v>2.0</v>
      </c>
      <c r="F316" s="44">
        <v>3.0</v>
      </c>
      <c r="G316" s="12">
        <v>3.0</v>
      </c>
      <c r="H316" s="12">
        <v>3.0</v>
      </c>
      <c r="I316" s="12">
        <v>3.0</v>
      </c>
      <c r="J316" s="12">
        <v>3.0</v>
      </c>
      <c r="K316" s="12">
        <v>2.0</v>
      </c>
      <c r="L316" s="13">
        <v>3.0</v>
      </c>
    </row>
    <row r="317">
      <c r="A317" s="10" t="s">
        <v>21</v>
      </c>
      <c r="B317" s="17">
        <v>3.0</v>
      </c>
      <c r="C317" s="15">
        <v>3.0</v>
      </c>
      <c r="D317" s="15">
        <v>3.0</v>
      </c>
      <c r="E317" s="45">
        <v>3.0</v>
      </c>
      <c r="F317" s="45">
        <v>3.0</v>
      </c>
      <c r="G317" s="15">
        <v>3.0</v>
      </c>
      <c r="H317" s="15">
        <v>3.0</v>
      </c>
      <c r="I317" s="15">
        <v>3.0</v>
      </c>
      <c r="J317" s="15">
        <v>3.0</v>
      </c>
      <c r="K317" s="15">
        <v>3.0</v>
      </c>
      <c r="L317" s="13">
        <v>2.0</v>
      </c>
    </row>
    <row r="318">
      <c r="A318" s="10" t="s">
        <v>22</v>
      </c>
      <c r="B318" s="14">
        <v>3.0</v>
      </c>
      <c r="C318" s="15">
        <v>3.0</v>
      </c>
      <c r="D318" s="15">
        <v>3.0</v>
      </c>
      <c r="E318" s="15">
        <v>2.0</v>
      </c>
      <c r="F318" s="45">
        <v>2.0</v>
      </c>
      <c r="G318" s="15">
        <v>3.0</v>
      </c>
      <c r="H318" s="15">
        <v>3.0</v>
      </c>
      <c r="I318" s="15">
        <v>3.0</v>
      </c>
      <c r="J318" s="15">
        <v>3.0</v>
      </c>
      <c r="K318" s="15">
        <v>2.0</v>
      </c>
      <c r="L318" s="13">
        <v>3.0</v>
      </c>
    </row>
    <row r="319">
      <c r="A319" s="10" t="s">
        <v>23</v>
      </c>
      <c r="B319" s="14">
        <v>2.0</v>
      </c>
      <c r="C319" s="15">
        <v>3.0</v>
      </c>
      <c r="D319" s="15">
        <v>3.0</v>
      </c>
      <c r="E319" s="45">
        <v>3.0</v>
      </c>
      <c r="F319" s="16">
        <v>3.0</v>
      </c>
      <c r="G319" s="15">
        <v>3.0</v>
      </c>
      <c r="H319" s="15">
        <v>3.0</v>
      </c>
      <c r="I319" s="16">
        <v>3.0</v>
      </c>
      <c r="J319" s="15">
        <v>3.0</v>
      </c>
      <c r="K319" s="16">
        <v>3.0</v>
      </c>
      <c r="L319" s="11">
        <v>3.0</v>
      </c>
    </row>
    <row r="320">
      <c r="A320" s="10" t="s">
        <v>24</v>
      </c>
      <c r="B320" s="17">
        <v>3.0</v>
      </c>
      <c r="C320" s="15">
        <v>3.0</v>
      </c>
      <c r="D320" s="45">
        <v>3.0</v>
      </c>
      <c r="E320" s="45">
        <v>3.0</v>
      </c>
      <c r="F320" s="16">
        <v>3.0</v>
      </c>
      <c r="G320" s="15">
        <v>3.0</v>
      </c>
      <c r="H320" s="15">
        <v>3.0</v>
      </c>
      <c r="I320" s="15">
        <v>3.0</v>
      </c>
      <c r="J320" s="15">
        <v>3.0</v>
      </c>
      <c r="K320" s="15">
        <v>3.0</v>
      </c>
      <c r="L320" s="13">
        <v>3.0</v>
      </c>
    </row>
    <row r="321">
      <c r="A321" s="18" t="s">
        <v>25</v>
      </c>
      <c r="B321" s="19">
        <f t="shared" ref="B321:L321" si="23">AVERAGE(B316:B320)</f>
        <v>2.6</v>
      </c>
      <c r="C321" s="19">
        <f t="shared" si="23"/>
        <v>3</v>
      </c>
      <c r="D321" s="19">
        <f t="shared" si="23"/>
        <v>3</v>
      </c>
      <c r="E321" s="19">
        <f t="shared" si="23"/>
        <v>2.6</v>
      </c>
      <c r="F321" s="19">
        <f t="shared" si="23"/>
        <v>2.8</v>
      </c>
      <c r="G321" s="19">
        <f t="shared" si="23"/>
        <v>3</v>
      </c>
      <c r="H321" s="19">
        <f t="shared" si="23"/>
        <v>3</v>
      </c>
      <c r="I321" s="19">
        <f t="shared" si="23"/>
        <v>3</v>
      </c>
      <c r="J321" s="19">
        <f t="shared" si="23"/>
        <v>3</v>
      </c>
      <c r="K321" s="19">
        <f t="shared" si="23"/>
        <v>2.6</v>
      </c>
      <c r="L321" s="20">
        <f t="shared" si="23"/>
        <v>2.8</v>
      </c>
    </row>
    <row r="324">
      <c r="A324" s="2"/>
      <c r="B324" s="2"/>
      <c r="C324" s="3" t="s">
        <v>2</v>
      </c>
      <c r="D324" s="2"/>
      <c r="E324" s="2"/>
      <c r="F324" s="2"/>
      <c r="G324" s="2"/>
      <c r="H324" s="2"/>
      <c r="I324" s="2"/>
      <c r="J324" s="2"/>
      <c r="K324" s="2"/>
      <c r="L324" s="2"/>
    </row>
    <row r="325">
      <c r="A325" s="4" t="s">
        <v>617</v>
      </c>
      <c r="H325" s="4" t="s">
        <v>662</v>
      </c>
      <c r="K325" s="5"/>
      <c r="L325" s="5"/>
    </row>
    <row r="326">
      <c r="A326" s="4" t="s">
        <v>5</v>
      </c>
      <c r="C326" s="34" t="s">
        <v>77</v>
      </c>
      <c r="D326" s="5"/>
      <c r="E326" s="5"/>
      <c r="F326" s="5"/>
      <c r="G326" s="5"/>
      <c r="H326" s="4" t="s">
        <v>663</v>
      </c>
      <c r="L326" s="5"/>
    </row>
    <row r="327">
      <c r="A327" s="5"/>
      <c r="B327" s="5"/>
      <c r="C327" s="5"/>
      <c r="D327" s="5"/>
      <c r="E327" s="5"/>
      <c r="F327" s="5"/>
      <c r="G327" s="5"/>
      <c r="H327" s="4" t="s">
        <v>8</v>
      </c>
      <c r="L327" s="5"/>
    </row>
    <row r="32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5"/>
    </row>
    <row r="329">
      <c r="A329" s="7"/>
      <c r="B329" s="8" t="s">
        <v>9</v>
      </c>
      <c r="C329" s="8" t="s">
        <v>10</v>
      </c>
      <c r="D329" s="8" t="s">
        <v>11</v>
      </c>
      <c r="E329" s="8" t="s">
        <v>12</v>
      </c>
      <c r="F329" s="8" t="s">
        <v>13</v>
      </c>
      <c r="G329" s="8" t="s">
        <v>14</v>
      </c>
      <c r="H329" s="8" t="s">
        <v>15</v>
      </c>
      <c r="I329" s="8" t="s">
        <v>16</v>
      </c>
      <c r="J329" s="8" t="s">
        <v>17</v>
      </c>
      <c r="K329" s="8" t="s">
        <v>18</v>
      </c>
      <c r="L329" s="9" t="s">
        <v>19</v>
      </c>
    </row>
    <row r="330">
      <c r="A330" s="10" t="s">
        <v>20</v>
      </c>
      <c r="B330" s="13">
        <v>2.0</v>
      </c>
      <c r="C330" s="12">
        <v>3.0</v>
      </c>
      <c r="D330" s="44">
        <v>3.0</v>
      </c>
      <c r="E330" s="44">
        <v>2.0</v>
      </c>
      <c r="F330" s="44">
        <v>3.0</v>
      </c>
      <c r="G330" s="12">
        <v>3.0</v>
      </c>
      <c r="H330" s="12">
        <v>3.0</v>
      </c>
      <c r="I330" s="12">
        <v>3.0</v>
      </c>
      <c r="J330" s="12">
        <v>3.0</v>
      </c>
      <c r="K330" s="12">
        <v>2.0</v>
      </c>
      <c r="L330" s="13">
        <v>3.0</v>
      </c>
    </row>
    <row r="331">
      <c r="A331" s="10" t="s">
        <v>21</v>
      </c>
      <c r="B331" s="17">
        <v>3.0</v>
      </c>
      <c r="C331" s="15">
        <v>3.0</v>
      </c>
      <c r="D331" s="15">
        <v>3.0</v>
      </c>
      <c r="E331" s="45">
        <v>3.0</v>
      </c>
      <c r="F331" s="16">
        <v>3.0</v>
      </c>
      <c r="G331" s="15">
        <v>3.0</v>
      </c>
      <c r="H331" s="15">
        <v>3.0</v>
      </c>
      <c r="I331" s="15">
        <v>3.0</v>
      </c>
      <c r="J331" s="16">
        <v>3.0</v>
      </c>
      <c r="K331" s="15">
        <v>3.0</v>
      </c>
      <c r="L331" s="13">
        <v>3.0</v>
      </c>
    </row>
    <row r="332">
      <c r="A332" s="10" t="s">
        <v>22</v>
      </c>
      <c r="B332" s="14">
        <v>3.0</v>
      </c>
      <c r="C332" s="15">
        <v>3.0</v>
      </c>
      <c r="D332" s="15">
        <v>3.0</v>
      </c>
      <c r="E332" s="15">
        <v>2.0</v>
      </c>
      <c r="F332" s="16">
        <v>3.0</v>
      </c>
      <c r="G332" s="15">
        <v>3.0</v>
      </c>
      <c r="H332" s="15">
        <v>3.0</v>
      </c>
      <c r="I332" s="15">
        <v>3.0</v>
      </c>
      <c r="J332" s="15">
        <v>3.0</v>
      </c>
      <c r="K332" s="16">
        <v>3.0</v>
      </c>
      <c r="L332" s="13">
        <v>3.0</v>
      </c>
    </row>
    <row r="333">
      <c r="A333" s="10" t="s">
        <v>23</v>
      </c>
      <c r="B333" s="17">
        <v>3.0</v>
      </c>
      <c r="C333" s="15">
        <v>3.0</v>
      </c>
      <c r="D333" s="15">
        <v>3.0</v>
      </c>
      <c r="E333" s="16">
        <v>3.0</v>
      </c>
      <c r="F333" s="45">
        <v>3.0</v>
      </c>
      <c r="G333" s="15">
        <v>3.0</v>
      </c>
      <c r="H333" s="15">
        <v>3.0</v>
      </c>
      <c r="I333" s="15">
        <v>3.0</v>
      </c>
      <c r="J333" s="15">
        <v>3.0</v>
      </c>
      <c r="K333" s="15">
        <v>3.0</v>
      </c>
      <c r="L333" s="13">
        <v>3.0</v>
      </c>
    </row>
    <row r="334">
      <c r="A334" s="10" t="s">
        <v>24</v>
      </c>
      <c r="B334" s="17">
        <v>3.0</v>
      </c>
      <c r="C334" s="15">
        <v>3.0</v>
      </c>
      <c r="D334" s="45">
        <v>3.0</v>
      </c>
      <c r="E334" s="45">
        <v>3.0</v>
      </c>
      <c r="F334" s="45">
        <v>2.0</v>
      </c>
      <c r="G334" s="15">
        <v>3.0</v>
      </c>
      <c r="H334" s="15">
        <v>3.0</v>
      </c>
      <c r="I334" s="15">
        <v>3.0</v>
      </c>
      <c r="J334" s="15">
        <v>3.0</v>
      </c>
      <c r="K334" s="15">
        <v>2.0</v>
      </c>
      <c r="L334" s="13">
        <v>3.0</v>
      </c>
    </row>
    <row r="335">
      <c r="A335" s="18" t="s">
        <v>25</v>
      </c>
      <c r="B335" s="19">
        <f t="shared" ref="B335:L335" si="24">AVERAGE(B330:B334)</f>
        <v>2.8</v>
      </c>
      <c r="C335" s="19">
        <f t="shared" si="24"/>
        <v>3</v>
      </c>
      <c r="D335" s="19">
        <f t="shared" si="24"/>
        <v>3</v>
      </c>
      <c r="E335" s="19">
        <f t="shared" si="24"/>
        <v>2.6</v>
      </c>
      <c r="F335" s="19">
        <f t="shared" si="24"/>
        <v>2.8</v>
      </c>
      <c r="G335" s="19">
        <f t="shared" si="24"/>
        <v>3</v>
      </c>
      <c r="H335" s="19">
        <f t="shared" si="24"/>
        <v>3</v>
      </c>
      <c r="I335" s="19">
        <f t="shared" si="24"/>
        <v>3</v>
      </c>
      <c r="J335" s="19">
        <f t="shared" si="24"/>
        <v>3</v>
      </c>
      <c r="K335" s="19">
        <f t="shared" si="24"/>
        <v>2.6</v>
      </c>
      <c r="L335" s="20">
        <f t="shared" si="24"/>
        <v>3</v>
      </c>
    </row>
    <row r="338">
      <c r="A338" s="2"/>
      <c r="B338" s="2"/>
      <c r="C338" s="3" t="s">
        <v>2</v>
      </c>
      <c r="D338" s="2"/>
      <c r="E338" s="2"/>
      <c r="F338" s="2"/>
      <c r="G338" s="2"/>
      <c r="H338" s="2"/>
      <c r="I338" s="2"/>
      <c r="J338" s="2"/>
      <c r="K338" s="2"/>
      <c r="L338" s="2"/>
    </row>
    <row r="339">
      <c r="A339" s="4" t="s">
        <v>617</v>
      </c>
      <c r="H339" s="4" t="s">
        <v>664</v>
      </c>
      <c r="K339" s="5"/>
      <c r="L339" s="5"/>
    </row>
    <row r="340">
      <c r="A340" s="4" t="s">
        <v>5</v>
      </c>
      <c r="C340" s="34" t="s">
        <v>77</v>
      </c>
      <c r="D340" s="5"/>
      <c r="E340" s="5"/>
      <c r="F340" s="5"/>
      <c r="G340" s="5"/>
      <c r="H340" s="4" t="s">
        <v>665</v>
      </c>
      <c r="L340" s="5"/>
    </row>
    <row r="341">
      <c r="A341" s="5"/>
      <c r="B341" s="5"/>
      <c r="C341" s="5"/>
      <c r="D341" s="5"/>
      <c r="E341" s="5"/>
      <c r="F341" s="5"/>
      <c r="G341" s="5"/>
      <c r="H341" s="4" t="s">
        <v>8</v>
      </c>
      <c r="L341" s="5"/>
    </row>
    <row r="34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5"/>
    </row>
    <row r="343">
      <c r="A343" s="7"/>
      <c r="B343" s="8" t="s">
        <v>9</v>
      </c>
      <c r="C343" s="8" t="s">
        <v>10</v>
      </c>
      <c r="D343" s="8" t="s">
        <v>11</v>
      </c>
      <c r="E343" s="8" t="s">
        <v>12</v>
      </c>
      <c r="F343" s="8" t="s">
        <v>13</v>
      </c>
      <c r="G343" s="8" t="s">
        <v>14</v>
      </c>
      <c r="H343" s="8" t="s">
        <v>15</v>
      </c>
      <c r="I343" s="8" t="s">
        <v>16</v>
      </c>
      <c r="J343" s="8" t="s">
        <v>17</v>
      </c>
      <c r="K343" s="8" t="s">
        <v>18</v>
      </c>
      <c r="L343" s="9" t="s">
        <v>19</v>
      </c>
    </row>
    <row r="344">
      <c r="A344" s="10" t="s">
        <v>20</v>
      </c>
      <c r="B344" s="27">
        <v>3.0</v>
      </c>
      <c r="C344" s="27">
        <v>3.0</v>
      </c>
      <c r="D344" s="27">
        <v>3.0</v>
      </c>
      <c r="E344" s="27">
        <v>2.0</v>
      </c>
      <c r="F344" s="27">
        <v>3.0</v>
      </c>
      <c r="G344" s="28">
        <v>2.0</v>
      </c>
      <c r="H344" s="28">
        <v>3.0</v>
      </c>
      <c r="I344" s="28">
        <v>3.0</v>
      </c>
      <c r="J344" s="28">
        <v>2.0</v>
      </c>
      <c r="K344" s="28">
        <v>3.0</v>
      </c>
      <c r="L344" s="76">
        <v>3.0</v>
      </c>
    </row>
    <row r="345">
      <c r="A345" s="10" t="s">
        <v>21</v>
      </c>
      <c r="B345" s="27">
        <v>2.0</v>
      </c>
      <c r="C345" s="27">
        <v>2.0</v>
      </c>
      <c r="D345" s="27">
        <v>2.0</v>
      </c>
      <c r="E345" s="27">
        <v>3.0</v>
      </c>
      <c r="F345" s="28">
        <v>3.0</v>
      </c>
      <c r="G345" s="28">
        <v>3.0</v>
      </c>
      <c r="H345" s="28">
        <v>3.0</v>
      </c>
      <c r="I345" s="28">
        <v>3.0</v>
      </c>
      <c r="J345" s="28">
        <v>3.0</v>
      </c>
      <c r="K345" s="28">
        <v>3.0</v>
      </c>
      <c r="L345" s="76">
        <v>3.0</v>
      </c>
    </row>
    <row r="346">
      <c r="A346" s="10" t="s">
        <v>22</v>
      </c>
      <c r="B346" s="27">
        <v>3.0</v>
      </c>
      <c r="C346" s="27">
        <v>2.0</v>
      </c>
      <c r="D346" s="28">
        <v>3.0</v>
      </c>
      <c r="E346" s="28">
        <v>3.0</v>
      </c>
      <c r="F346" s="28">
        <v>3.0</v>
      </c>
      <c r="G346" s="28">
        <v>3.0</v>
      </c>
      <c r="H346" s="28">
        <v>2.0</v>
      </c>
      <c r="I346" s="28">
        <v>3.0</v>
      </c>
      <c r="J346" s="28">
        <v>3.0</v>
      </c>
      <c r="K346" s="28">
        <v>3.0</v>
      </c>
      <c r="L346" s="76">
        <v>3.0</v>
      </c>
    </row>
    <row r="347">
      <c r="A347" s="10" t="s">
        <v>23</v>
      </c>
      <c r="B347" s="27">
        <v>2.0</v>
      </c>
      <c r="C347" s="27">
        <v>3.0</v>
      </c>
      <c r="D347" s="27">
        <v>2.0</v>
      </c>
      <c r="E347" s="27">
        <v>3.0</v>
      </c>
      <c r="F347" s="28">
        <v>3.0</v>
      </c>
      <c r="G347" s="28">
        <v>3.0</v>
      </c>
      <c r="H347" s="28">
        <v>3.0</v>
      </c>
      <c r="I347" s="28">
        <v>3.0</v>
      </c>
      <c r="J347" s="28">
        <v>3.0</v>
      </c>
      <c r="K347" s="28">
        <v>2.0</v>
      </c>
      <c r="L347" s="76">
        <v>3.0</v>
      </c>
    </row>
    <row r="348">
      <c r="A348" s="10" t="s">
        <v>24</v>
      </c>
      <c r="B348" s="27">
        <v>3.0</v>
      </c>
      <c r="C348" s="27">
        <v>3.0</v>
      </c>
      <c r="D348" s="27">
        <v>3.0</v>
      </c>
      <c r="E348" s="27">
        <v>3.0</v>
      </c>
      <c r="F348" s="27">
        <v>3.0</v>
      </c>
      <c r="G348" s="28">
        <v>3.0</v>
      </c>
      <c r="H348" s="28">
        <v>2.0</v>
      </c>
      <c r="I348" s="28">
        <v>3.0</v>
      </c>
      <c r="J348" s="28">
        <v>2.0</v>
      </c>
      <c r="K348" s="28">
        <v>3.0</v>
      </c>
      <c r="L348" s="76">
        <v>2.0</v>
      </c>
    </row>
    <row r="349">
      <c r="A349" s="18" t="s">
        <v>25</v>
      </c>
      <c r="B349" s="19">
        <f t="shared" ref="B349:L349" si="25">AVERAGE(B344:B348)</f>
        <v>2.6</v>
      </c>
      <c r="C349" s="19">
        <f t="shared" si="25"/>
        <v>2.6</v>
      </c>
      <c r="D349" s="19">
        <f t="shared" si="25"/>
        <v>2.6</v>
      </c>
      <c r="E349" s="19">
        <f t="shared" si="25"/>
        <v>2.8</v>
      </c>
      <c r="F349" s="19">
        <f t="shared" si="25"/>
        <v>3</v>
      </c>
      <c r="G349" s="19">
        <f t="shared" si="25"/>
        <v>2.8</v>
      </c>
      <c r="H349" s="19">
        <f t="shared" si="25"/>
        <v>2.6</v>
      </c>
      <c r="I349" s="19">
        <f t="shared" si="25"/>
        <v>3</v>
      </c>
      <c r="J349" s="19">
        <f t="shared" si="25"/>
        <v>2.6</v>
      </c>
      <c r="K349" s="19">
        <f t="shared" si="25"/>
        <v>2.8</v>
      </c>
      <c r="L349" s="20">
        <f t="shared" si="25"/>
        <v>2.8</v>
      </c>
    </row>
    <row r="352">
      <c r="A352" s="2"/>
      <c r="B352" s="2"/>
      <c r="C352" s="3" t="s">
        <v>2</v>
      </c>
      <c r="D352" s="2"/>
      <c r="E352" s="2"/>
      <c r="F352" s="2"/>
      <c r="G352" s="2"/>
      <c r="H352" s="2"/>
      <c r="I352" s="2"/>
      <c r="J352" s="2"/>
      <c r="K352" s="2"/>
      <c r="L352" s="2"/>
    </row>
    <row r="353">
      <c r="A353" s="4" t="s">
        <v>617</v>
      </c>
      <c r="H353" s="4" t="s">
        <v>666</v>
      </c>
      <c r="K353" s="5"/>
      <c r="L353" s="5"/>
    </row>
    <row r="354">
      <c r="A354" s="4" t="s">
        <v>5</v>
      </c>
      <c r="C354" s="34" t="s">
        <v>77</v>
      </c>
      <c r="D354" s="5"/>
      <c r="E354" s="5"/>
      <c r="F354" s="5"/>
      <c r="G354" s="5"/>
      <c r="H354" s="4" t="s">
        <v>667</v>
      </c>
      <c r="L354" s="5"/>
    </row>
    <row r="355">
      <c r="A355" s="5"/>
      <c r="B355" s="5"/>
      <c r="C355" s="5"/>
      <c r="D355" s="5"/>
      <c r="E355" s="5"/>
      <c r="F355" s="5"/>
      <c r="G355" s="5"/>
      <c r="H355" s="4" t="s">
        <v>8</v>
      </c>
      <c r="L355" s="5"/>
    </row>
    <row r="356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5"/>
    </row>
    <row r="357">
      <c r="A357" s="7"/>
      <c r="B357" s="8" t="s">
        <v>9</v>
      </c>
      <c r="C357" s="8" t="s">
        <v>10</v>
      </c>
      <c r="D357" s="8" t="s">
        <v>11</v>
      </c>
      <c r="E357" s="8" t="s">
        <v>12</v>
      </c>
      <c r="F357" s="8" t="s">
        <v>13</v>
      </c>
      <c r="G357" s="8" t="s">
        <v>14</v>
      </c>
      <c r="H357" s="8" t="s">
        <v>15</v>
      </c>
      <c r="I357" s="8" t="s">
        <v>16</v>
      </c>
      <c r="J357" s="8" t="s">
        <v>17</v>
      </c>
      <c r="K357" s="8" t="s">
        <v>18</v>
      </c>
      <c r="L357" s="9" t="s">
        <v>19</v>
      </c>
    </row>
    <row r="358">
      <c r="A358" s="10" t="s">
        <v>20</v>
      </c>
      <c r="B358" s="13">
        <v>2.0</v>
      </c>
      <c r="C358" s="12">
        <v>3.0</v>
      </c>
      <c r="D358" s="44">
        <v>3.0</v>
      </c>
      <c r="E358" s="44">
        <v>2.0</v>
      </c>
      <c r="F358" s="44">
        <v>3.0</v>
      </c>
      <c r="G358" s="12">
        <v>3.0</v>
      </c>
      <c r="H358" s="12">
        <v>3.0</v>
      </c>
      <c r="I358" s="12">
        <v>3.0</v>
      </c>
      <c r="J358" s="12">
        <v>3.0</v>
      </c>
      <c r="K358" s="12">
        <v>2.0</v>
      </c>
      <c r="L358" s="13">
        <v>3.0</v>
      </c>
    </row>
    <row r="359">
      <c r="A359" s="10" t="s">
        <v>21</v>
      </c>
      <c r="B359" s="17">
        <v>3.0</v>
      </c>
      <c r="C359" s="15">
        <v>3.0</v>
      </c>
      <c r="D359" s="15">
        <v>3.0</v>
      </c>
      <c r="E359" s="45">
        <v>3.0</v>
      </c>
      <c r="F359" s="45">
        <v>3.0</v>
      </c>
      <c r="G359" s="15">
        <v>3.0</v>
      </c>
      <c r="H359" s="15">
        <v>3.0</v>
      </c>
      <c r="I359" s="15">
        <v>3.0</v>
      </c>
      <c r="J359" s="15">
        <v>3.0</v>
      </c>
      <c r="K359" s="15">
        <v>3.0</v>
      </c>
      <c r="L359" s="13">
        <v>2.0</v>
      </c>
    </row>
    <row r="360">
      <c r="A360" s="10" t="s">
        <v>22</v>
      </c>
      <c r="B360" s="14">
        <v>3.0</v>
      </c>
      <c r="C360" s="15">
        <v>3.0</v>
      </c>
      <c r="D360" s="15">
        <v>3.0</v>
      </c>
      <c r="E360" s="15">
        <v>2.0</v>
      </c>
      <c r="F360" s="45">
        <v>2.0</v>
      </c>
      <c r="G360" s="15">
        <v>3.0</v>
      </c>
      <c r="H360" s="15">
        <v>3.0</v>
      </c>
      <c r="I360" s="15">
        <v>3.0</v>
      </c>
      <c r="J360" s="15">
        <v>3.0</v>
      </c>
      <c r="K360" s="15">
        <v>2.0</v>
      </c>
      <c r="L360" s="13">
        <v>3.0</v>
      </c>
    </row>
    <row r="361">
      <c r="A361" s="10" t="s">
        <v>23</v>
      </c>
      <c r="B361" s="14">
        <v>2.0</v>
      </c>
      <c r="C361" s="15">
        <v>3.0</v>
      </c>
      <c r="D361" s="15">
        <v>3.0</v>
      </c>
      <c r="E361" s="45">
        <v>3.0</v>
      </c>
      <c r="F361" s="16">
        <v>3.0</v>
      </c>
      <c r="G361" s="15">
        <v>3.0</v>
      </c>
      <c r="H361" s="15">
        <v>3.0</v>
      </c>
      <c r="I361" s="16">
        <v>3.0</v>
      </c>
      <c r="J361" s="15">
        <v>3.0</v>
      </c>
      <c r="K361" s="16">
        <v>3.0</v>
      </c>
      <c r="L361" s="11">
        <v>3.0</v>
      </c>
    </row>
    <row r="362">
      <c r="A362" s="10" t="s">
        <v>24</v>
      </c>
      <c r="B362" s="17">
        <v>3.0</v>
      </c>
      <c r="C362" s="15">
        <v>3.0</v>
      </c>
      <c r="D362" s="45">
        <v>3.0</v>
      </c>
      <c r="E362" s="45">
        <v>3.0</v>
      </c>
      <c r="F362" s="16">
        <v>3.0</v>
      </c>
      <c r="G362" s="15">
        <v>3.0</v>
      </c>
      <c r="H362" s="15">
        <v>3.0</v>
      </c>
      <c r="I362" s="15">
        <v>3.0</v>
      </c>
      <c r="J362" s="15">
        <v>3.0</v>
      </c>
      <c r="K362" s="15">
        <v>3.0</v>
      </c>
      <c r="L362" s="13">
        <v>3.0</v>
      </c>
    </row>
    <row r="363">
      <c r="A363" s="18" t="s">
        <v>25</v>
      </c>
      <c r="B363" s="19">
        <f t="shared" ref="B363:L363" si="26">AVERAGE(B358:B362)</f>
        <v>2.6</v>
      </c>
      <c r="C363" s="19">
        <f t="shared" si="26"/>
        <v>3</v>
      </c>
      <c r="D363" s="19">
        <f t="shared" si="26"/>
        <v>3</v>
      </c>
      <c r="E363" s="19">
        <f t="shared" si="26"/>
        <v>2.6</v>
      </c>
      <c r="F363" s="19">
        <f t="shared" si="26"/>
        <v>2.8</v>
      </c>
      <c r="G363" s="19">
        <f t="shared" si="26"/>
        <v>3</v>
      </c>
      <c r="H363" s="19">
        <f t="shared" si="26"/>
        <v>3</v>
      </c>
      <c r="I363" s="19">
        <f t="shared" si="26"/>
        <v>3</v>
      </c>
      <c r="J363" s="19">
        <f t="shared" si="26"/>
        <v>3</v>
      </c>
      <c r="K363" s="19">
        <f t="shared" si="26"/>
        <v>2.6</v>
      </c>
      <c r="L363" s="20">
        <f t="shared" si="26"/>
        <v>2.8</v>
      </c>
    </row>
    <row r="366">
      <c r="A366" s="2"/>
      <c r="B366" s="2"/>
      <c r="C366" s="3" t="s">
        <v>2</v>
      </c>
      <c r="D366" s="2"/>
      <c r="E366" s="2"/>
      <c r="F366" s="2"/>
      <c r="G366" s="2"/>
      <c r="H366" s="2"/>
      <c r="I366" s="2"/>
      <c r="J366" s="2"/>
      <c r="K366" s="2"/>
      <c r="L366" s="2"/>
    </row>
    <row r="367">
      <c r="A367" s="4" t="s">
        <v>617</v>
      </c>
      <c r="H367" s="4" t="s">
        <v>668</v>
      </c>
      <c r="K367" s="5"/>
      <c r="L367" s="5"/>
    </row>
    <row r="368">
      <c r="A368" s="4" t="s">
        <v>5</v>
      </c>
      <c r="C368" s="34" t="s">
        <v>77</v>
      </c>
      <c r="D368" s="5"/>
      <c r="E368" s="5"/>
      <c r="F368" s="5"/>
      <c r="G368" s="5"/>
      <c r="H368" s="4" t="s">
        <v>669</v>
      </c>
      <c r="L368" s="5"/>
    </row>
    <row r="369">
      <c r="A369" s="5"/>
      <c r="B369" s="5"/>
      <c r="C369" s="5"/>
      <c r="D369" s="5"/>
      <c r="E369" s="5"/>
      <c r="F369" s="5"/>
      <c r="G369" s="5"/>
      <c r="H369" s="4" t="s">
        <v>8</v>
      </c>
      <c r="L369" s="5"/>
    </row>
    <row r="370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5"/>
    </row>
    <row r="371">
      <c r="A371" s="7"/>
      <c r="B371" s="8" t="s">
        <v>9</v>
      </c>
      <c r="C371" s="8" t="s">
        <v>10</v>
      </c>
      <c r="D371" s="8" t="s">
        <v>11</v>
      </c>
      <c r="E371" s="8" t="s">
        <v>12</v>
      </c>
      <c r="F371" s="8" t="s">
        <v>13</v>
      </c>
      <c r="G371" s="8" t="s">
        <v>14</v>
      </c>
      <c r="H371" s="8" t="s">
        <v>15</v>
      </c>
      <c r="I371" s="8" t="s">
        <v>16</v>
      </c>
      <c r="J371" s="8" t="s">
        <v>17</v>
      </c>
      <c r="K371" s="8" t="s">
        <v>18</v>
      </c>
      <c r="L371" s="9" t="s">
        <v>19</v>
      </c>
    </row>
    <row r="372">
      <c r="A372" s="10" t="s">
        <v>20</v>
      </c>
      <c r="B372" s="13">
        <v>2.0</v>
      </c>
      <c r="C372" s="12">
        <v>3.0</v>
      </c>
      <c r="D372" s="44">
        <v>3.0</v>
      </c>
      <c r="E372" s="44">
        <v>2.0</v>
      </c>
      <c r="F372" s="44">
        <v>3.0</v>
      </c>
      <c r="G372" s="12">
        <v>3.0</v>
      </c>
      <c r="H372" s="12">
        <v>3.0</v>
      </c>
      <c r="I372" s="12">
        <v>3.0</v>
      </c>
      <c r="J372" s="12">
        <v>3.0</v>
      </c>
      <c r="K372" s="12">
        <v>2.0</v>
      </c>
      <c r="L372" s="13">
        <v>3.0</v>
      </c>
    </row>
    <row r="373">
      <c r="A373" s="10" t="s">
        <v>21</v>
      </c>
      <c r="B373" s="17">
        <v>3.0</v>
      </c>
      <c r="C373" s="15">
        <v>3.0</v>
      </c>
      <c r="D373" s="15">
        <v>3.0</v>
      </c>
      <c r="E373" s="45">
        <v>3.0</v>
      </c>
      <c r="F373" s="16">
        <v>3.0</v>
      </c>
      <c r="G373" s="15">
        <v>3.0</v>
      </c>
      <c r="H373" s="15">
        <v>3.0</v>
      </c>
      <c r="I373" s="15">
        <v>3.0</v>
      </c>
      <c r="J373" s="16">
        <v>3.0</v>
      </c>
      <c r="K373" s="15">
        <v>3.0</v>
      </c>
      <c r="L373" s="13">
        <v>3.0</v>
      </c>
    </row>
    <row r="374">
      <c r="A374" s="10" t="s">
        <v>22</v>
      </c>
      <c r="B374" s="14">
        <v>3.0</v>
      </c>
      <c r="C374" s="15">
        <v>3.0</v>
      </c>
      <c r="D374" s="15">
        <v>3.0</v>
      </c>
      <c r="E374" s="15">
        <v>2.0</v>
      </c>
      <c r="F374" s="16">
        <v>3.0</v>
      </c>
      <c r="G374" s="15">
        <v>3.0</v>
      </c>
      <c r="H374" s="15">
        <v>3.0</v>
      </c>
      <c r="I374" s="15">
        <v>3.0</v>
      </c>
      <c r="J374" s="15">
        <v>3.0</v>
      </c>
      <c r="K374" s="16">
        <v>3.0</v>
      </c>
      <c r="L374" s="13">
        <v>3.0</v>
      </c>
    </row>
    <row r="375">
      <c r="A375" s="10" t="s">
        <v>23</v>
      </c>
      <c r="B375" s="17">
        <v>3.0</v>
      </c>
      <c r="C375" s="15">
        <v>3.0</v>
      </c>
      <c r="D375" s="15">
        <v>3.0</v>
      </c>
      <c r="E375" s="16">
        <v>3.0</v>
      </c>
      <c r="F375" s="45">
        <v>3.0</v>
      </c>
      <c r="G375" s="15">
        <v>3.0</v>
      </c>
      <c r="H375" s="15">
        <v>3.0</v>
      </c>
      <c r="I375" s="15">
        <v>3.0</v>
      </c>
      <c r="J375" s="15">
        <v>3.0</v>
      </c>
      <c r="K375" s="15">
        <v>3.0</v>
      </c>
      <c r="L375" s="13">
        <v>3.0</v>
      </c>
    </row>
    <row r="376">
      <c r="A376" s="10" t="s">
        <v>24</v>
      </c>
      <c r="B376" s="17">
        <v>3.0</v>
      </c>
      <c r="C376" s="15">
        <v>3.0</v>
      </c>
      <c r="D376" s="45">
        <v>3.0</v>
      </c>
      <c r="E376" s="45">
        <v>3.0</v>
      </c>
      <c r="F376" s="45">
        <v>2.0</v>
      </c>
      <c r="G376" s="15">
        <v>3.0</v>
      </c>
      <c r="H376" s="15">
        <v>3.0</v>
      </c>
      <c r="I376" s="15">
        <v>3.0</v>
      </c>
      <c r="J376" s="15">
        <v>3.0</v>
      </c>
      <c r="K376" s="15">
        <v>2.0</v>
      </c>
      <c r="L376" s="13">
        <v>3.0</v>
      </c>
    </row>
    <row r="377">
      <c r="A377" s="18" t="s">
        <v>25</v>
      </c>
      <c r="B377" s="19">
        <f t="shared" ref="B377:L377" si="27">AVERAGE(B372:B376)</f>
        <v>2.8</v>
      </c>
      <c r="C377" s="19">
        <f t="shared" si="27"/>
        <v>3</v>
      </c>
      <c r="D377" s="19">
        <f t="shared" si="27"/>
        <v>3</v>
      </c>
      <c r="E377" s="19">
        <f t="shared" si="27"/>
        <v>2.6</v>
      </c>
      <c r="F377" s="19">
        <f t="shared" si="27"/>
        <v>2.8</v>
      </c>
      <c r="G377" s="19">
        <f t="shared" si="27"/>
        <v>3</v>
      </c>
      <c r="H377" s="19">
        <f t="shared" si="27"/>
        <v>3</v>
      </c>
      <c r="I377" s="19">
        <f t="shared" si="27"/>
        <v>3</v>
      </c>
      <c r="J377" s="19">
        <f t="shared" si="27"/>
        <v>3</v>
      </c>
      <c r="K377" s="19">
        <f t="shared" si="27"/>
        <v>2.6</v>
      </c>
      <c r="L377" s="20">
        <f t="shared" si="27"/>
        <v>3</v>
      </c>
    </row>
    <row r="380">
      <c r="A380" s="2"/>
      <c r="B380" s="2"/>
      <c r="C380" s="3" t="s">
        <v>2</v>
      </c>
      <c r="D380" s="2"/>
      <c r="E380" s="2"/>
      <c r="F380" s="2"/>
      <c r="G380" s="2"/>
      <c r="H380" s="2"/>
      <c r="I380" s="2"/>
      <c r="J380" s="2"/>
      <c r="K380" s="2"/>
      <c r="L380" s="2"/>
    </row>
    <row r="381">
      <c r="A381" s="4" t="s">
        <v>617</v>
      </c>
      <c r="H381" s="4" t="s">
        <v>670</v>
      </c>
      <c r="K381" s="5"/>
      <c r="L381" s="5"/>
    </row>
    <row r="382">
      <c r="A382" s="4" t="s">
        <v>5</v>
      </c>
      <c r="C382" s="34" t="s">
        <v>77</v>
      </c>
      <c r="D382" s="5"/>
      <c r="E382" s="5"/>
      <c r="F382" s="5"/>
      <c r="G382" s="5"/>
      <c r="H382" s="4" t="s">
        <v>671</v>
      </c>
      <c r="L382" s="5"/>
    </row>
    <row r="383">
      <c r="A383" s="5"/>
      <c r="B383" s="5"/>
      <c r="C383" s="5"/>
      <c r="D383" s="5"/>
      <c r="E383" s="5"/>
      <c r="F383" s="5"/>
      <c r="G383" s="5"/>
      <c r="H383" s="4" t="s">
        <v>8</v>
      </c>
      <c r="L383" s="5"/>
    </row>
    <row r="38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5"/>
    </row>
    <row r="385">
      <c r="A385" s="7"/>
      <c r="B385" s="8" t="s">
        <v>9</v>
      </c>
      <c r="C385" s="8" t="s">
        <v>10</v>
      </c>
      <c r="D385" s="8" t="s">
        <v>11</v>
      </c>
      <c r="E385" s="8" t="s">
        <v>12</v>
      </c>
      <c r="F385" s="8" t="s">
        <v>13</v>
      </c>
      <c r="G385" s="8" t="s">
        <v>14</v>
      </c>
      <c r="H385" s="8" t="s">
        <v>15</v>
      </c>
      <c r="I385" s="8" t="s">
        <v>16</v>
      </c>
      <c r="J385" s="8" t="s">
        <v>17</v>
      </c>
      <c r="K385" s="8" t="s">
        <v>18</v>
      </c>
      <c r="L385" s="9" t="s">
        <v>19</v>
      </c>
    </row>
    <row r="386">
      <c r="A386" s="10" t="s">
        <v>20</v>
      </c>
      <c r="B386" s="27">
        <v>3.0</v>
      </c>
      <c r="C386" s="27">
        <v>3.0</v>
      </c>
      <c r="D386" s="27">
        <v>3.0</v>
      </c>
      <c r="E386" s="27">
        <v>2.0</v>
      </c>
      <c r="F386" s="27">
        <v>3.0</v>
      </c>
      <c r="G386" s="28">
        <v>2.0</v>
      </c>
      <c r="H386" s="28">
        <v>3.0</v>
      </c>
      <c r="I386" s="28">
        <v>3.0</v>
      </c>
      <c r="J386" s="28">
        <v>2.0</v>
      </c>
      <c r="K386" s="28">
        <v>3.0</v>
      </c>
      <c r="L386" s="76">
        <v>3.0</v>
      </c>
    </row>
    <row r="387">
      <c r="A387" s="10" t="s">
        <v>21</v>
      </c>
      <c r="B387" s="27">
        <v>2.0</v>
      </c>
      <c r="C387" s="27">
        <v>2.0</v>
      </c>
      <c r="D387" s="27">
        <v>2.0</v>
      </c>
      <c r="E387" s="27">
        <v>3.0</v>
      </c>
      <c r="F387" s="28">
        <v>3.0</v>
      </c>
      <c r="G387" s="28">
        <v>3.0</v>
      </c>
      <c r="H387" s="28">
        <v>3.0</v>
      </c>
      <c r="I387" s="28">
        <v>3.0</v>
      </c>
      <c r="J387" s="28">
        <v>3.0</v>
      </c>
      <c r="K387" s="28">
        <v>3.0</v>
      </c>
      <c r="L387" s="76">
        <v>3.0</v>
      </c>
    </row>
    <row r="388">
      <c r="A388" s="10" t="s">
        <v>22</v>
      </c>
      <c r="B388" s="27">
        <v>3.0</v>
      </c>
      <c r="C388" s="27">
        <v>2.0</v>
      </c>
      <c r="D388" s="28">
        <v>3.0</v>
      </c>
      <c r="E388" s="28">
        <v>3.0</v>
      </c>
      <c r="F388" s="28">
        <v>3.0</v>
      </c>
      <c r="G388" s="28">
        <v>3.0</v>
      </c>
      <c r="H388" s="28">
        <v>2.0</v>
      </c>
      <c r="I388" s="28">
        <v>3.0</v>
      </c>
      <c r="J388" s="28">
        <v>3.0</v>
      </c>
      <c r="K388" s="28">
        <v>3.0</v>
      </c>
      <c r="L388" s="76">
        <v>3.0</v>
      </c>
    </row>
    <row r="389">
      <c r="A389" s="10" t="s">
        <v>23</v>
      </c>
      <c r="B389" s="27">
        <v>2.0</v>
      </c>
      <c r="C389" s="27">
        <v>3.0</v>
      </c>
      <c r="D389" s="27">
        <v>2.0</v>
      </c>
      <c r="E389" s="27">
        <v>3.0</v>
      </c>
      <c r="F389" s="28">
        <v>3.0</v>
      </c>
      <c r="G389" s="28">
        <v>3.0</v>
      </c>
      <c r="H389" s="28">
        <v>3.0</v>
      </c>
      <c r="I389" s="28">
        <v>3.0</v>
      </c>
      <c r="J389" s="28">
        <v>3.0</v>
      </c>
      <c r="K389" s="28">
        <v>2.0</v>
      </c>
      <c r="L389" s="76">
        <v>3.0</v>
      </c>
    </row>
    <row r="390">
      <c r="A390" s="10" t="s">
        <v>24</v>
      </c>
      <c r="B390" s="27">
        <v>3.0</v>
      </c>
      <c r="C390" s="27">
        <v>3.0</v>
      </c>
      <c r="D390" s="27">
        <v>3.0</v>
      </c>
      <c r="E390" s="27">
        <v>3.0</v>
      </c>
      <c r="F390" s="27">
        <v>3.0</v>
      </c>
      <c r="G390" s="28">
        <v>3.0</v>
      </c>
      <c r="H390" s="28">
        <v>2.0</v>
      </c>
      <c r="I390" s="28">
        <v>3.0</v>
      </c>
      <c r="J390" s="28">
        <v>2.0</v>
      </c>
      <c r="K390" s="28">
        <v>3.0</v>
      </c>
      <c r="L390" s="76">
        <v>2.0</v>
      </c>
    </row>
    <row r="391">
      <c r="A391" s="18" t="s">
        <v>25</v>
      </c>
      <c r="B391" s="19">
        <f t="shared" ref="B391:L391" si="28">AVERAGE(B386:B390)</f>
        <v>2.6</v>
      </c>
      <c r="C391" s="19">
        <f t="shared" si="28"/>
        <v>2.6</v>
      </c>
      <c r="D391" s="19">
        <f t="shared" si="28"/>
        <v>2.6</v>
      </c>
      <c r="E391" s="19">
        <f t="shared" si="28"/>
        <v>2.8</v>
      </c>
      <c r="F391" s="19">
        <f t="shared" si="28"/>
        <v>3</v>
      </c>
      <c r="G391" s="19">
        <f t="shared" si="28"/>
        <v>2.8</v>
      </c>
      <c r="H391" s="19">
        <f t="shared" si="28"/>
        <v>2.6</v>
      </c>
      <c r="I391" s="19">
        <f t="shared" si="28"/>
        <v>3</v>
      </c>
      <c r="J391" s="19">
        <f t="shared" si="28"/>
        <v>2.6</v>
      </c>
      <c r="K391" s="19">
        <f t="shared" si="28"/>
        <v>2.8</v>
      </c>
      <c r="L391" s="20">
        <f t="shared" si="28"/>
        <v>2.8</v>
      </c>
    </row>
    <row r="394">
      <c r="A394" s="2"/>
      <c r="B394" s="2"/>
      <c r="C394" s="3" t="s">
        <v>2</v>
      </c>
      <c r="D394" s="2"/>
      <c r="E394" s="2"/>
      <c r="F394" s="2"/>
      <c r="G394" s="2"/>
      <c r="H394" s="2"/>
      <c r="I394" s="2"/>
      <c r="J394" s="2"/>
      <c r="K394" s="2"/>
      <c r="L394" s="2"/>
    </row>
    <row r="395">
      <c r="A395" s="4" t="s">
        <v>617</v>
      </c>
      <c r="H395" s="4" t="s">
        <v>672</v>
      </c>
      <c r="K395" s="5"/>
      <c r="L395" s="5"/>
    </row>
    <row r="396">
      <c r="A396" s="4" t="s">
        <v>5</v>
      </c>
      <c r="C396" s="34" t="s">
        <v>77</v>
      </c>
      <c r="D396" s="5"/>
      <c r="E396" s="5"/>
      <c r="F396" s="5"/>
      <c r="G396" s="5"/>
      <c r="H396" s="4" t="s">
        <v>673</v>
      </c>
      <c r="L396" s="5"/>
    </row>
    <row r="397">
      <c r="A397" s="5"/>
      <c r="B397" s="5"/>
      <c r="C397" s="5"/>
      <c r="D397" s="5"/>
      <c r="E397" s="5"/>
      <c r="F397" s="5"/>
      <c r="G397" s="5"/>
      <c r="H397" s="4" t="s">
        <v>8</v>
      </c>
      <c r="L397" s="5"/>
    </row>
    <row r="398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5"/>
    </row>
    <row r="399">
      <c r="A399" s="7"/>
      <c r="B399" s="8" t="s">
        <v>9</v>
      </c>
      <c r="C399" s="8" t="s">
        <v>10</v>
      </c>
      <c r="D399" s="8" t="s">
        <v>11</v>
      </c>
      <c r="E399" s="8" t="s">
        <v>12</v>
      </c>
      <c r="F399" s="8" t="s">
        <v>13</v>
      </c>
      <c r="G399" s="8" t="s">
        <v>14</v>
      </c>
      <c r="H399" s="8" t="s">
        <v>15</v>
      </c>
      <c r="I399" s="8" t="s">
        <v>16</v>
      </c>
      <c r="J399" s="8" t="s">
        <v>17</v>
      </c>
      <c r="K399" s="8" t="s">
        <v>18</v>
      </c>
      <c r="L399" s="9" t="s">
        <v>19</v>
      </c>
    </row>
    <row r="400">
      <c r="A400" s="10" t="s">
        <v>20</v>
      </c>
      <c r="B400" s="13">
        <v>2.0</v>
      </c>
      <c r="C400" s="12">
        <v>3.0</v>
      </c>
      <c r="D400" s="44">
        <v>3.0</v>
      </c>
      <c r="E400" s="44">
        <v>2.0</v>
      </c>
      <c r="F400" s="44">
        <v>3.0</v>
      </c>
      <c r="G400" s="12">
        <v>3.0</v>
      </c>
      <c r="H400" s="12">
        <v>3.0</v>
      </c>
      <c r="I400" s="12">
        <v>3.0</v>
      </c>
      <c r="J400" s="12">
        <v>3.0</v>
      </c>
      <c r="K400" s="12">
        <v>2.0</v>
      </c>
      <c r="L400" s="13">
        <v>3.0</v>
      </c>
    </row>
    <row r="401">
      <c r="A401" s="10" t="s">
        <v>21</v>
      </c>
      <c r="B401" s="17">
        <v>3.0</v>
      </c>
      <c r="C401" s="15">
        <v>3.0</v>
      </c>
      <c r="D401" s="15">
        <v>3.0</v>
      </c>
      <c r="E401" s="45">
        <v>3.0</v>
      </c>
      <c r="F401" s="16">
        <v>3.0</v>
      </c>
      <c r="G401" s="15">
        <v>3.0</v>
      </c>
      <c r="H401" s="15">
        <v>3.0</v>
      </c>
      <c r="I401" s="15">
        <v>3.0</v>
      </c>
      <c r="J401" s="16">
        <v>3.0</v>
      </c>
      <c r="K401" s="15">
        <v>3.0</v>
      </c>
      <c r="L401" s="13">
        <v>3.0</v>
      </c>
    </row>
    <row r="402">
      <c r="A402" s="10" t="s">
        <v>22</v>
      </c>
      <c r="B402" s="14">
        <v>3.0</v>
      </c>
      <c r="C402" s="15">
        <v>3.0</v>
      </c>
      <c r="D402" s="15">
        <v>3.0</v>
      </c>
      <c r="E402" s="15">
        <v>2.0</v>
      </c>
      <c r="F402" s="16">
        <v>3.0</v>
      </c>
      <c r="G402" s="15">
        <v>3.0</v>
      </c>
      <c r="H402" s="15">
        <v>3.0</v>
      </c>
      <c r="I402" s="15">
        <v>3.0</v>
      </c>
      <c r="J402" s="15">
        <v>3.0</v>
      </c>
      <c r="K402" s="16">
        <v>3.0</v>
      </c>
      <c r="L402" s="13">
        <v>3.0</v>
      </c>
    </row>
    <row r="403">
      <c r="A403" s="10" t="s">
        <v>23</v>
      </c>
      <c r="B403" s="17">
        <v>3.0</v>
      </c>
      <c r="C403" s="15">
        <v>3.0</v>
      </c>
      <c r="D403" s="15">
        <v>3.0</v>
      </c>
      <c r="E403" s="16">
        <v>3.0</v>
      </c>
      <c r="F403" s="45">
        <v>3.0</v>
      </c>
      <c r="G403" s="15">
        <v>3.0</v>
      </c>
      <c r="H403" s="15">
        <v>3.0</v>
      </c>
      <c r="I403" s="15">
        <v>3.0</v>
      </c>
      <c r="J403" s="15">
        <v>3.0</v>
      </c>
      <c r="K403" s="15">
        <v>3.0</v>
      </c>
      <c r="L403" s="13">
        <v>3.0</v>
      </c>
    </row>
    <row r="404">
      <c r="A404" s="10" t="s">
        <v>24</v>
      </c>
      <c r="B404" s="17">
        <v>3.0</v>
      </c>
      <c r="C404" s="15">
        <v>3.0</v>
      </c>
      <c r="D404" s="45">
        <v>3.0</v>
      </c>
      <c r="E404" s="45">
        <v>3.0</v>
      </c>
      <c r="F404" s="45">
        <v>2.0</v>
      </c>
      <c r="G404" s="15">
        <v>3.0</v>
      </c>
      <c r="H404" s="15">
        <v>3.0</v>
      </c>
      <c r="I404" s="15">
        <v>3.0</v>
      </c>
      <c r="J404" s="15">
        <v>3.0</v>
      </c>
      <c r="K404" s="15">
        <v>2.0</v>
      </c>
      <c r="L404" s="13">
        <v>3.0</v>
      </c>
    </row>
    <row r="405">
      <c r="A405" s="18" t="s">
        <v>25</v>
      </c>
      <c r="B405" s="19">
        <f t="shared" ref="B405:L405" si="29">AVERAGE(B400:B404)</f>
        <v>2.8</v>
      </c>
      <c r="C405" s="19">
        <f t="shared" si="29"/>
        <v>3</v>
      </c>
      <c r="D405" s="19">
        <f t="shared" si="29"/>
        <v>3</v>
      </c>
      <c r="E405" s="19">
        <f t="shared" si="29"/>
        <v>2.6</v>
      </c>
      <c r="F405" s="19">
        <f t="shared" si="29"/>
        <v>2.8</v>
      </c>
      <c r="G405" s="19">
        <f t="shared" si="29"/>
        <v>3</v>
      </c>
      <c r="H405" s="19">
        <f t="shared" si="29"/>
        <v>3</v>
      </c>
      <c r="I405" s="19">
        <f t="shared" si="29"/>
        <v>3</v>
      </c>
      <c r="J405" s="19">
        <f t="shared" si="29"/>
        <v>3</v>
      </c>
      <c r="K405" s="19">
        <f t="shared" si="29"/>
        <v>2.6</v>
      </c>
      <c r="L405" s="20">
        <f t="shared" si="29"/>
        <v>3</v>
      </c>
    </row>
    <row r="408">
      <c r="A408" s="2"/>
      <c r="B408" s="2"/>
      <c r="C408" s="3" t="s">
        <v>2</v>
      </c>
      <c r="D408" s="2"/>
      <c r="E408" s="2"/>
      <c r="F408" s="2"/>
      <c r="G408" s="2"/>
      <c r="H408" s="2"/>
      <c r="I408" s="2"/>
      <c r="J408" s="2"/>
      <c r="K408" s="2"/>
      <c r="L408" s="2"/>
    </row>
    <row r="409">
      <c r="A409" s="4" t="s">
        <v>617</v>
      </c>
      <c r="H409" s="4" t="s">
        <v>674</v>
      </c>
      <c r="K409" s="5"/>
      <c r="L409" s="5"/>
    </row>
    <row r="410">
      <c r="A410" s="4" t="s">
        <v>5</v>
      </c>
      <c r="C410" s="34" t="s">
        <v>77</v>
      </c>
      <c r="D410" s="5"/>
      <c r="E410" s="5"/>
      <c r="F410" s="5"/>
      <c r="G410" s="5"/>
      <c r="H410" s="4" t="s">
        <v>675</v>
      </c>
      <c r="L410" s="5"/>
    </row>
    <row r="411">
      <c r="A411" s="5"/>
      <c r="B411" s="5"/>
      <c r="C411" s="5"/>
      <c r="D411" s="5"/>
      <c r="E411" s="5"/>
      <c r="F411" s="5"/>
      <c r="G411" s="5"/>
      <c r="H411" s="4" t="s">
        <v>8</v>
      </c>
      <c r="L411" s="5"/>
    </row>
    <row r="41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5"/>
    </row>
    <row r="413">
      <c r="A413" s="7"/>
      <c r="B413" s="8" t="s">
        <v>9</v>
      </c>
      <c r="C413" s="8" t="s">
        <v>10</v>
      </c>
      <c r="D413" s="8" t="s">
        <v>11</v>
      </c>
      <c r="E413" s="8" t="s">
        <v>12</v>
      </c>
      <c r="F413" s="8" t="s">
        <v>13</v>
      </c>
      <c r="G413" s="8" t="s">
        <v>14</v>
      </c>
      <c r="H413" s="8" t="s">
        <v>15</v>
      </c>
      <c r="I413" s="8" t="s">
        <v>16</v>
      </c>
      <c r="J413" s="8" t="s">
        <v>17</v>
      </c>
      <c r="K413" s="8" t="s">
        <v>18</v>
      </c>
      <c r="L413" s="9" t="s">
        <v>19</v>
      </c>
    </row>
    <row r="414">
      <c r="A414" s="10" t="s">
        <v>20</v>
      </c>
      <c r="B414" s="13">
        <v>2.0</v>
      </c>
      <c r="C414" s="12">
        <v>3.0</v>
      </c>
      <c r="D414" s="44">
        <v>3.0</v>
      </c>
      <c r="E414" s="44">
        <v>2.0</v>
      </c>
      <c r="F414" s="44">
        <v>3.0</v>
      </c>
      <c r="G414" s="12">
        <v>3.0</v>
      </c>
      <c r="H414" s="12">
        <v>3.0</v>
      </c>
      <c r="I414" s="12">
        <v>3.0</v>
      </c>
      <c r="J414" s="12">
        <v>3.0</v>
      </c>
      <c r="K414" s="12">
        <v>2.0</v>
      </c>
      <c r="L414" s="13">
        <v>3.0</v>
      </c>
    </row>
    <row r="415">
      <c r="A415" s="10" t="s">
        <v>21</v>
      </c>
      <c r="B415" s="17">
        <v>3.0</v>
      </c>
      <c r="C415" s="15">
        <v>3.0</v>
      </c>
      <c r="D415" s="15">
        <v>3.0</v>
      </c>
      <c r="E415" s="45">
        <v>3.0</v>
      </c>
      <c r="F415" s="45">
        <v>3.0</v>
      </c>
      <c r="G415" s="15">
        <v>3.0</v>
      </c>
      <c r="H415" s="15">
        <v>3.0</v>
      </c>
      <c r="I415" s="15">
        <v>3.0</v>
      </c>
      <c r="J415" s="15">
        <v>3.0</v>
      </c>
      <c r="K415" s="15">
        <v>3.0</v>
      </c>
      <c r="L415" s="13">
        <v>2.0</v>
      </c>
    </row>
    <row r="416">
      <c r="A416" s="10" t="s">
        <v>22</v>
      </c>
      <c r="B416" s="14">
        <v>3.0</v>
      </c>
      <c r="C416" s="15">
        <v>3.0</v>
      </c>
      <c r="D416" s="15">
        <v>3.0</v>
      </c>
      <c r="E416" s="15">
        <v>2.0</v>
      </c>
      <c r="F416" s="45">
        <v>2.0</v>
      </c>
      <c r="G416" s="15">
        <v>3.0</v>
      </c>
      <c r="H416" s="15">
        <v>3.0</v>
      </c>
      <c r="I416" s="15">
        <v>3.0</v>
      </c>
      <c r="J416" s="15">
        <v>3.0</v>
      </c>
      <c r="K416" s="15">
        <v>2.0</v>
      </c>
      <c r="L416" s="13">
        <v>3.0</v>
      </c>
    </row>
    <row r="417">
      <c r="A417" s="10" t="s">
        <v>23</v>
      </c>
      <c r="B417" s="14">
        <v>2.0</v>
      </c>
      <c r="C417" s="15">
        <v>3.0</v>
      </c>
      <c r="D417" s="15">
        <v>3.0</v>
      </c>
      <c r="E417" s="45">
        <v>3.0</v>
      </c>
      <c r="F417" s="16">
        <v>3.0</v>
      </c>
      <c r="G417" s="15">
        <v>3.0</v>
      </c>
      <c r="H417" s="15">
        <v>3.0</v>
      </c>
      <c r="I417" s="16">
        <v>3.0</v>
      </c>
      <c r="J417" s="15">
        <v>3.0</v>
      </c>
      <c r="K417" s="16">
        <v>3.0</v>
      </c>
      <c r="L417" s="11">
        <v>3.0</v>
      </c>
    </row>
    <row r="418">
      <c r="A418" s="10" t="s">
        <v>24</v>
      </c>
      <c r="B418" s="17">
        <v>3.0</v>
      </c>
      <c r="C418" s="15">
        <v>3.0</v>
      </c>
      <c r="D418" s="45">
        <v>3.0</v>
      </c>
      <c r="E418" s="45">
        <v>3.0</v>
      </c>
      <c r="F418" s="16">
        <v>3.0</v>
      </c>
      <c r="G418" s="15">
        <v>3.0</v>
      </c>
      <c r="H418" s="15">
        <v>3.0</v>
      </c>
      <c r="I418" s="15">
        <v>3.0</v>
      </c>
      <c r="J418" s="15">
        <v>3.0</v>
      </c>
      <c r="K418" s="15">
        <v>3.0</v>
      </c>
      <c r="L418" s="13">
        <v>3.0</v>
      </c>
    </row>
    <row r="419">
      <c r="A419" s="18" t="s">
        <v>25</v>
      </c>
      <c r="B419" s="19">
        <f t="shared" ref="B419:L419" si="30">AVERAGE(B414:B418)</f>
        <v>2.6</v>
      </c>
      <c r="C419" s="19">
        <f t="shared" si="30"/>
        <v>3</v>
      </c>
      <c r="D419" s="19">
        <f t="shared" si="30"/>
        <v>3</v>
      </c>
      <c r="E419" s="19">
        <f t="shared" si="30"/>
        <v>2.6</v>
      </c>
      <c r="F419" s="19">
        <f t="shared" si="30"/>
        <v>2.8</v>
      </c>
      <c r="G419" s="19">
        <f t="shared" si="30"/>
        <v>3</v>
      </c>
      <c r="H419" s="19">
        <f t="shared" si="30"/>
        <v>3</v>
      </c>
      <c r="I419" s="19">
        <f t="shared" si="30"/>
        <v>3</v>
      </c>
      <c r="J419" s="19">
        <f t="shared" si="30"/>
        <v>3</v>
      </c>
      <c r="K419" s="19">
        <f t="shared" si="30"/>
        <v>2.6</v>
      </c>
      <c r="L419" s="20">
        <f t="shared" si="30"/>
        <v>2.8</v>
      </c>
    </row>
    <row r="422">
      <c r="A422" s="2"/>
      <c r="B422" s="2"/>
      <c r="C422" s="3" t="s">
        <v>2</v>
      </c>
      <c r="D422" s="2"/>
      <c r="E422" s="2"/>
      <c r="F422" s="2"/>
      <c r="G422" s="2"/>
      <c r="H422" s="2"/>
      <c r="I422" s="2"/>
      <c r="J422" s="2"/>
      <c r="K422" s="2"/>
      <c r="L422" s="2"/>
    </row>
    <row r="423">
      <c r="A423" s="4" t="s">
        <v>617</v>
      </c>
      <c r="H423" s="4" t="s">
        <v>676</v>
      </c>
      <c r="K423" s="5"/>
      <c r="L423" s="5"/>
    </row>
    <row r="424">
      <c r="A424" s="4" t="s">
        <v>5</v>
      </c>
      <c r="C424" s="34" t="s">
        <v>129</v>
      </c>
      <c r="D424" s="5"/>
      <c r="E424" s="5"/>
      <c r="F424" s="5"/>
      <c r="G424" s="5"/>
      <c r="H424" s="4" t="s">
        <v>677</v>
      </c>
      <c r="L424" s="5"/>
    </row>
    <row r="425">
      <c r="A425" s="5"/>
      <c r="B425" s="5"/>
      <c r="C425" s="5"/>
      <c r="D425" s="5"/>
      <c r="E425" s="5"/>
      <c r="F425" s="5"/>
      <c r="G425" s="5"/>
      <c r="H425" s="4" t="s">
        <v>8</v>
      </c>
      <c r="L425" s="5"/>
    </row>
    <row r="426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5"/>
    </row>
    <row r="427">
      <c r="A427" s="7"/>
      <c r="B427" s="8" t="s">
        <v>9</v>
      </c>
      <c r="C427" s="8" t="s">
        <v>10</v>
      </c>
      <c r="D427" s="8" t="s">
        <v>11</v>
      </c>
      <c r="E427" s="8" t="s">
        <v>12</v>
      </c>
      <c r="F427" s="8" t="s">
        <v>13</v>
      </c>
      <c r="G427" s="8" t="s">
        <v>14</v>
      </c>
      <c r="H427" s="8" t="s">
        <v>15</v>
      </c>
      <c r="I427" s="8" t="s">
        <v>16</v>
      </c>
      <c r="J427" s="8" t="s">
        <v>17</v>
      </c>
      <c r="K427" s="8" t="s">
        <v>18</v>
      </c>
      <c r="L427" s="9" t="s">
        <v>19</v>
      </c>
    </row>
    <row r="428">
      <c r="A428" s="10" t="s">
        <v>20</v>
      </c>
      <c r="B428" s="27">
        <v>3.0</v>
      </c>
      <c r="C428" s="27">
        <v>3.0</v>
      </c>
      <c r="D428" s="27">
        <v>3.0</v>
      </c>
      <c r="E428" s="27">
        <v>2.0</v>
      </c>
      <c r="F428" s="27">
        <v>3.0</v>
      </c>
      <c r="G428" s="28">
        <v>2.0</v>
      </c>
      <c r="H428" s="28">
        <v>3.0</v>
      </c>
      <c r="I428" s="28">
        <v>3.0</v>
      </c>
      <c r="J428" s="28">
        <v>2.0</v>
      </c>
      <c r="K428" s="28">
        <v>3.0</v>
      </c>
      <c r="L428" s="76">
        <v>3.0</v>
      </c>
    </row>
    <row r="429">
      <c r="A429" s="10" t="s">
        <v>21</v>
      </c>
      <c r="B429" s="27">
        <v>2.0</v>
      </c>
      <c r="C429" s="27">
        <v>2.0</v>
      </c>
      <c r="D429" s="27">
        <v>2.0</v>
      </c>
      <c r="E429" s="27">
        <v>3.0</v>
      </c>
      <c r="F429" s="28">
        <v>3.0</v>
      </c>
      <c r="G429" s="28">
        <v>3.0</v>
      </c>
      <c r="H429" s="28">
        <v>3.0</v>
      </c>
      <c r="I429" s="28">
        <v>3.0</v>
      </c>
      <c r="J429" s="28">
        <v>3.0</v>
      </c>
      <c r="K429" s="28">
        <v>3.0</v>
      </c>
      <c r="L429" s="76">
        <v>3.0</v>
      </c>
    </row>
    <row r="430">
      <c r="A430" s="10" t="s">
        <v>22</v>
      </c>
      <c r="B430" s="27">
        <v>3.0</v>
      </c>
      <c r="C430" s="27">
        <v>2.0</v>
      </c>
      <c r="D430" s="28">
        <v>3.0</v>
      </c>
      <c r="E430" s="28">
        <v>3.0</v>
      </c>
      <c r="F430" s="28">
        <v>3.0</v>
      </c>
      <c r="G430" s="28">
        <v>3.0</v>
      </c>
      <c r="H430" s="28">
        <v>2.0</v>
      </c>
      <c r="I430" s="28">
        <v>3.0</v>
      </c>
      <c r="J430" s="28">
        <v>3.0</v>
      </c>
      <c r="K430" s="28">
        <v>3.0</v>
      </c>
      <c r="L430" s="76">
        <v>3.0</v>
      </c>
    </row>
    <row r="431">
      <c r="A431" s="10" t="s">
        <v>23</v>
      </c>
      <c r="B431" s="27">
        <v>2.0</v>
      </c>
      <c r="C431" s="27">
        <v>3.0</v>
      </c>
      <c r="D431" s="27">
        <v>2.0</v>
      </c>
      <c r="E431" s="27">
        <v>3.0</v>
      </c>
      <c r="F431" s="28">
        <v>3.0</v>
      </c>
      <c r="G431" s="28">
        <v>3.0</v>
      </c>
      <c r="H431" s="28">
        <v>3.0</v>
      </c>
      <c r="I431" s="28">
        <v>3.0</v>
      </c>
      <c r="J431" s="28">
        <v>3.0</v>
      </c>
      <c r="K431" s="28">
        <v>2.0</v>
      </c>
      <c r="L431" s="76">
        <v>3.0</v>
      </c>
    </row>
    <row r="432">
      <c r="A432" s="10" t="s">
        <v>24</v>
      </c>
      <c r="B432" s="27">
        <v>3.0</v>
      </c>
      <c r="C432" s="27">
        <v>3.0</v>
      </c>
      <c r="D432" s="27">
        <v>3.0</v>
      </c>
      <c r="E432" s="27">
        <v>3.0</v>
      </c>
      <c r="F432" s="27">
        <v>3.0</v>
      </c>
      <c r="G432" s="28">
        <v>3.0</v>
      </c>
      <c r="H432" s="28">
        <v>2.0</v>
      </c>
      <c r="I432" s="28">
        <v>3.0</v>
      </c>
      <c r="J432" s="28">
        <v>2.0</v>
      </c>
      <c r="K432" s="28">
        <v>3.0</v>
      </c>
      <c r="L432" s="76">
        <v>2.0</v>
      </c>
    </row>
    <row r="433">
      <c r="A433" s="18" t="s">
        <v>25</v>
      </c>
      <c r="B433" s="19">
        <f t="shared" ref="B433:L433" si="31">AVERAGE(B428:B432)</f>
        <v>2.6</v>
      </c>
      <c r="C433" s="19">
        <f t="shared" si="31"/>
        <v>2.6</v>
      </c>
      <c r="D433" s="19">
        <f t="shared" si="31"/>
        <v>2.6</v>
      </c>
      <c r="E433" s="19">
        <f t="shared" si="31"/>
        <v>2.8</v>
      </c>
      <c r="F433" s="19">
        <f t="shared" si="31"/>
        <v>3</v>
      </c>
      <c r="G433" s="19">
        <f t="shared" si="31"/>
        <v>2.8</v>
      </c>
      <c r="H433" s="19">
        <f t="shared" si="31"/>
        <v>2.6</v>
      </c>
      <c r="I433" s="19">
        <f t="shared" si="31"/>
        <v>3</v>
      </c>
      <c r="J433" s="19">
        <f t="shared" si="31"/>
        <v>2.6</v>
      </c>
      <c r="K433" s="19">
        <f t="shared" si="31"/>
        <v>2.8</v>
      </c>
      <c r="L433" s="20">
        <f t="shared" si="31"/>
        <v>2.8</v>
      </c>
    </row>
    <row r="436">
      <c r="A436" s="2"/>
      <c r="B436" s="2"/>
      <c r="C436" s="3" t="s">
        <v>2</v>
      </c>
      <c r="D436" s="2"/>
      <c r="E436" s="2"/>
      <c r="F436" s="2"/>
      <c r="G436" s="2"/>
      <c r="H436" s="2"/>
      <c r="I436" s="2"/>
      <c r="J436" s="2"/>
      <c r="K436" s="2"/>
      <c r="L436" s="2"/>
    </row>
    <row r="437">
      <c r="A437" s="4" t="s">
        <v>617</v>
      </c>
      <c r="H437" s="4" t="s">
        <v>678</v>
      </c>
      <c r="K437" s="5"/>
      <c r="L437" s="5"/>
    </row>
    <row r="438">
      <c r="A438" s="4" t="s">
        <v>5</v>
      </c>
      <c r="C438" s="34" t="s">
        <v>129</v>
      </c>
      <c r="D438" s="5"/>
      <c r="E438" s="5"/>
      <c r="F438" s="5"/>
      <c r="G438" s="5"/>
      <c r="H438" s="4" t="s">
        <v>679</v>
      </c>
      <c r="L438" s="5"/>
    </row>
    <row r="439">
      <c r="A439" s="5"/>
      <c r="B439" s="5"/>
      <c r="C439" s="5"/>
      <c r="D439" s="5"/>
      <c r="E439" s="5"/>
      <c r="F439" s="5"/>
      <c r="G439" s="5"/>
      <c r="H439" s="4" t="s">
        <v>8</v>
      </c>
      <c r="L439" s="5"/>
    </row>
    <row r="440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5"/>
    </row>
    <row r="441">
      <c r="A441" s="7"/>
      <c r="B441" s="8" t="s">
        <v>9</v>
      </c>
      <c r="C441" s="8" t="s">
        <v>10</v>
      </c>
      <c r="D441" s="8" t="s">
        <v>11</v>
      </c>
      <c r="E441" s="8" t="s">
        <v>12</v>
      </c>
      <c r="F441" s="8" t="s">
        <v>13</v>
      </c>
      <c r="G441" s="8" t="s">
        <v>14</v>
      </c>
      <c r="H441" s="8" t="s">
        <v>15</v>
      </c>
      <c r="I441" s="8" t="s">
        <v>16</v>
      </c>
      <c r="J441" s="8" t="s">
        <v>17</v>
      </c>
      <c r="K441" s="8" t="s">
        <v>18</v>
      </c>
      <c r="L441" s="9" t="s">
        <v>19</v>
      </c>
    </row>
    <row r="442">
      <c r="A442" s="10" t="s">
        <v>20</v>
      </c>
      <c r="B442" s="13">
        <v>2.0</v>
      </c>
      <c r="C442" s="12">
        <v>3.0</v>
      </c>
      <c r="D442" s="44">
        <v>3.0</v>
      </c>
      <c r="E442" s="44">
        <v>2.0</v>
      </c>
      <c r="F442" s="44">
        <v>3.0</v>
      </c>
      <c r="G442" s="12">
        <v>3.0</v>
      </c>
      <c r="H442" s="12">
        <v>3.0</v>
      </c>
      <c r="I442" s="12">
        <v>3.0</v>
      </c>
      <c r="J442" s="12">
        <v>3.0</v>
      </c>
      <c r="K442" s="12">
        <v>2.0</v>
      </c>
      <c r="L442" s="13">
        <v>3.0</v>
      </c>
    </row>
    <row r="443">
      <c r="A443" s="10" t="s">
        <v>21</v>
      </c>
      <c r="B443" s="17">
        <v>3.0</v>
      </c>
      <c r="C443" s="15">
        <v>3.0</v>
      </c>
      <c r="D443" s="15">
        <v>3.0</v>
      </c>
      <c r="E443" s="45">
        <v>3.0</v>
      </c>
      <c r="F443" s="16">
        <v>3.0</v>
      </c>
      <c r="G443" s="15">
        <v>3.0</v>
      </c>
      <c r="H443" s="15">
        <v>3.0</v>
      </c>
      <c r="I443" s="15">
        <v>3.0</v>
      </c>
      <c r="J443" s="16">
        <v>3.0</v>
      </c>
      <c r="K443" s="15">
        <v>3.0</v>
      </c>
      <c r="L443" s="13">
        <v>3.0</v>
      </c>
    </row>
    <row r="444">
      <c r="A444" s="10" t="s">
        <v>22</v>
      </c>
      <c r="B444" s="14">
        <v>3.0</v>
      </c>
      <c r="C444" s="15">
        <v>3.0</v>
      </c>
      <c r="D444" s="15">
        <v>3.0</v>
      </c>
      <c r="E444" s="15">
        <v>2.0</v>
      </c>
      <c r="F444" s="16">
        <v>3.0</v>
      </c>
      <c r="G444" s="15">
        <v>3.0</v>
      </c>
      <c r="H444" s="15">
        <v>3.0</v>
      </c>
      <c r="I444" s="15">
        <v>3.0</v>
      </c>
      <c r="J444" s="15">
        <v>3.0</v>
      </c>
      <c r="K444" s="16">
        <v>3.0</v>
      </c>
      <c r="L444" s="13">
        <v>3.0</v>
      </c>
    </row>
    <row r="445">
      <c r="A445" s="10" t="s">
        <v>23</v>
      </c>
      <c r="B445" s="17">
        <v>3.0</v>
      </c>
      <c r="C445" s="15">
        <v>3.0</v>
      </c>
      <c r="D445" s="15">
        <v>3.0</v>
      </c>
      <c r="E445" s="16">
        <v>3.0</v>
      </c>
      <c r="F445" s="45">
        <v>3.0</v>
      </c>
      <c r="G445" s="15">
        <v>3.0</v>
      </c>
      <c r="H445" s="15">
        <v>3.0</v>
      </c>
      <c r="I445" s="15">
        <v>3.0</v>
      </c>
      <c r="J445" s="15">
        <v>3.0</v>
      </c>
      <c r="K445" s="15">
        <v>3.0</v>
      </c>
      <c r="L445" s="13">
        <v>3.0</v>
      </c>
    </row>
    <row r="446">
      <c r="A446" s="10" t="s">
        <v>24</v>
      </c>
      <c r="B446" s="17">
        <v>3.0</v>
      </c>
      <c r="C446" s="15">
        <v>3.0</v>
      </c>
      <c r="D446" s="45">
        <v>3.0</v>
      </c>
      <c r="E446" s="45">
        <v>3.0</v>
      </c>
      <c r="F446" s="45">
        <v>2.0</v>
      </c>
      <c r="G446" s="15">
        <v>3.0</v>
      </c>
      <c r="H446" s="15">
        <v>3.0</v>
      </c>
      <c r="I446" s="15">
        <v>3.0</v>
      </c>
      <c r="J446" s="15">
        <v>3.0</v>
      </c>
      <c r="K446" s="15">
        <v>2.0</v>
      </c>
      <c r="L446" s="13">
        <v>3.0</v>
      </c>
    </row>
    <row r="447">
      <c r="A447" s="18" t="s">
        <v>25</v>
      </c>
      <c r="B447" s="19">
        <f t="shared" ref="B447:L447" si="32">AVERAGE(B442:B446)</f>
        <v>2.8</v>
      </c>
      <c r="C447" s="19">
        <f t="shared" si="32"/>
        <v>3</v>
      </c>
      <c r="D447" s="19">
        <f t="shared" si="32"/>
        <v>3</v>
      </c>
      <c r="E447" s="19">
        <f t="shared" si="32"/>
        <v>2.6</v>
      </c>
      <c r="F447" s="19">
        <f t="shared" si="32"/>
        <v>2.8</v>
      </c>
      <c r="G447" s="19">
        <f t="shared" si="32"/>
        <v>3</v>
      </c>
      <c r="H447" s="19">
        <f t="shared" si="32"/>
        <v>3</v>
      </c>
      <c r="I447" s="19">
        <f t="shared" si="32"/>
        <v>3</v>
      </c>
      <c r="J447" s="19">
        <f t="shared" si="32"/>
        <v>3</v>
      </c>
      <c r="K447" s="19">
        <f t="shared" si="32"/>
        <v>2.6</v>
      </c>
      <c r="L447" s="20">
        <f t="shared" si="32"/>
        <v>3</v>
      </c>
    </row>
    <row r="450">
      <c r="A450" s="2"/>
      <c r="B450" s="2"/>
      <c r="C450" s="3" t="s">
        <v>2</v>
      </c>
      <c r="D450" s="2"/>
      <c r="E450" s="2"/>
      <c r="F450" s="2"/>
      <c r="G450" s="2"/>
      <c r="H450" s="2"/>
      <c r="I450" s="2"/>
      <c r="J450" s="2"/>
      <c r="K450" s="2"/>
      <c r="L450" s="2"/>
    </row>
    <row r="451">
      <c r="A451" s="4" t="s">
        <v>617</v>
      </c>
      <c r="H451" s="4" t="s">
        <v>680</v>
      </c>
      <c r="K451" s="5"/>
      <c r="L451" s="5"/>
    </row>
    <row r="452">
      <c r="A452" s="4" t="s">
        <v>5</v>
      </c>
      <c r="C452" s="34" t="s">
        <v>129</v>
      </c>
      <c r="D452" s="5"/>
      <c r="E452" s="5"/>
      <c r="F452" s="5"/>
      <c r="G452" s="5"/>
      <c r="H452" s="4" t="s">
        <v>681</v>
      </c>
      <c r="L452" s="5"/>
    </row>
    <row r="453">
      <c r="A453" s="5"/>
      <c r="B453" s="5"/>
      <c r="C453" s="5"/>
      <c r="D453" s="5"/>
      <c r="E453" s="5"/>
      <c r="F453" s="5"/>
      <c r="G453" s="5"/>
      <c r="H453" s="4" t="s">
        <v>8</v>
      </c>
      <c r="L453" s="5"/>
    </row>
    <row r="45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5"/>
    </row>
    <row r="455">
      <c r="A455" s="7"/>
      <c r="B455" s="8" t="s">
        <v>9</v>
      </c>
      <c r="C455" s="8" t="s">
        <v>10</v>
      </c>
      <c r="D455" s="8" t="s">
        <v>11</v>
      </c>
      <c r="E455" s="8" t="s">
        <v>12</v>
      </c>
      <c r="F455" s="8" t="s">
        <v>13</v>
      </c>
      <c r="G455" s="8" t="s">
        <v>14</v>
      </c>
      <c r="H455" s="8" t="s">
        <v>15</v>
      </c>
      <c r="I455" s="8" t="s">
        <v>16</v>
      </c>
      <c r="J455" s="8" t="s">
        <v>17</v>
      </c>
      <c r="K455" s="8" t="s">
        <v>18</v>
      </c>
      <c r="L455" s="9" t="s">
        <v>19</v>
      </c>
    </row>
    <row r="456">
      <c r="A456" s="10" t="s">
        <v>20</v>
      </c>
      <c r="B456" s="13">
        <v>2.0</v>
      </c>
      <c r="C456" s="12">
        <v>3.0</v>
      </c>
      <c r="D456" s="44">
        <v>3.0</v>
      </c>
      <c r="E456" s="44">
        <v>2.0</v>
      </c>
      <c r="F456" s="44">
        <v>3.0</v>
      </c>
      <c r="G456" s="12">
        <v>3.0</v>
      </c>
      <c r="H456" s="12">
        <v>3.0</v>
      </c>
      <c r="I456" s="12">
        <v>3.0</v>
      </c>
      <c r="J456" s="12">
        <v>3.0</v>
      </c>
      <c r="K456" s="12">
        <v>2.0</v>
      </c>
      <c r="L456" s="13">
        <v>3.0</v>
      </c>
    </row>
    <row r="457">
      <c r="A457" s="10" t="s">
        <v>21</v>
      </c>
      <c r="B457" s="17">
        <v>3.0</v>
      </c>
      <c r="C457" s="15">
        <v>3.0</v>
      </c>
      <c r="D457" s="15">
        <v>3.0</v>
      </c>
      <c r="E457" s="45">
        <v>3.0</v>
      </c>
      <c r="F457" s="45">
        <v>3.0</v>
      </c>
      <c r="G457" s="15">
        <v>3.0</v>
      </c>
      <c r="H457" s="15">
        <v>3.0</v>
      </c>
      <c r="I457" s="15">
        <v>3.0</v>
      </c>
      <c r="J457" s="15">
        <v>3.0</v>
      </c>
      <c r="K457" s="15">
        <v>3.0</v>
      </c>
      <c r="L457" s="13">
        <v>2.0</v>
      </c>
    </row>
    <row r="458">
      <c r="A458" s="10" t="s">
        <v>22</v>
      </c>
      <c r="B458" s="14">
        <v>3.0</v>
      </c>
      <c r="C458" s="15">
        <v>3.0</v>
      </c>
      <c r="D458" s="15">
        <v>3.0</v>
      </c>
      <c r="E458" s="15">
        <v>2.0</v>
      </c>
      <c r="F458" s="45">
        <v>2.0</v>
      </c>
      <c r="G458" s="15">
        <v>3.0</v>
      </c>
      <c r="H458" s="15">
        <v>3.0</v>
      </c>
      <c r="I458" s="15">
        <v>3.0</v>
      </c>
      <c r="J458" s="15">
        <v>3.0</v>
      </c>
      <c r="K458" s="15">
        <v>2.0</v>
      </c>
      <c r="L458" s="13">
        <v>3.0</v>
      </c>
    </row>
    <row r="459">
      <c r="A459" s="10" t="s">
        <v>23</v>
      </c>
      <c r="B459" s="14">
        <v>2.0</v>
      </c>
      <c r="C459" s="15">
        <v>3.0</v>
      </c>
      <c r="D459" s="15">
        <v>3.0</v>
      </c>
      <c r="E459" s="45">
        <v>3.0</v>
      </c>
      <c r="F459" s="16">
        <v>3.0</v>
      </c>
      <c r="G459" s="15">
        <v>3.0</v>
      </c>
      <c r="H459" s="15">
        <v>3.0</v>
      </c>
      <c r="I459" s="16">
        <v>3.0</v>
      </c>
      <c r="J459" s="15">
        <v>3.0</v>
      </c>
      <c r="K459" s="16">
        <v>3.0</v>
      </c>
      <c r="L459" s="11">
        <v>3.0</v>
      </c>
    </row>
    <row r="460">
      <c r="A460" s="10" t="s">
        <v>24</v>
      </c>
      <c r="B460" s="17">
        <v>3.0</v>
      </c>
      <c r="C460" s="15">
        <v>3.0</v>
      </c>
      <c r="D460" s="45">
        <v>3.0</v>
      </c>
      <c r="E460" s="45">
        <v>3.0</v>
      </c>
      <c r="F460" s="16">
        <v>3.0</v>
      </c>
      <c r="G460" s="15">
        <v>3.0</v>
      </c>
      <c r="H460" s="15">
        <v>3.0</v>
      </c>
      <c r="I460" s="15">
        <v>3.0</v>
      </c>
      <c r="J460" s="15">
        <v>3.0</v>
      </c>
      <c r="K460" s="15">
        <v>3.0</v>
      </c>
      <c r="L460" s="13">
        <v>3.0</v>
      </c>
    </row>
    <row r="461">
      <c r="A461" s="18" t="s">
        <v>25</v>
      </c>
      <c r="B461" s="19">
        <f t="shared" ref="B461:L461" si="33">AVERAGE(B456:B460)</f>
        <v>2.6</v>
      </c>
      <c r="C461" s="19">
        <f t="shared" si="33"/>
        <v>3</v>
      </c>
      <c r="D461" s="19">
        <f t="shared" si="33"/>
        <v>3</v>
      </c>
      <c r="E461" s="19">
        <f t="shared" si="33"/>
        <v>2.6</v>
      </c>
      <c r="F461" s="19">
        <f t="shared" si="33"/>
        <v>2.8</v>
      </c>
      <c r="G461" s="19">
        <f t="shared" si="33"/>
        <v>3</v>
      </c>
      <c r="H461" s="19">
        <f t="shared" si="33"/>
        <v>3</v>
      </c>
      <c r="I461" s="19">
        <f t="shared" si="33"/>
        <v>3</v>
      </c>
      <c r="J461" s="19">
        <f t="shared" si="33"/>
        <v>3</v>
      </c>
      <c r="K461" s="19">
        <f t="shared" si="33"/>
        <v>2.6</v>
      </c>
      <c r="L461" s="20">
        <f t="shared" si="33"/>
        <v>2.8</v>
      </c>
    </row>
    <row r="464">
      <c r="A464" s="2"/>
      <c r="B464" s="2"/>
      <c r="C464" s="3" t="s">
        <v>2</v>
      </c>
      <c r="D464" s="2"/>
      <c r="E464" s="2"/>
      <c r="F464" s="2"/>
      <c r="G464" s="2"/>
      <c r="H464" s="2"/>
      <c r="I464" s="2"/>
      <c r="J464" s="2"/>
      <c r="K464" s="2"/>
      <c r="L464" s="2"/>
    </row>
    <row r="465">
      <c r="A465" s="4" t="s">
        <v>617</v>
      </c>
      <c r="H465" s="4" t="s">
        <v>682</v>
      </c>
      <c r="K465" s="5"/>
      <c r="L465" s="5"/>
    </row>
    <row r="466">
      <c r="A466" s="4" t="s">
        <v>5</v>
      </c>
      <c r="C466" s="34" t="s">
        <v>129</v>
      </c>
      <c r="D466" s="5"/>
      <c r="E466" s="5"/>
      <c r="F466" s="5"/>
      <c r="G466" s="5"/>
      <c r="H466" s="4" t="s">
        <v>683</v>
      </c>
      <c r="L466" s="5"/>
    </row>
    <row r="467">
      <c r="A467" s="5"/>
      <c r="B467" s="5"/>
      <c r="C467" s="5"/>
      <c r="D467" s="5"/>
      <c r="E467" s="5"/>
      <c r="F467" s="5"/>
      <c r="G467" s="5"/>
      <c r="H467" s="4" t="s">
        <v>8</v>
      </c>
      <c r="L467" s="5"/>
    </row>
    <row r="468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5"/>
    </row>
    <row r="469">
      <c r="A469" s="7"/>
      <c r="B469" s="8" t="s">
        <v>9</v>
      </c>
      <c r="C469" s="8" t="s">
        <v>10</v>
      </c>
      <c r="D469" s="8" t="s">
        <v>11</v>
      </c>
      <c r="E469" s="8" t="s">
        <v>12</v>
      </c>
      <c r="F469" s="8" t="s">
        <v>13</v>
      </c>
      <c r="G469" s="8" t="s">
        <v>14</v>
      </c>
      <c r="H469" s="8" t="s">
        <v>15</v>
      </c>
      <c r="I469" s="8" t="s">
        <v>16</v>
      </c>
      <c r="J469" s="8" t="s">
        <v>17</v>
      </c>
      <c r="K469" s="8" t="s">
        <v>18</v>
      </c>
      <c r="L469" s="9" t="s">
        <v>19</v>
      </c>
    </row>
    <row r="470">
      <c r="A470" s="10" t="s">
        <v>20</v>
      </c>
      <c r="B470" s="13">
        <v>2.0</v>
      </c>
      <c r="C470" s="12">
        <v>3.0</v>
      </c>
      <c r="D470" s="44">
        <v>3.0</v>
      </c>
      <c r="E470" s="44">
        <v>2.0</v>
      </c>
      <c r="F470" s="44">
        <v>3.0</v>
      </c>
      <c r="G470" s="12">
        <v>3.0</v>
      </c>
      <c r="H470" s="12">
        <v>3.0</v>
      </c>
      <c r="I470" s="12">
        <v>3.0</v>
      </c>
      <c r="J470" s="12">
        <v>3.0</v>
      </c>
      <c r="K470" s="12">
        <v>2.0</v>
      </c>
      <c r="L470" s="13">
        <v>3.0</v>
      </c>
    </row>
    <row r="471">
      <c r="A471" s="10" t="s">
        <v>21</v>
      </c>
      <c r="B471" s="17">
        <v>3.0</v>
      </c>
      <c r="C471" s="15">
        <v>3.0</v>
      </c>
      <c r="D471" s="15">
        <v>3.0</v>
      </c>
      <c r="E471" s="45">
        <v>3.0</v>
      </c>
      <c r="F471" s="45">
        <v>3.0</v>
      </c>
      <c r="G471" s="15">
        <v>3.0</v>
      </c>
      <c r="H471" s="15">
        <v>3.0</v>
      </c>
      <c r="I471" s="15">
        <v>3.0</v>
      </c>
      <c r="J471" s="15">
        <v>3.0</v>
      </c>
      <c r="K471" s="15">
        <v>3.0</v>
      </c>
      <c r="L471" s="13">
        <v>2.0</v>
      </c>
    </row>
    <row r="472">
      <c r="A472" s="10" t="s">
        <v>22</v>
      </c>
      <c r="B472" s="14">
        <v>3.0</v>
      </c>
      <c r="C472" s="15">
        <v>3.0</v>
      </c>
      <c r="D472" s="15">
        <v>3.0</v>
      </c>
      <c r="E472" s="15">
        <v>2.0</v>
      </c>
      <c r="F472" s="45">
        <v>2.0</v>
      </c>
      <c r="G472" s="15">
        <v>3.0</v>
      </c>
      <c r="H472" s="15">
        <v>3.0</v>
      </c>
      <c r="I472" s="15">
        <v>3.0</v>
      </c>
      <c r="J472" s="15">
        <v>3.0</v>
      </c>
      <c r="K472" s="15">
        <v>2.0</v>
      </c>
      <c r="L472" s="13">
        <v>3.0</v>
      </c>
    </row>
    <row r="473">
      <c r="A473" s="10" t="s">
        <v>23</v>
      </c>
      <c r="B473" s="14">
        <v>2.0</v>
      </c>
      <c r="C473" s="15">
        <v>3.0</v>
      </c>
      <c r="D473" s="15">
        <v>3.0</v>
      </c>
      <c r="E473" s="45">
        <v>3.0</v>
      </c>
      <c r="F473" s="16">
        <v>3.0</v>
      </c>
      <c r="G473" s="15">
        <v>3.0</v>
      </c>
      <c r="H473" s="15">
        <v>3.0</v>
      </c>
      <c r="I473" s="16">
        <v>3.0</v>
      </c>
      <c r="J473" s="15">
        <v>3.0</v>
      </c>
      <c r="K473" s="16">
        <v>3.0</v>
      </c>
      <c r="L473" s="11">
        <v>3.0</v>
      </c>
    </row>
    <row r="474">
      <c r="A474" s="10" t="s">
        <v>24</v>
      </c>
      <c r="B474" s="17">
        <v>3.0</v>
      </c>
      <c r="C474" s="15">
        <v>3.0</v>
      </c>
      <c r="D474" s="45">
        <v>3.0</v>
      </c>
      <c r="E474" s="45">
        <v>3.0</v>
      </c>
      <c r="F474" s="16">
        <v>3.0</v>
      </c>
      <c r="G474" s="15">
        <v>3.0</v>
      </c>
      <c r="H474" s="15">
        <v>3.0</v>
      </c>
      <c r="I474" s="15">
        <v>3.0</v>
      </c>
      <c r="J474" s="15">
        <v>3.0</v>
      </c>
      <c r="K474" s="15">
        <v>3.0</v>
      </c>
      <c r="L474" s="13">
        <v>3.0</v>
      </c>
    </row>
    <row r="475">
      <c r="A475" s="18" t="s">
        <v>25</v>
      </c>
      <c r="B475" s="19">
        <f t="shared" ref="B475:L475" si="34">AVERAGE(B470:B474)</f>
        <v>2.6</v>
      </c>
      <c r="C475" s="19">
        <f t="shared" si="34"/>
        <v>3</v>
      </c>
      <c r="D475" s="19">
        <f t="shared" si="34"/>
        <v>3</v>
      </c>
      <c r="E475" s="19">
        <f t="shared" si="34"/>
        <v>2.6</v>
      </c>
      <c r="F475" s="19">
        <f t="shared" si="34"/>
        <v>2.8</v>
      </c>
      <c r="G475" s="19">
        <f t="shared" si="34"/>
        <v>3</v>
      </c>
      <c r="H475" s="19">
        <f t="shared" si="34"/>
        <v>3</v>
      </c>
      <c r="I475" s="19">
        <f t="shared" si="34"/>
        <v>3</v>
      </c>
      <c r="J475" s="19">
        <f t="shared" si="34"/>
        <v>3</v>
      </c>
      <c r="K475" s="19">
        <f t="shared" si="34"/>
        <v>2.6</v>
      </c>
      <c r="L475" s="20">
        <f t="shared" si="34"/>
        <v>2.8</v>
      </c>
    </row>
    <row r="478">
      <c r="A478" s="2"/>
      <c r="B478" s="2"/>
      <c r="C478" s="3" t="s">
        <v>2</v>
      </c>
      <c r="D478" s="2"/>
      <c r="E478" s="2"/>
      <c r="F478" s="2"/>
      <c r="G478" s="2"/>
      <c r="H478" s="2"/>
      <c r="I478" s="2"/>
      <c r="J478" s="2"/>
      <c r="K478" s="2"/>
      <c r="L478" s="2"/>
    </row>
    <row r="479">
      <c r="A479" s="4" t="s">
        <v>617</v>
      </c>
      <c r="H479" s="4" t="s">
        <v>684</v>
      </c>
      <c r="K479" s="5"/>
      <c r="L479" s="5"/>
    </row>
    <row r="480">
      <c r="A480" s="4" t="s">
        <v>5</v>
      </c>
      <c r="C480" s="34" t="s">
        <v>129</v>
      </c>
      <c r="D480" s="5"/>
      <c r="E480" s="5"/>
      <c r="F480" s="5"/>
      <c r="G480" s="5"/>
      <c r="H480" s="4" t="s">
        <v>685</v>
      </c>
      <c r="L480" s="5"/>
    </row>
    <row r="481">
      <c r="A481" s="5"/>
      <c r="B481" s="5"/>
      <c r="C481" s="5"/>
      <c r="D481" s="5"/>
      <c r="E481" s="5"/>
      <c r="F481" s="5"/>
      <c r="G481" s="5"/>
      <c r="H481" s="4" t="s">
        <v>8</v>
      </c>
      <c r="L481" s="5"/>
    </row>
    <row r="48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5"/>
    </row>
    <row r="483">
      <c r="A483" s="7"/>
      <c r="B483" s="8" t="s">
        <v>9</v>
      </c>
      <c r="C483" s="8" t="s">
        <v>10</v>
      </c>
      <c r="D483" s="8" t="s">
        <v>11</v>
      </c>
      <c r="E483" s="8" t="s">
        <v>12</v>
      </c>
      <c r="F483" s="8" t="s">
        <v>13</v>
      </c>
      <c r="G483" s="8" t="s">
        <v>14</v>
      </c>
      <c r="H483" s="8" t="s">
        <v>15</v>
      </c>
      <c r="I483" s="8" t="s">
        <v>16</v>
      </c>
      <c r="J483" s="8" t="s">
        <v>17</v>
      </c>
      <c r="K483" s="8" t="s">
        <v>18</v>
      </c>
      <c r="L483" s="9" t="s">
        <v>19</v>
      </c>
    </row>
    <row r="484">
      <c r="A484" s="10" t="s">
        <v>20</v>
      </c>
      <c r="B484" s="27">
        <v>3.0</v>
      </c>
      <c r="C484" s="27">
        <v>3.0</v>
      </c>
      <c r="D484" s="27">
        <v>3.0</v>
      </c>
      <c r="E484" s="27">
        <v>2.0</v>
      </c>
      <c r="F484" s="27">
        <v>3.0</v>
      </c>
      <c r="G484" s="28">
        <v>2.0</v>
      </c>
      <c r="H484" s="28">
        <v>3.0</v>
      </c>
      <c r="I484" s="28">
        <v>3.0</v>
      </c>
      <c r="J484" s="28">
        <v>2.0</v>
      </c>
      <c r="K484" s="28">
        <v>3.0</v>
      </c>
      <c r="L484" s="76">
        <v>3.0</v>
      </c>
    </row>
    <row r="485">
      <c r="A485" s="10" t="s">
        <v>21</v>
      </c>
      <c r="B485" s="27">
        <v>2.0</v>
      </c>
      <c r="C485" s="27">
        <v>2.0</v>
      </c>
      <c r="D485" s="27">
        <v>2.0</v>
      </c>
      <c r="E485" s="27">
        <v>3.0</v>
      </c>
      <c r="F485" s="28">
        <v>3.0</v>
      </c>
      <c r="G485" s="28">
        <v>3.0</v>
      </c>
      <c r="H485" s="28">
        <v>3.0</v>
      </c>
      <c r="I485" s="28">
        <v>3.0</v>
      </c>
      <c r="J485" s="28">
        <v>3.0</v>
      </c>
      <c r="K485" s="28">
        <v>3.0</v>
      </c>
      <c r="L485" s="76">
        <v>3.0</v>
      </c>
    </row>
    <row r="486">
      <c r="A486" s="10" t="s">
        <v>22</v>
      </c>
      <c r="B486" s="27">
        <v>3.0</v>
      </c>
      <c r="C486" s="27">
        <v>2.0</v>
      </c>
      <c r="D486" s="28">
        <v>3.0</v>
      </c>
      <c r="E486" s="28">
        <v>3.0</v>
      </c>
      <c r="F486" s="28">
        <v>3.0</v>
      </c>
      <c r="G486" s="28">
        <v>3.0</v>
      </c>
      <c r="H486" s="28">
        <v>2.0</v>
      </c>
      <c r="I486" s="28">
        <v>3.0</v>
      </c>
      <c r="J486" s="28">
        <v>3.0</v>
      </c>
      <c r="K486" s="28">
        <v>3.0</v>
      </c>
      <c r="L486" s="76">
        <v>3.0</v>
      </c>
    </row>
    <row r="487">
      <c r="A487" s="10" t="s">
        <v>23</v>
      </c>
      <c r="B487" s="27">
        <v>2.0</v>
      </c>
      <c r="C487" s="27">
        <v>3.0</v>
      </c>
      <c r="D487" s="27">
        <v>2.0</v>
      </c>
      <c r="E487" s="27">
        <v>3.0</v>
      </c>
      <c r="F487" s="28">
        <v>3.0</v>
      </c>
      <c r="G487" s="28">
        <v>3.0</v>
      </c>
      <c r="H487" s="28">
        <v>3.0</v>
      </c>
      <c r="I487" s="28">
        <v>3.0</v>
      </c>
      <c r="J487" s="28">
        <v>3.0</v>
      </c>
      <c r="K487" s="28">
        <v>2.0</v>
      </c>
      <c r="L487" s="76">
        <v>3.0</v>
      </c>
    </row>
    <row r="488">
      <c r="A488" s="10" t="s">
        <v>24</v>
      </c>
      <c r="B488" s="27">
        <v>3.0</v>
      </c>
      <c r="C488" s="27">
        <v>3.0</v>
      </c>
      <c r="D488" s="27">
        <v>3.0</v>
      </c>
      <c r="E488" s="27">
        <v>3.0</v>
      </c>
      <c r="F488" s="27">
        <v>3.0</v>
      </c>
      <c r="G488" s="28">
        <v>3.0</v>
      </c>
      <c r="H488" s="28">
        <v>2.0</v>
      </c>
      <c r="I488" s="28">
        <v>3.0</v>
      </c>
      <c r="J488" s="28">
        <v>2.0</v>
      </c>
      <c r="K488" s="28">
        <v>3.0</v>
      </c>
      <c r="L488" s="76">
        <v>2.0</v>
      </c>
    </row>
    <row r="489">
      <c r="A489" s="18" t="s">
        <v>25</v>
      </c>
      <c r="B489" s="19">
        <f t="shared" ref="B489:L489" si="35">AVERAGE(B484:B488)</f>
        <v>2.6</v>
      </c>
      <c r="C489" s="19">
        <f t="shared" si="35"/>
        <v>2.6</v>
      </c>
      <c r="D489" s="19">
        <f t="shared" si="35"/>
        <v>2.6</v>
      </c>
      <c r="E489" s="19">
        <f t="shared" si="35"/>
        <v>2.8</v>
      </c>
      <c r="F489" s="19">
        <f t="shared" si="35"/>
        <v>3</v>
      </c>
      <c r="G489" s="19">
        <f t="shared" si="35"/>
        <v>2.8</v>
      </c>
      <c r="H489" s="19">
        <f t="shared" si="35"/>
        <v>2.6</v>
      </c>
      <c r="I489" s="19">
        <f t="shared" si="35"/>
        <v>3</v>
      </c>
      <c r="J489" s="19">
        <f t="shared" si="35"/>
        <v>2.6</v>
      </c>
      <c r="K489" s="19">
        <f t="shared" si="35"/>
        <v>2.8</v>
      </c>
      <c r="L489" s="20">
        <f t="shared" si="35"/>
        <v>2.8</v>
      </c>
    </row>
    <row r="492">
      <c r="A492" s="2"/>
      <c r="B492" s="2"/>
      <c r="C492" s="3" t="s">
        <v>2</v>
      </c>
      <c r="D492" s="2"/>
      <c r="E492" s="2"/>
      <c r="F492" s="2"/>
      <c r="G492" s="2"/>
      <c r="H492" s="2"/>
      <c r="I492" s="2"/>
      <c r="J492" s="2"/>
      <c r="K492" s="2"/>
      <c r="L492" s="2"/>
    </row>
    <row r="493">
      <c r="A493" s="4" t="s">
        <v>617</v>
      </c>
      <c r="H493" s="4" t="s">
        <v>686</v>
      </c>
      <c r="K493" s="5"/>
      <c r="L493" s="5"/>
    </row>
    <row r="494">
      <c r="A494" s="4" t="s">
        <v>5</v>
      </c>
      <c r="C494" s="34" t="s">
        <v>129</v>
      </c>
      <c r="D494" s="5"/>
      <c r="E494" s="5"/>
      <c r="F494" s="5"/>
      <c r="G494" s="5"/>
      <c r="H494" s="4" t="s">
        <v>687</v>
      </c>
      <c r="L494" s="5"/>
    </row>
    <row r="495">
      <c r="A495" s="5"/>
      <c r="B495" s="5"/>
      <c r="C495" s="5"/>
      <c r="D495" s="5"/>
      <c r="E495" s="5"/>
      <c r="F495" s="5"/>
      <c r="G495" s="5"/>
      <c r="H495" s="4" t="s">
        <v>8</v>
      </c>
      <c r="L495" s="5"/>
    </row>
    <row r="496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5"/>
    </row>
    <row r="497">
      <c r="A497" s="7"/>
      <c r="B497" s="8" t="s">
        <v>9</v>
      </c>
      <c r="C497" s="8" t="s">
        <v>10</v>
      </c>
      <c r="D497" s="8" t="s">
        <v>11</v>
      </c>
      <c r="E497" s="8" t="s">
        <v>12</v>
      </c>
      <c r="F497" s="8" t="s">
        <v>13</v>
      </c>
      <c r="G497" s="8" t="s">
        <v>14</v>
      </c>
      <c r="H497" s="8" t="s">
        <v>15</v>
      </c>
      <c r="I497" s="8" t="s">
        <v>16</v>
      </c>
      <c r="J497" s="8" t="s">
        <v>17</v>
      </c>
      <c r="K497" s="8" t="s">
        <v>18</v>
      </c>
      <c r="L497" s="9" t="s">
        <v>19</v>
      </c>
    </row>
    <row r="498">
      <c r="A498" s="10" t="s">
        <v>20</v>
      </c>
      <c r="B498" s="13">
        <v>2.0</v>
      </c>
      <c r="C498" s="12">
        <v>3.0</v>
      </c>
      <c r="D498" s="44">
        <v>3.0</v>
      </c>
      <c r="E498" s="44">
        <v>2.0</v>
      </c>
      <c r="F498" s="44">
        <v>3.0</v>
      </c>
      <c r="G498" s="12">
        <v>3.0</v>
      </c>
      <c r="H498" s="12">
        <v>3.0</v>
      </c>
      <c r="I498" s="12">
        <v>3.0</v>
      </c>
      <c r="J498" s="12">
        <v>3.0</v>
      </c>
      <c r="K498" s="12">
        <v>2.0</v>
      </c>
      <c r="L498" s="13">
        <v>3.0</v>
      </c>
    </row>
    <row r="499">
      <c r="A499" s="10" t="s">
        <v>21</v>
      </c>
      <c r="B499" s="17">
        <v>3.0</v>
      </c>
      <c r="C499" s="15">
        <v>3.0</v>
      </c>
      <c r="D499" s="15">
        <v>3.0</v>
      </c>
      <c r="E499" s="45">
        <v>3.0</v>
      </c>
      <c r="F499" s="16">
        <v>3.0</v>
      </c>
      <c r="G499" s="15">
        <v>3.0</v>
      </c>
      <c r="H499" s="15">
        <v>3.0</v>
      </c>
      <c r="I499" s="15">
        <v>3.0</v>
      </c>
      <c r="J499" s="16">
        <v>3.0</v>
      </c>
      <c r="K499" s="15">
        <v>3.0</v>
      </c>
      <c r="L499" s="13">
        <v>3.0</v>
      </c>
    </row>
    <row r="500">
      <c r="A500" s="10" t="s">
        <v>22</v>
      </c>
      <c r="B500" s="14">
        <v>3.0</v>
      </c>
      <c r="C500" s="15">
        <v>3.0</v>
      </c>
      <c r="D500" s="15">
        <v>3.0</v>
      </c>
      <c r="E500" s="15">
        <v>2.0</v>
      </c>
      <c r="F500" s="16">
        <v>3.0</v>
      </c>
      <c r="G500" s="15">
        <v>3.0</v>
      </c>
      <c r="H500" s="15">
        <v>3.0</v>
      </c>
      <c r="I500" s="15">
        <v>3.0</v>
      </c>
      <c r="J500" s="15">
        <v>3.0</v>
      </c>
      <c r="K500" s="16">
        <v>3.0</v>
      </c>
      <c r="L500" s="13">
        <v>3.0</v>
      </c>
    </row>
    <row r="501">
      <c r="A501" s="10" t="s">
        <v>23</v>
      </c>
      <c r="B501" s="17">
        <v>3.0</v>
      </c>
      <c r="C501" s="15">
        <v>3.0</v>
      </c>
      <c r="D501" s="15">
        <v>3.0</v>
      </c>
      <c r="E501" s="16">
        <v>3.0</v>
      </c>
      <c r="F501" s="45">
        <v>3.0</v>
      </c>
      <c r="G501" s="15">
        <v>3.0</v>
      </c>
      <c r="H501" s="15">
        <v>3.0</v>
      </c>
      <c r="I501" s="15">
        <v>3.0</v>
      </c>
      <c r="J501" s="15">
        <v>3.0</v>
      </c>
      <c r="K501" s="15">
        <v>3.0</v>
      </c>
      <c r="L501" s="13">
        <v>3.0</v>
      </c>
    </row>
    <row r="502">
      <c r="A502" s="10" t="s">
        <v>24</v>
      </c>
      <c r="B502" s="17">
        <v>3.0</v>
      </c>
      <c r="C502" s="15">
        <v>3.0</v>
      </c>
      <c r="D502" s="45">
        <v>3.0</v>
      </c>
      <c r="E502" s="45">
        <v>3.0</v>
      </c>
      <c r="F502" s="45">
        <v>2.0</v>
      </c>
      <c r="G502" s="15">
        <v>3.0</v>
      </c>
      <c r="H502" s="15">
        <v>3.0</v>
      </c>
      <c r="I502" s="15">
        <v>3.0</v>
      </c>
      <c r="J502" s="15">
        <v>3.0</v>
      </c>
      <c r="K502" s="15">
        <v>2.0</v>
      </c>
      <c r="L502" s="13">
        <v>3.0</v>
      </c>
    </row>
    <row r="503">
      <c r="A503" s="18" t="s">
        <v>25</v>
      </c>
      <c r="B503" s="19">
        <f t="shared" ref="B503:L503" si="36">AVERAGE(B498:B502)</f>
        <v>2.8</v>
      </c>
      <c r="C503" s="19">
        <f t="shared" si="36"/>
        <v>3</v>
      </c>
      <c r="D503" s="19">
        <f t="shared" si="36"/>
        <v>3</v>
      </c>
      <c r="E503" s="19">
        <f t="shared" si="36"/>
        <v>2.6</v>
      </c>
      <c r="F503" s="19">
        <f t="shared" si="36"/>
        <v>2.8</v>
      </c>
      <c r="G503" s="19">
        <f t="shared" si="36"/>
        <v>3</v>
      </c>
      <c r="H503" s="19">
        <f t="shared" si="36"/>
        <v>3</v>
      </c>
      <c r="I503" s="19">
        <f t="shared" si="36"/>
        <v>3</v>
      </c>
      <c r="J503" s="19">
        <f t="shared" si="36"/>
        <v>3</v>
      </c>
      <c r="K503" s="19">
        <f t="shared" si="36"/>
        <v>2.6</v>
      </c>
      <c r="L503" s="20">
        <f t="shared" si="36"/>
        <v>3</v>
      </c>
    </row>
    <row r="506">
      <c r="A506" s="2"/>
      <c r="B506" s="2"/>
      <c r="C506" s="3" t="s">
        <v>2</v>
      </c>
      <c r="D506" s="2"/>
      <c r="E506" s="2"/>
      <c r="F506" s="2"/>
      <c r="G506" s="2"/>
      <c r="H506" s="2"/>
      <c r="I506" s="2"/>
      <c r="J506" s="2"/>
      <c r="K506" s="2"/>
      <c r="L506" s="2"/>
    </row>
    <row r="507">
      <c r="A507" s="4" t="s">
        <v>617</v>
      </c>
      <c r="H507" s="4" t="s">
        <v>688</v>
      </c>
      <c r="K507" s="5"/>
      <c r="L507" s="5"/>
    </row>
    <row r="508">
      <c r="A508" s="4" t="s">
        <v>5</v>
      </c>
      <c r="C508" s="34" t="s">
        <v>129</v>
      </c>
      <c r="D508" s="5"/>
      <c r="E508" s="5"/>
      <c r="F508" s="5"/>
      <c r="G508" s="5"/>
      <c r="H508" s="4" t="s">
        <v>689</v>
      </c>
      <c r="L508" s="5"/>
    </row>
    <row r="509">
      <c r="A509" s="5"/>
      <c r="B509" s="5"/>
      <c r="C509" s="5"/>
      <c r="D509" s="5"/>
      <c r="E509" s="5"/>
      <c r="F509" s="5"/>
      <c r="G509" s="5"/>
      <c r="H509" s="4" t="s">
        <v>8</v>
      </c>
      <c r="L509" s="5"/>
    </row>
    <row r="510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5"/>
    </row>
    <row r="511">
      <c r="A511" s="7"/>
      <c r="B511" s="8" t="s">
        <v>9</v>
      </c>
      <c r="C511" s="8" t="s">
        <v>10</v>
      </c>
      <c r="D511" s="8" t="s">
        <v>11</v>
      </c>
      <c r="E511" s="8" t="s">
        <v>12</v>
      </c>
      <c r="F511" s="8" t="s">
        <v>13</v>
      </c>
      <c r="G511" s="8" t="s">
        <v>14</v>
      </c>
      <c r="H511" s="8" t="s">
        <v>15</v>
      </c>
      <c r="I511" s="8" t="s">
        <v>16</v>
      </c>
      <c r="J511" s="8" t="s">
        <v>17</v>
      </c>
      <c r="K511" s="8" t="s">
        <v>18</v>
      </c>
      <c r="L511" s="9" t="s">
        <v>19</v>
      </c>
    </row>
    <row r="512">
      <c r="A512" s="10" t="s">
        <v>20</v>
      </c>
      <c r="B512" s="13">
        <v>2.0</v>
      </c>
      <c r="C512" s="12">
        <v>3.0</v>
      </c>
      <c r="D512" s="44">
        <v>3.0</v>
      </c>
      <c r="E512" s="44">
        <v>2.0</v>
      </c>
      <c r="F512" s="44">
        <v>3.0</v>
      </c>
      <c r="G512" s="12">
        <v>3.0</v>
      </c>
      <c r="H512" s="12">
        <v>3.0</v>
      </c>
      <c r="I512" s="12">
        <v>3.0</v>
      </c>
      <c r="J512" s="12">
        <v>3.0</v>
      </c>
      <c r="K512" s="12">
        <v>2.0</v>
      </c>
      <c r="L512" s="13">
        <v>3.0</v>
      </c>
    </row>
    <row r="513">
      <c r="A513" s="10" t="s">
        <v>21</v>
      </c>
      <c r="B513" s="17">
        <v>3.0</v>
      </c>
      <c r="C513" s="15">
        <v>3.0</v>
      </c>
      <c r="D513" s="15">
        <v>3.0</v>
      </c>
      <c r="E513" s="45">
        <v>3.0</v>
      </c>
      <c r="F513" s="45">
        <v>3.0</v>
      </c>
      <c r="G513" s="15">
        <v>3.0</v>
      </c>
      <c r="H513" s="15">
        <v>3.0</v>
      </c>
      <c r="I513" s="15">
        <v>3.0</v>
      </c>
      <c r="J513" s="15">
        <v>3.0</v>
      </c>
      <c r="K513" s="15">
        <v>3.0</v>
      </c>
      <c r="L513" s="13">
        <v>2.0</v>
      </c>
    </row>
    <row r="514">
      <c r="A514" s="10" t="s">
        <v>22</v>
      </c>
      <c r="B514" s="14">
        <v>3.0</v>
      </c>
      <c r="C514" s="15">
        <v>3.0</v>
      </c>
      <c r="D514" s="15">
        <v>3.0</v>
      </c>
      <c r="E514" s="15">
        <v>2.0</v>
      </c>
      <c r="F514" s="45">
        <v>2.0</v>
      </c>
      <c r="G514" s="15">
        <v>3.0</v>
      </c>
      <c r="H514" s="15">
        <v>3.0</v>
      </c>
      <c r="I514" s="15">
        <v>3.0</v>
      </c>
      <c r="J514" s="15">
        <v>3.0</v>
      </c>
      <c r="K514" s="15">
        <v>2.0</v>
      </c>
      <c r="L514" s="13">
        <v>3.0</v>
      </c>
    </row>
    <row r="515">
      <c r="A515" s="10" t="s">
        <v>23</v>
      </c>
      <c r="B515" s="14">
        <v>2.0</v>
      </c>
      <c r="C515" s="15">
        <v>3.0</v>
      </c>
      <c r="D515" s="15">
        <v>3.0</v>
      </c>
      <c r="E515" s="45">
        <v>3.0</v>
      </c>
      <c r="F515" s="16">
        <v>3.0</v>
      </c>
      <c r="G515" s="15">
        <v>3.0</v>
      </c>
      <c r="H515" s="15">
        <v>3.0</v>
      </c>
      <c r="I515" s="16">
        <v>3.0</v>
      </c>
      <c r="J515" s="15">
        <v>3.0</v>
      </c>
      <c r="K515" s="16">
        <v>3.0</v>
      </c>
      <c r="L515" s="11">
        <v>3.0</v>
      </c>
    </row>
    <row r="516">
      <c r="A516" s="10" t="s">
        <v>24</v>
      </c>
      <c r="B516" s="17">
        <v>3.0</v>
      </c>
      <c r="C516" s="15">
        <v>3.0</v>
      </c>
      <c r="D516" s="45">
        <v>3.0</v>
      </c>
      <c r="E516" s="45">
        <v>3.0</v>
      </c>
      <c r="F516" s="16">
        <v>3.0</v>
      </c>
      <c r="G516" s="15">
        <v>3.0</v>
      </c>
      <c r="H516" s="15">
        <v>3.0</v>
      </c>
      <c r="I516" s="15">
        <v>3.0</v>
      </c>
      <c r="J516" s="15">
        <v>3.0</v>
      </c>
      <c r="K516" s="15">
        <v>3.0</v>
      </c>
      <c r="L516" s="13">
        <v>3.0</v>
      </c>
    </row>
    <row r="517">
      <c r="A517" s="18" t="s">
        <v>25</v>
      </c>
      <c r="B517" s="19">
        <f t="shared" ref="B517:L517" si="37">AVERAGE(B512:B516)</f>
        <v>2.6</v>
      </c>
      <c r="C517" s="19">
        <f t="shared" si="37"/>
        <v>3</v>
      </c>
      <c r="D517" s="19">
        <f t="shared" si="37"/>
        <v>3</v>
      </c>
      <c r="E517" s="19">
        <f t="shared" si="37"/>
        <v>2.6</v>
      </c>
      <c r="F517" s="19">
        <f t="shared" si="37"/>
        <v>2.8</v>
      </c>
      <c r="G517" s="19">
        <f t="shared" si="37"/>
        <v>3</v>
      </c>
      <c r="H517" s="19">
        <f t="shared" si="37"/>
        <v>3</v>
      </c>
      <c r="I517" s="19">
        <f t="shared" si="37"/>
        <v>3</v>
      </c>
      <c r="J517" s="19">
        <f t="shared" si="37"/>
        <v>3</v>
      </c>
      <c r="K517" s="19">
        <f t="shared" si="37"/>
        <v>2.6</v>
      </c>
      <c r="L517" s="20">
        <f t="shared" si="37"/>
        <v>2.8</v>
      </c>
    </row>
    <row r="520">
      <c r="A520" s="2"/>
      <c r="B520" s="2"/>
      <c r="C520" s="3" t="s">
        <v>2</v>
      </c>
      <c r="D520" s="2"/>
      <c r="E520" s="2"/>
      <c r="F520" s="2"/>
      <c r="G520" s="2"/>
      <c r="H520" s="2"/>
      <c r="I520" s="2"/>
      <c r="J520" s="2"/>
      <c r="K520" s="2"/>
      <c r="L520" s="2"/>
    </row>
    <row r="521">
      <c r="A521" s="4" t="s">
        <v>617</v>
      </c>
      <c r="H521" s="4" t="s">
        <v>690</v>
      </c>
      <c r="K521" s="5"/>
      <c r="L521" s="5"/>
    </row>
    <row r="522">
      <c r="A522" s="4" t="s">
        <v>5</v>
      </c>
      <c r="C522" s="34" t="s">
        <v>129</v>
      </c>
      <c r="D522" s="5"/>
      <c r="E522" s="5"/>
      <c r="F522" s="5"/>
      <c r="G522" s="5"/>
      <c r="H522" s="4" t="s">
        <v>691</v>
      </c>
      <c r="L522" s="5"/>
    </row>
    <row r="523">
      <c r="A523" s="5"/>
      <c r="B523" s="5"/>
      <c r="C523" s="5"/>
      <c r="D523" s="5"/>
      <c r="E523" s="5"/>
      <c r="F523" s="5"/>
      <c r="G523" s="5"/>
      <c r="H523" s="4" t="s">
        <v>8</v>
      </c>
      <c r="L523" s="5"/>
    </row>
    <row r="52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5"/>
    </row>
    <row r="525">
      <c r="A525" s="7"/>
      <c r="B525" s="8" t="s">
        <v>9</v>
      </c>
      <c r="C525" s="8" t="s">
        <v>10</v>
      </c>
      <c r="D525" s="8" t="s">
        <v>11</v>
      </c>
      <c r="E525" s="8" t="s">
        <v>12</v>
      </c>
      <c r="F525" s="8" t="s">
        <v>13</v>
      </c>
      <c r="G525" s="8" t="s">
        <v>14</v>
      </c>
      <c r="H525" s="8" t="s">
        <v>15</v>
      </c>
      <c r="I525" s="8" t="s">
        <v>16</v>
      </c>
      <c r="J525" s="8" t="s">
        <v>17</v>
      </c>
      <c r="K525" s="8" t="s">
        <v>18</v>
      </c>
      <c r="L525" s="9" t="s">
        <v>19</v>
      </c>
    </row>
    <row r="526">
      <c r="A526" s="10" t="s">
        <v>20</v>
      </c>
      <c r="B526" s="27">
        <v>3.0</v>
      </c>
      <c r="C526" s="27">
        <v>3.0</v>
      </c>
      <c r="D526" s="27">
        <v>3.0</v>
      </c>
      <c r="E526" s="27">
        <v>2.0</v>
      </c>
      <c r="F526" s="27">
        <v>3.0</v>
      </c>
      <c r="G526" s="28">
        <v>2.0</v>
      </c>
      <c r="H526" s="28">
        <v>3.0</v>
      </c>
      <c r="I526" s="28">
        <v>3.0</v>
      </c>
      <c r="J526" s="28">
        <v>2.0</v>
      </c>
      <c r="K526" s="28">
        <v>3.0</v>
      </c>
      <c r="L526" s="76">
        <v>3.0</v>
      </c>
    </row>
    <row r="527">
      <c r="A527" s="10" t="s">
        <v>21</v>
      </c>
      <c r="B527" s="27">
        <v>2.0</v>
      </c>
      <c r="C527" s="27">
        <v>2.0</v>
      </c>
      <c r="D527" s="27">
        <v>2.0</v>
      </c>
      <c r="E527" s="27">
        <v>3.0</v>
      </c>
      <c r="F527" s="28">
        <v>3.0</v>
      </c>
      <c r="G527" s="28">
        <v>3.0</v>
      </c>
      <c r="H527" s="28">
        <v>3.0</v>
      </c>
      <c r="I527" s="28">
        <v>3.0</v>
      </c>
      <c r="J527" s="28">
        <v>3.0</v>
      </c>
      <c r="K527" s="28">
        <v>3.0</v>
      </c>
      <c r="L527" s="76">
        <v>3.0</v>
      </c>
    </row>
    <row r="528">
      <c r="A528" s="10" t="s">
        <v>22</v>
      </c>
      <c r="B528" s="27">
        <v>3.0</v>
      </c>
      <c r="C528" s="27">
        <v>2.0</v>
      </c>
      <c r="D528" s="28">
        <v>3.0</v>
      </c>
      <c r="E528" s="28">
        <v>3.0</v>
      </c>
      <c r="F528" s="28">
        <v>3.0</v>
      </c>
      <c r="G528" s="28">
        <v>3.0</v>
      </c>
      <c r="H528" s="28">
        <v>2.0</v>
      </c>
      <c r="I528" s="28">
        <v>3.0</v>
      </c>
      <c r="J528" s="28">
        <v>3.0</v>
      </c>
      <c r="K528" s="28">
        <v>3.0</v>
      </c>
      <c r="L528" s="76">
        <v>3.0</v>
      </c>
    </row>
    <row r="529">
      <c r="A529" s="10" t="s">
        <v>23</v>
      </c>
      <c r="B529" s="27">
        <v>2.0</v>
      </c>
      <c r="C529" s="27">
        <v>3.0</v>
      </c>
      <c r="D529" s="27">
        <v>2.0</v>
      </c>
      <c r="E529" s="27">
        <v>3.0</v>
      </c>
      <c r="F529" s="28">
        <v>3.0</v>
      </c>
      <c r="G529" s="28">
        <v>3.0</v>
      </c>
      <c r="H529" s="28">
        <v>3.0</v>
      </c>
      <c r="I529" s="28">
        <v>3.0</v>
      </c>
      <c r="J529" s="28">
        <v>3.0</v>
      </c>
      <c r="K529" s="28">
        <v>2.0</v>
      </c>
      <c r="L529" s="76">
        <v>3.0</v>
      </c>
    </row>
    <row r="530">
      <c r="A530" s="10" t="s">
        <v>24</v>
      </c>
      <c r="B530" s="27">
        <v>3.0</v>
      </c>
      <c r="C530" s="27">
        <v>3.0</v>
      </c>
      <c r="D530" s="27">
        <v>3.0</v>
      </c>
      <c r="E530" s="27">
        <v>3.0</v>
      </c>
      <c r="F530" s="27">
        <v>3.0</v>
      </c>
      <c r="G530" s="28">
        <v>3.0</v>
      </c>
      <c r="H530" s="28">
        <v>2.0</v>
      </c>
      <c r="I530" s="28">
        <v>3.0</v>
      </c>
      <c r="J530" s="28">
        <v>2.0</v>
      </c>
      <c r="K530" s="28">
        <v>3.0</v>
      </c>
      <c r="L530" s="76">
        <v>2.0</v>
      </c>
    </row>
    <row r="531">
      <c r="A531" s="18" t="s">
        <v>25</v>
      </c>
      <c r="B531" s="19">
        <f t="shared" ref="B531:L531" si="38">AVERAGE(B526:B530)</f>
        <v>2.6</v>
      </c>
      <c r="C531" s="19">
        <f t="shared" si="38"/>
        <v>2.6</v>
      </c>
      <c r="D531" s="19">
        <f t="shared" si="38"/>
        <v>2.6</v>
      </c>
      <c r="E531" s="19">
        <f t="shared" si="38"/>
        <v>2.8</v>
      </c>
      <c r="F531" s="19">
        <f t="shared" si="38"/>
        <v>3</v>
      </c>
      <c r="G531" s="19">
        <f t="shared" si="38"/>
        <v>2.8</v>
      </c>
      <c r="H531" s="19">
        <f t="shared" si="38"/>
        <v>2.6</v>
      </c>
      <c r="I531" s="19">
        <f t="shared" si="38"/>
        <v>3</v>
      </c>
      <c r="J531" s="19">
        <f t="shared" si="38"/>
        <v>2.6</v>
      </c>
      <c r="K531" s="19">
        <f t="shared" si="38"/>
        <v>2.8</v>
      </c>
      <c r="L531" s="20">
        <f t="shared" si="38"/>
        <v>2.8</v>
      </c>
    </row>
    <row r="534">
      <c r="A534" s="2"/>
      <c r="B534" s="2"/>
      <c r="C534" s="3" t="s">
        <v>2</v>
      </c>
      <c r="D534" s="2"/>
      <c r="E534" s="2"/>
      <c r="F534" s="2"/>
      <c r="G534" s="2"/>
      <c r="H534" s="2"/>
      <c r="I534" s="2"/>
      <c r="J534" s="2"/>
      <c r="K534" s="2"/>
      <c r="L534" s="2"/>
    </row>
    <row r="535">
      <c r="A535" s="4" t="s">
        <v>617</v>
      </c>
      <c r="H535" s="4" t="s">
        <v>692</v>
      </c>
      <c r="K535" s="5"/>
      <c r="L535" s="5"/>
    </row>
    <row r="536">
      <c r="A536" s="4" t="s">
        <v>5</v>
      </c>
      <c r="C536" s="34" t="s">
        <v>129</v>
      </c>
      <c r="D536" s="5"/>
      <c r="E536" s="5"/>
      <c r="F536" s="5"/>
      <c r="G536" s="5"/>
      <c r="H536" s="4" t="s">
        <v>693</v>
      </c>
      <c r="L536" s="5"/>
    </row>
    <row r="537">
      <c r="A537" s="5"/>
      <c r="B537" s="5"/>
      <c r="C537" s="5"/>
      <c r="D537" s="5"/>
      <c r="E537" s="5"/>
      <c r="F537" s="5"/>
      <c r="G537" s="5"/>
      <c r="H537" s="4" t="s">
        <v>8</v>
      </c>
      <c r="L537" s="5"/>
    </row>
    <row r="538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5"/>
    </row>
    <row r="539">
      <c r="A539" s="7"/>
      <c r="B539" s="8" t="s">
        <v>9</v>
      </c>
      <c r="C539" s="8" t="s">
        <v>10</v>
      </c>
      <c r="D539" s="8" t="s">
        <v>11</v>
      </c>
      <c r="E539" s="8" t="s">
        <v>12</v>
      </c>
      <c r="F539" s="8" t="s">
        <v>13</v>
      </c>
      <c r="G539" s="8" t="s">
        <v>14</v>
      </c>
      <c r="H539" s="8" t="s">
        <v>15</v>
      </c>
      <c r="I539" s="8" t="s">
        <v>16</v>
      </c>
      <c r="J539" s="8" t="s">
        <v>17</v>
      </c>
      <c r="K539" s="8" t="s">
        <v>18</v>
      </c>
      <c r="L539" s="9" t="s">
        <v>19</v>
      </c>
    </row>
    <row r="540">
      <c r="A540" s="10" t="s">
        <v>20</v>
      </c>
      <c r="B540" s="13">
        <v>2.0</v>
      </c>
      <c r="C540" s="12">
        <v>3.0</v>
      </c>
      <c r="D540" s="44">
        <v>3.0</v>
      </c>
      <c r="E540" s="44">
        <v>2.0</v>
      </c>
      <c r="F540" s="44">
        <v>3.0</v>
      </c>
      <c r="G540" s="12">
        <v>3.0</v>
      </c>
      <c r="H540" s="12">
        <v>3.0</v>
      </c>
      <c r="I540" s="12">
        <v>3.0</v>
      </c>
      <c r="J540" s="12">
        <v>3.0</v>
      </c>
      <c r="K540" s="12">
        <v>2.0</v>
      </c>
      <c r="L540" s="13">
        <v>3.0</v>
      </c>
    </row>
    <row r="541">
      <c r="A541" s="10" t="s">
        <v>21</v>
      </c>
      <c r="B541" s="17">
        <v>3.0</v>
      </c>
      <c r="C541" s="15">
        <v>3.0</v>
      </c>
      <c r="D541" s="15">
        <v>3.0</v>
      </c>
      <c r="E541" s="45">
        <v>3.0</v>
      </c>
      <c r="F541" s="16">
        <v>3.0</v>
      </c>
      <c r="G541" s="15">
        <v>3.0</v>
      </c>
      <c r="H541" s="15">
        <v>3.0</v>
      </c>
      <c r="I541" s="15">
        <v>3.0</v>
      </c>
      <c r="J541" s="16">
        <v>3.0</v>
      </c>
      <c r="K541" s="15">
        <v>3.0</v>
      </c>
      <c r="L541" s="13">
        <v>3.0</v>
      </c>
    </row>
    <row r="542">
      <c r="A542" s="10" t="s">
        <v>22</v>
      </c>
      <c r="B542" s="14">
        <v>3.0</v>
      </c>
      <c r="C542" s="15">
        <v>3.0</v>
      </c>
      <c r="D542" s="15">
        <v>3.0</v>
      </c>
      <c r="E542" s="15">
        <v>2.0</v>
      </c>
      <c r="F542" s="16">
        <v>3.0</v>
      </c>
      <c r="G542" s="15">
        <v>3.0</v>
      </c>
      <c r="H542" s="15">
        <v>3.0</v>
      </c>
      <c r="I542" s="15">
        <v>3.0</v>
      </c>
      <c r="J542" s="15">
        <v>3.0</v>
      </c>
      <c r="K542" s="16">
        <v>3.0</v>
      </c>
      <c r="L542" s="13">
        <v>3.0</v>
      </c>
    </row>
    <row r="543">
      <c r="A543" s="10" t="s">
        <v>23</v>
      </c>
      <c r="B543" s="17">
        <v>3.0</v>
      </c>
      <c r="C543" s="15">
        <v>3.0</v>
      </c>
      <c r="D543" s="15">
        <v>3.0</v>
      </c>
      <c r="E543" s="16">
        <v>3.0</v>
      </c>
      <c r="F543" s="45">
        <v>3.0</v>
      </c>
      <c r="G543" s="15">
        <v>3.0</v>
      </c>
      <c r="H543" s="15">
        <v>3.0</v>
      </c>
      <c r="I543" s="15">
        <v>3.0</v>
      </c>
      <c r="J543" s="15">
        <v>3.0</v>
      </c>
      <c r="K543" s="15">
        <v>3.0</v>
      </c>
      <c r="L543" s="13">
        <v>3.0</v>
      </c>
    </row>
    <row r="544">
      <c r="A544" s="10" t="s">
        <v>24</v>
      </c>
      <c r="B544" s="17">
        <v>3.0</v>
      </c>
      <c r="C544" s="15">
        <v>3.0</v>
      </c>
      <c r="D544" s="45">
        <v>3.0</v>
      </c>
      <c r="E544" s="45">
        <v>3.0</v>
      </c>
      <c r="F544" s="45">
        <v>2.0</v>
      </c>
      <c r="G544" s="15">
        <v>3.0</v>
      </c>
      <c r="H544" s="15">
        <v>3.0</v>
      </c>
      <c r="I544" s="15">
        <v>3.0</v>
      </c>
      <c r="J544" s="15">
        <v>3.0</v>
      </c>
      <c r="K544" s="15">
        <v>2.0</v>
      </c>
      <c r="L544" s="13">
        <v>3.0</v>
      </c>
    </row>
    <row r="545">
      <c r="A545" s="18" t="s">
        <v>25</v>
      </c>
      <c r="B545" s="19">
        <f t="shared" ref="B545:L545" si="39">AVERAGE(B540:B544)</f>
        <v>2.8</v>
      </c>
      <c r="C545" s="19">
        <f t="shared" si="39"/>
        <v>3</v>
      </c>
      <c r="D545" s="19">
        <f t="shared" si="39"/>
        <v>3</v>
      </c>
      <c r="E545" s="19">
        <f t="shared" si="39"/>
        <v>2.6</v>
      </c>
      <c r="F545" s="19">
        <f t="shared" si="39"/>
        <v>2.8</v>
      </c>
      <c r="G545" s="19">
        <f t="shared" si="39"/>
        <v>3</v>
      </c>
      <c r="H545" s="19">
        <f t="shared" si="39"/>
        <v>3</v>
      </c>
      <c r="I545" s="19">
        <f t="shared" si="39"/>
        <v>3</v>
      </c>
      <c r="J545" s="19">
        <f t="shared" si="39"/>
        <v>3</v>
      </c>
      <c r="K545" s="19">
        <f t="shared" si="39"/>
        <v>2.6</v>
      </c>
      <c r="L545" s="20">
        <f t="shared" si="39"/>
        <v>3</v>
      </c>
    </row>
    <row r="548">
      <c r="A548" s="2"/>
      <c r="B548" s="2"/>
      <c r="C548" s="3" t="s">
        <v>2</v>
      </c>
      <c r="D548" s="2"/>
      <c r="E548" s="2"/>
      <c r="F548" s="2"/>
      <c r="G548" s="2"/>
      <c r="H548" s="2"/>
      <c r="I548" s="2"/>
      <c r="J548" s="2"/>
      <c r="K548" s="2"/>
      <c r="L548" s="2"/>
    </row>
    <row r="549">
      <c r="A549" s="4" t="s">
        <v>617</v>
      </c>
      <c r="H549" s="4" t="s">
        <v>694</v>
      </c>
      <c r="K549" s="5"/>
      <c r="L549" s="5"/>
    </row>
    <row r="550">
      <c r="A550" s="4" t="s">
        <v>5</v>
      </c>
      <c r="C550" s="34" t="s">
        <v>129</v>
      </c>
      <c r="D550" s="5"/>
      <c r="E550" s="5"/>
      <c r="F550" s="5"/>
      <c r="G550" s="5"/>
      <c r="H550" s="4" t="s">
        <v>695</v>
      </c>
      <c r="L550" s="5"/>
    </row>
    <row r="551">
      <c r="A551" s="5"/>
      <c r="B551" s="5"/>
      <c r="C551" s="5"/>
      <c r="D551" s="5"/>
      <c r="E551" s="5"/>
      <c r="F551" s="5"/>
      <c r="G551" s="5"/>
      <c r="H551" s="4" t="s">
        <v>8</v>
      </c>
      <c r="L551" s="5"/>
    </row>
    <row r="55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5"/>
    </row>
    <row r="553">
      <c r="A553" s="7"/>
      <c r="B553" s="8" t="s">
        <v>9</v>
      </c>
      <c r="C553" s="8" t="s">
        <v>10</v>
      </c>
      <c r="D553" s="8" t="s">
        <v>11</v>
      </c>
      <c r="E553" s="8" t="s">
        <v>12</v>
      </c>
      <c r="F553" s="8" t="s">
        <v>13</v>
      </c>
      <c r="G553" s="8" t="s">
        <v>14</v>
      </c>
      <c r="H553" s="8" t="s">
        <v>15</v>
      </c>
      <c r="I553" s="8" t="s">
        <v>16</v>
      </c>
      <c r="J553" s="8" t="s">
        <v>17</v>
      </c>
      <c r="K553" s="8" t="s">
        <v>18</v>
      </c>
      <c r="L553" s="9" t="s">
        <v>19</v>
      </c>
    </row>
    <row r="554">
      <c r="A554" s="10" t="s">
        <v>20</v>
      </c>
      <c r="B554" s="13">
        <v>2.0</v>
      </c>
      <c r="C554" s="12">
        <v>3.0</v>
      </c>
      <c r="D554" s="44">
        <v>3.0</v>
      </c>
      <c r="E554" s="44">
        <v>2.0</v>
      </c>
      <c r="F554" s="44">
        <v>3.0</v>
      </c>
      <c r="G554" s="12">
        <v>3.0</v>
      </c>
      <c r="H554" s="12">
        <v>3.0</v>
      </c>
      <c r="I554" s="12">
        <v>3.0</v>
      </c>
      <c r="J554" s="12">
        <v>3.0</v>
      </c>
      <c r="K554" s="12">
        <v>2.0</v>
      </c>
      <c r="L554" s="13">
        <v>3.0</v>
      </c>
    </row>
    <row r="555">
      <c r="A555" s="10" t="s">
        <v>21</v>
      </c>
      <c r="B555" s="17">
        <v>3.0</v>
      </c>
      <c r="C555" s="15">
        <v>3.0</v>
      </c>
      <c r="D555" s="15">
        <v>3.0</v>
      </c>
      <c r="E555" s="45">
        <v>3.0</v>
      </c>
      <c r="F555" s="45">
        <v>3.0</v>
      </c>
      <c r="G555" s="15">
        <v>3.0</v>
      </c>
      <c r="H555" s="15">
        <v>3.0</v>
      </c>
      <c r="I555" s="15">
        <v>3.0</v>
      </c>
      <c r="J555" s="15">
        <v>3.0</v>
      </c>
      <c r="K555" s="15">
        <v>3.0</v>
      </c>
      <c r="L555" s="13">
        <v>2.0</v>
      </c>
    </row>
    <row r="556">
      <c r="A556" s="10" t="s">
        <v>22</v>
      </c>
      <c r="B556" s="14">
        <v>3.0</v>
      </c>
      <c r="C556" s="15">
        <v>3.0</v>
      </c>
      <c r="D556" s="15">
        <v>3.0</v>
      </c>
      <c r="E556" s="15">
        <v>2.0</v>
      </c>
      <c r="F556" s="45">
        <v>2.0</v>
      </c>
      <c r="G556" s="15">
        <v>3.0</v>
      </c>
      <c r="H556" s="15">
        <v>3.0</v>
      </c>
      <c r="I556" s="15">
        <v>3.0</v>
      </c>
      <c r="J556" s="15">
        <v>3.0</v>
      </c>
      <c r="K556" s="15">
        <v>2.0</v>
      </c>
      <c r="L556" s="13">
        <v>3.0</v>
      </c>
    </row>
    <row r="557">
      <c r="A557" s="10" t="s">
        <v>23</v>
      </c>
      <c r="B557" s="14">
        <v>2.0</v>
      </c>
      <c r="C557" s="15">
        <v>3.0</v>
      </c>
      <c r="D557" s="15">
        <v>3.0</v>
      </c>
      <c r="E557" s="45">
        <v>3.0</v>
      </c>
      <c r="F557" s="16">
        <v>3.0</v>
      </c>
      <c r="G557" s="15">
        <v>3.0</v>
      </c>
      <c r="H557" s="15">
        <v>3.0</v>
      </c>
      <c r="I557" s="16">
        <v>3.0</v>
      </c>
      <c r="J557" s="15">
        <v>3.0</v>
      </c>
      <c r="K557" s="16">
        <v>3.0</v>
      </c>
      <c r="L557" s="11">
        <v>3.0</v>
      </c>
    </row>
    <row r="558">
      <c r="A558" s="10" t="s">
        <v>24</v>
      </c>
      <c r="B558" s="17">
        <v>3.0</v>
      </c>
      <c r="C558" s="15">
        <v>3.0</v>
      </c>
      <c r="D558" s="45">
        <v>3.0</v>
      </c>
      <c r="E558" s="45">
        <v>3.0</v>
      </c>
      <c r="F558" s="16">
        <v>3.0</v>
      </c>
      <c r="G558" s="15">
        <v>3.0</v>
      </c>
      <c r="H558" s="15">
        <v>3.0</v>
      </c>
      <c r="I558" s="15">
        <v>3.0</v>
      </c>
      <c r="J558" s="15">
        <v>3.0</v>
      </c>
      <c r="K558" s="15">
        <v>3.0</v>
      </c>
      <c r="L558" s="13">
        <v>3.0</v>
      </c>
    </row>
    <row r="559">
      <c r="A559" s="18" t="s">
        <v>25</v>
      </c>
      <c r="B559" s="19">
        <f t="shared" ref="B559:L559" si="40">AVERAGE(B554:B558)</f>
        <v>2.6</v>
      </c>
      <c r="C559" s="19">
        <f t="shared" si="40"/>
        <v>3</v>
      </c>
      <c r="D559" s="19">
        <f t="shared" si="40"/>
        <v>3</v>
      </c>
      <c r="E559" s="19">
        <f t="shared" si="40"/>
        <v>2.6</v>
      </c>
      <c r="F559" s="19">
        <f t="shared" si="40"/>
        <v>2.8</v>
      </c>
      <c r="G559" s="19">
        <f t="shared" si="40"/>
        <v>3</v>
      </c>
      <c r="H559" s="19">
        <f t="shared" si="40"/>
        <v>3</v>
      </c>
      <c r="I559" s="19">
        <f t="shared" si="40"/>
        <v>3</v>
      </c>
      <c r="J559" s="19">
        <f t="shared" si="40"/>
        <v>3</v>
      </c>
      <c r="K559" s="19">
        <f t="shared" si="40"/>
        <v>2.6</v>
      </c>
      <c r="L559" s="20">
        <f t="shared" si="40"/>
        <v>2.8</v>
      </c>
    </row>
    <row r="562">
      <c r="A562" s="2"/>
      <c r="B562" s="2"/>
      <c r="C562" s="3" t="s">
        <v>2</v>
      </c>
      <c r="D562" s="2"/>
      <c r="E562" s="2"/>
      <c r="F562" s="2"/>
      <c r="G562" s="2"/>
      <c r="H562" s="2"/>
      <c r="I562" s="2"/>
      <c r="J562" s="2"/>
      <c r="K562" s="2"/>
      <c r="L562" s="2"/>
    </row>
    <row r="563">
      <c r="A563" s="4" t="s">
        <v>617</v>
      </c>
      <c r="H563" s="4" t="s">
        <v>527</v>
      </c>
      <c r="K563" s="5"/>
      <c r="L563" s="5"/>
    </row>
    <row r="564">
      <c r="A564" s="4" t="s">
        <v>5</v>
      </c>
      <c r="C564" s="34" t="s">
        <v>160</v>
      </c>
      <c r="D564" s="5"/>
      <c r="E564" s="5"/>
      <c r="F564" s="5"/>
      <c r="G564" s="5"/>
      <c r="H564" s="4" t="s">
        <v>696</v>
      </c>
      <c r="L564" s="5"/>
    </row>
    <row r="565">
      <c r="A565" s="5"/>
      <c r="B565" s="5"/>
      <c r="C565" s="5"/>
      <c r="D565" s="5"/>
      <c r="E565" s="5"/>
      <c r="F565" s="5"/>
      <c r="G565" s="5"/>
      <c r="H565" s="4" t="s">
        <v>8</v>
      </c>
      <c r="L565" s="5"/>
    </row>
    <row r="566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5"/>
    </row>
    <row r="567">
      <c r="A567" s="7"/>
      <c r="B567" s="8" t="s">
        <v>9</v>
      </c>
      <c r="C567" s="8" t="s">
        <v>10</v>
      </c>
      <c r="D567" s="8" t="s">
        <v>11</v>
      </c>
      <c r="E567" s="8" t="s">
        <v>12</v>
      </c>
      <c r="F567" s="8" t="s">
        <v>13</v>
      </c>
      <c r="G567" s="8" t="s">
        <v>14</v>
      </c>
      <c r="H567" s="8" t="s">
        <v>15</v>
      </c>
      <c r="I567" s="8" t="s">
        <v>16</v>
      </c>
      <c r="J567" s="8" t="s">
        <v>17</v>
      </c>
      <c r="K567" s="8" t="s">
        <v>18</v>
      </c>
      <c r="L567" s="9" t="s">
        <v>19</v>
      </c>
    </row>
    <row r="568">
      <c r="A568" s="10" t="s">
        <v>20</v>
      </c>
      <c r="B568" s="27">
        <v>3.0</v>
      </c>
      <c r="C568" s="27">
        <v>3.0</v>
      </c>
      <c r="D568" s="27">
        <v>3.0</v>
      </c>
      <c r="E568" s="27">
        <v>2.0</v>
      </c>
      <c r="F568" s="27">
        <v>3.0</v>
      </c>
      <c r="G568" s="28">
        <v>2.0</v>
      </c>
      <c r="H568" s="28">
        <v>3.0</v>
      </c>
      <c r="I568" s="28">
        <v>3.0</v>
      </c>
      <c r="J568" s="28">
        <v>2.0</v>
      </c>
      <c r="K568" s="28">
        <v>3.0</v>
      </c>
      <c r="L568" s="76">
        <v>3.0</v>
      </c>
    </row>
    <row r="569">
      <c r="A569" s="10" t="s">
        <v>21</v>
      </c>
      <c r="B569" s="27">
        <v>2.0</v>
      </c>
      <c r="C569" s="27">
        <v>2.0</v>
      </c>
      <c r="D569" s="27">
        <v>2.0</v>
      </c>
      <c r="E569" s="27">
        <v>3.0</v>
      </c>
      <c r="F569" s="28">
        <v>3.0</v>
      </c>
      <c r="G569" s="28">
        <v>3.0</v>
      </c>
      <c r="H569" s="28">
        <v>3.0</v>
      </c>
      <c r="I569" s="28">
        <v>3.0</v>
      </c>
      <c r="J569" s="28">
        <v>3.0</v>
      </c>
      <c r="K569" s="28">
        <v>3.0</v>
      </c>
      <c r="L569" s="76">
        <v>3.0</v>
      </c>
    </row>
    <row r="570">
      <c r="A570" s="10" t="s">
        <v>22</v>
      </c>
      <c r="B570" s="27">
        <v>3.0</v>
      </c>
      <c r="C570" s="27">
        <v>2.0</v>
      </c>
      <c r="D570" s="28">
        <v>3.0</v>
      </c>
      <c r="E570" s="28">
        <v>3.0</v>
      </c>
      <c r="F570" s="28">
        <v>3.0</v>
      </c>
      <c r="G570" s="28">
        <v>3.0</v>
      </c>
      <c r="H570" s="28">
        <v>2.0</v>
      </c>
      <c r="I570" s="28">
        <v>3.0</v>
      </c>
      <c r="J570" s="28">
        <v>3.0</v>
      </c>
      <c r="K570" s="28">
        <v>3.0</v>
      </c>
      <c r="L570" s="76">
        <v>3.0</v>
      </c>
    </row>
    <row r="571">
      <c r="A571" s="10" t="s">
        <v>23</v>
      </c>
      <c r="B571" s="27">
        <v>2.0</v>
      </c>
      <c r="C571" s="27">
        <v>3.0</v>
      </c>
      <c r="D571" s="27">
        <v>2.0</v>
      </c>
      <c r="E571" s="27">
        <v>3.0</v>
      </c>
      <c r="F571" s="28">
        <v>3.0</v>
      </c>
      <c r="G571" s="28">
        <v>3.0</v>
      </c>
      <c r="H571" s="28">
        <v>3.0</v>
      </c>
      <c r="I571" s="28">
        <v>3.0</v>
      </c>
      <c r="J571" s="28">
        <v>3.0</v>
      </c>
      <c r="K571" s="28">
        <v>2.0</v>
      </c>
      <c r="L571" s="76">
        <v>3.0</v>
      </c>
    </row>
    <row r="572">
      <c r="A572" s="10" t="s">
        <v>24</v>
      </c>
      <c r="B572" s="27">
        <v>3.0</v>
      </c>
      <c r="C572" s="27">
        <v>3.0</v>
      </c>
      <c r="D572" s="27">
        <v>3.0</v>
      </c>
      <c r="E572" s="27">
        <v>3.0</v>
      </c>
      <c r="F572" s="27">
        <v>3.0</v>
      </c>
      <c r="G572" s="28">
        <v>3.0</v>
      </c>
      <c r="H572" s="28">
        <v>2.0</v>
      </c>
      <c r="I572" s="28">
        <v>3.0</v>
      </c>
      <c r="J572" s="28">
        <v>2.0</v>
      </c>
      <c r="K572" s="28">
        <v>3.0</v>
      </c>
      <c r="L572" s="76">
        <v>2.0</v>
      </c>
    </row>
    <row r="573">
      <c r="A573" s="18" t="s">
        <v>25</v>
      </c>
      <c r="B573" s="19">
        <f t="shared" ref="B573:L573" si="41">AVERAGE(B568:B572)</f>
        <v>2.6</v>
      </c>
      <c r="C573" s="19">
        <f t="shared" si="41"/>
        <v>2.6</v>
      </c>
      <c r="D573" s="19">
        <f t="shared" si="41"/>
        <v>2.6</v>
      </c>
      <c r="E573" s="19">
        <f t="shared" si="41"/>
        <v>2.8</v>
      </c>
      <c r="F573" s="19">
        <f t="shared" si="41"/>
        <v>3</v>
      </c>
      <c r="G573" s="19">
        <f t="shared" si="41"/>
        <v>2.8</v>
      </c>
      <c r="H573" s="19">
        <f t="shared" si="41"/>
        <v>2.6</v>
      </c>
      <c r="I573" s="19">
        <f t="shared" si="41"/>
        <v>3</v>
      </c>
      <c r="J573" s="19">
        <f t="shared" si="41"/>
        <v>2.6</v>
      </c>
      <c r="K573" s="19">
        <f t="shared" si="41"/>
        <v>2.8</v>
      </c>
      <c r="L573" s="20">
        <f t="shared" si="41"/>
        <v>2.8</v>
      </c>
    </row>
    <row r="576">
      <c r="A576" s="2"/>
      <c r="B576" s="2"/>
      <c r="C576" s="3" t="s">
        <v>2</v>
      </c>
      <c r="D576" s="2"/>
      <c r="E576" s="2"/>
      <c r="F576" s="2"/>
      <c r="G576" s="2"/>
      <c r="H576" s="2"/>
      <c r="I576" s="2"/>
      <c r="J576" s="2"/>
      <c r="K576" s="2"/>
      <c r="L576" s="2"/>
    </row>
    <row r="577">
      <c r="A577" s="4" t="s">
        <v>617</v>
      </c>
      <c r="H577" s="4" t="s">
        <v>697</v>
      </c>
      <c r="K577" s="5"/>
      <c r="L577" s="5"/>
    </row>
    <row r="578">
      <c r="A578" s="4" t="s">
        <v>5</v>
      </c>
      <c r="C578" s="34" t="s">
        <v>160</v>
      </c>
      <c r="D578" s="5"/>
      <c r="E578" s="5"/>
      <c r="F578" s="5"/>
      <c r="G578" s="5"/>
      <c r="H578" s="4" t="s">
        <v>164</v>
      </c>
      <c r="L578" s="5"/>
    </row>
    <row r="579">
      <c r="A579" s="5"/>
      <c r="B579" s="5"/>
      <c r="C579" s="5"/>
      <c r="D579" s="5"/>
      <c r="E579" s="5"/>
      <c r="F579" s="5"/>
      <c r="G579" s="5"/>
      <c r="H579" s="4" t="s">
        <v>8</v>
      </c>
      <c r="L579" s="5"/>
    </row>
    <row r="580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5"/>
    </row>
    <row r="581">
      <c r="A581" s="7"/>
      <c r="B581" s="8" t="s">
        <v>9</v>
      </c>
      <c r="C581" s="8" t="s">
        <v>10</v>
      </c>
      <c r="D581" s="8" t="s">
        <v>11</v>
      </c>
      <c r="E581" s="8" t="s">
        <v>12</v>
      </c>
      <c r="F581" s="8" t="s">
        <v>13</v>
      </c>
      <c r="G581" s="8" t="s">
        <v>14</v>
      </c>
      <c r="H581" s="8" t="s">
        <v>15</v>
      </c>
      <c r="I581" s="8" t="s">
        <v>16</v>
      </c>
      <c r="J581" s="8" t="s">
        <v>17</v>
      </c>
      <c r="K581" s="8" t="s">
        <v>18</v>
      </c>
      <c r="L581" s="9" t="s">
        <v>19</v>
      </c>
    </row>
    <row r="582">
      <c r="A582" s="10" t="s">
        <v>20</v>
      </c>
      <c r="B582" s="13">
        <v>2.0</v>
      </c>
      <c r="C582" s="12">
        <v>3.0</v>
      </c>
      <c r="D582" s="44">
        <v>3.0</v>
      </c>
      <c r="E582" s="44">
        <v>2.0</v>
      </c>
      <c r="F582" s="44">
        <v>3.0</v>
      </c>
      <c r="G582" s="12">
        <v>3.0</v>
      </c>
      <c r="H582" s="12">
        <v>3.0</v>
      </c>
      <c r="I582" s="12">
        <v>3.0</v>
      </c>
      <c r="J582" s="12">
        <v>3.0</v>
      </c>
      <c r="K582" s="12">
        <v>2.0</v>
      </c>
      <c r="L582" s="13">
        <v>3.0</v>
      </c>
    </row>
    <row r="583">
      <c r="A583" s="10" t="s">
        <v>21</v>
      </c>
      <c r="B583" s="17">
        <v>3.0</v>
      </c>
      <c r="C583" s="15">
        <v>3.0</v>
      </c>
      <c r="D583" s="15">
        <v>3.0</v>
      </c>
      <c r="E583" s="45">
        <v>3.0</v>
      </c>
      <c r="F583" s="16">
        <v>3.0</v>
      </c>
      <c r="G583" s="15">
        <v>3.0</v>
      </c>
      <c r="H583" s="15">
        <v>3.0</v>
      </c>
      <c r="I583" s="15">
        <v>3.0</v>
      </c>
      <c r="J583" s="16">
        <v>3.0</v>
      </c>
      <c r="K583" s="15">
        <v>3.0</v>
      </c>
      <c r="L583" s="13">
        <v>3.0</v>
      </c>
    </row>
    <row r="584">
      <c r="A584" s="10" t="s">
        <v>22</v>
      </c>
      <c r="B584" s="14">
        <v>3.0</v>
      </c>
      <c r="C584" s="15">
        <v>3.0</v>
      </c>
      <c r="D584" s="15">
        <v>3.0</v>
      </c>
      <c r="E584" s="15">
        <v>2.0</v>
      </c>
      <c r="F584" s="16">
        <v>3.0</v>
      </c>
      <c r="G584" s="15">
        <v>3.0</v>
      </c>
      <c r="H584" s="15">
        <v>3.0</v>
      </c>
      <c r="I584" s="15">
        <v>3.0</v>
      </c>
      <c r="J584" s="15">
        <v>3.0</v>
      </c>
      <c r="K584" s="16">
        <v>3.0</v>
      </c>
      <c r="L584" s="13">
        <v>3.0</v>
      </c>
    </row>
    <row r="585">
      <c r="A585" s="10" t="s">
        <v>23</v>
      </c>
      <c r="B585" s="17">
        <v>3.0</v>
      </c>
      <c r="C585" s="15">
        <v>3.0</v>
      </c>
      <c r="D585" s="15">
        <v>3.0</v>
      </c>
      <c r="E585" s="16">
        <v>3.0</v>
      </c>
      <c r="F585" s="45">
        <v>3.0</v>
      </c>
      <c r="G585" s="15">
        <v>3.0</v>
      </c>
      <c r="H585" s="15">
        <v>3.0</v>
      </c>
      <c r="I585" s="15">
        <v>3.0</v>
      </c>
      <c r="J585" s="15">
        <v>3.0</v>
      </c>
      <c r="K585" s="15">
        <v>3.0</v>
      </c>
      <c r="L585" s="13">
        <v>3.0</v>
      </c>
    </row>
    <row r="586">
      <c r="A586" s="10" t="s">
        <v>24</v>
      </c>
      <c r="B586" s="17">
        <v>3.0</v>
      </c>
      <c r="C586" s="15">
        <v>3.0</v>
      </c>
      <c r="D586" s="45">
        <v>3.0</v>
      </c>
      <c r="E586" s="45">
        <v>3.0</v>
      </c>
      <c r="F586" s="45">
        <v>2.0</v>
      </c>
      <c r="G586" s="15">
        <v>3.0</v>
      </c>
      <c r="H586" s="15">
        <v>3.0</v>
      </c>
      <c r="I586" s="15">
        <v>3.0</v>
      </c>
      <c r="J586" s="15">
        <v>3.0</v>
      </c>
      <c r="K586" s="15">
        <v>2.0</v>
      </c>
      <c r="L586" s="13">
        <v>3.0</v>
      </c>
    </row>
    <row r="587">
      <c r="A587" s="18" t="s">
        <v>25</v>
      </c>
      <c r="B587" s="19">
        <f t="shared" ref="B587:L587" si="42">AVERAGE(B582:B586)</f>
        <v>2.8</v>
      </c>
      <c r="C587" s="19">
        <f t="shared" si="42"/>
        <v>3</v>
      </c>
      <c r="D587" s="19">
        <f t="shared" si="42"/>
        <v>3</v>
      </c>
      <c r="E587" s="19">
        <f t="shared" si="42"/>
        <v>2.6</v>
      </c>
      <c r="F587" s="19">
        <f t="shared" si="42"/>
        <v>2.8</v>
      </c>
      <c r="G587" s="19">
        <f t="shared" si="42"/>
        <v>3</v>
      </c>
      <c r="H587" s="19">
        <f t="shared" si="42"/>
        <v>3</v>
      </c>
      <c r="I587" s="19">
        <f t="shared" si="42"/>
        <v>3</v>
      </c>
      <c r="J587" s="19">
        <f t="shared" si="42"/>
        <v>3</v>
      </c>
      <c r="K587" s="19">
        <f t="shared" si="42"/>
        <v>2.6</v>
      </c>
      <c r="L587" s="20">
        <f t="shared" si="42"/>
        <v>3</v>
      </c>
    </row>
    <row r="590">
      <c r="A590" s="2"/>
      <c r="B590" s="2"/>
      <c r="C590" s="3" t="s">
        <v>2</v>
      </c>
      <c r="D590" s="2"/>
      <c r="E590" s="2"/>
      <c r="F590" s="2"/>
      <c r="G590" s="2"/>
      <c r="H590" s="2"/>
      <c r="I590" s="2"/>
      <c r="J590" s="2"/>
      <c r="K590" s="2"/>
      <c r="L590" s="2"/>
    </row>
    <row r="591">
      <c r="A591" s="4" t="s">
        <v>617</v>
      </c>
      <c r="H591" s="4" t="s">
        <v>698</v>
      </c>
      <c r="K591" s="5"/>
      <c r="L591" s="5"/>
    </row>
    <row r="592">
      <c r="A592" s="4" t="s">
        <v>5</v>
      </c>
      <c r="C592" s="34" t="s">
        <v>160</v>
      </c>
      <c r="D592" s="5"/>
      <c r="E592" s="5"/>
      <c r="F592" s="5"/>
      <c r="G592" s="5"/>
      <c r="H592" s="4" t="s">
        <v>699</v>
      </c>
      <c r="L592" s="5"/>
    </row>
    <row r="593">
      <c r="A593" s="5"/>
      <c r="B593" s="5"/>
      <c r="C593" s="5"/>
      <c r="D593" s="5"/>
      <c r="E593" s="5"/>
      <c r="F593" s="5"/>
      <c r="G593" s="5"/>
      <c r="H593" s="4" t="s">
        <v>8</v>
      </c>
      <c r="L593" s="5"/>
    </row>
    <row r="59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5"/>
    </row>
    <row r="595">
      <c r="A595" s="7"/>
      <c r="B595" s="8" t="s">
        <v>9</v>
      </c>
      <c r="C595" s="8" t="s">
        <v>10</v>
      </c>
      <c r="D595" s="8" t="s">
        <v>11</v>
      </c>
      <c r="E595" s="8" t="s">
        <v>12</v>
      </c>
      <c r="F595" s="8" t="s">
        <v>13</v>
      </c>
      <c r="G595" s="8" t="s">
        <v>14</v>
      </c>
      <c r="H595" s="8" t="s">
        <v>15</v>
      </c>
      <c r="I595" s="8" t="s">
        <v>16</v>
      </c>
      <c r="J595" s="8" t="s">
        <v>17</v>
      </c>
      <c r="K595" s="8" t="s">
        <v>18</v>
      </c>
      <c r="L595" s="9" t="s">
        <v>19</v>
      </c>
    </row>
    <row r="596">
      <c r="A596" s="10" t="s">
        <v>20</v>
      </c>
      <c r="B596" s="13">
        <v>2.0</v>
      </c>
      <c r="C596" s="12">
        <v>3.0</v>
      </c>
      <c r="D596" s="44">
        <v>3.0</v>
      </c>
      <c r="E596" s="44">
        <v>2.0</v>
      </c>
      <c r="F596" s="44">
        <v>3.0</v>
      </c>
      <c r="G596" s="12">
        <v>3.0</v>
      </c>
      <c r="H596" s="12">
        <v>3.0</v>
      </c>
      <c r="I596" s="12">
        <v>3.0</v>
      </c>
      <c r="J596" s="12">
        <v>3.0</v>
      </c>
      <c r="K596" s="12">
        <v>2.0</v>
      </c>
      <c r="L596" s="13">
        <v>3.0</v>
      </c>
    </row>
    <row r="597">
      <c r="A597" s="10" t="s">
        <v>21</v>
      </c>
      <c r="B597" s="17">
        <v>3.0</v>
      </c>
      <c r="C597" s="15">
        <v>3.0</v>
      </c>
      <c r="D597" s="15">
        <v>3.0</v>
      </c>
      <c r="E597" s="45">
        <v>3.0</v>
      </c>
      <c r="F597" s="45">
        <v>3.0</v>
      </c>
      <c r="G597" s="15">
        <v>3.0</v>
      </c>
      <c r="H597" s="15">
        <v>3.0</v>
      </c>
      <c r="I597" s="15">
        <v>3.0</v>
      </c>
      <c r="J597" s="15">
        <v>3.0</v>
      </c>
      <c r="K597" s="15">
        <v>3.0</v>
      </c>
      <c r="L597" s="13">
        <v>2.0</v>
      </c>
    </row>
    <row r="598">
      <c r="A598" s="10" t="s">
        <v>22</v>
      </c>
      <c r="B598" s="14">
        <v>3.0</v>
      </c>
      <c r="C598" s="15">
        <v>3.0</v>
      </c>
      <c r="D598" s="15">
        <v>3.0</v>
      </c>
      <c r="E598" s="15">
        <v>2.0</v>
      </c>
      <c r="F598" s="45">
        <v>2.0</v>
      </c>
      <c r="G598" s="15">
        <v>3.0</v>
      </c>
      <c r="H598" s="15">
        <v>3.0</v>
      </c>
      <c r="I598" s="15">
        <v>3.0</v>
      </c>
      <c r="J598" s="15">
        <v>3.0</v>
      </c>
      <c r="K598" s="15">
        <v>2.0</v>
      </c>
      <c r="L598" s="13">
        <v>3.0</v>
      </c>
    </row>
    <row r="599">
      <c r="A599" s="10" t="s">
        <v>23</v>
      </c>
      <c r="B599" s="14">
        <v>2.0</v>
      </c>
      <c r="C599" s="15">
        <v>3.0</v>
      </c>
      <c r="D599" s="15">
        <v>3.0</v>
      </c>
      <c r="E599" s="45">
        <v>3.0</v>
      </c>
      <c r="F599" s="16">
        <v>3.0</v>
      </c>
      <c r="G599" s="15">
        <v>3.0</v>
      </c>
      <c r="H599" s="15">
        <v>3.0</v>
      </c>
      <c r="I599" s="16">
        <v>3.0</v>
      </c>
      <c r="J599" s="15">
        <v>3.0</v>
      </c>
      <c r="K599" s="16">
        <v>3.0</v>
      </c>
      <c r="L599" s="11">
        <v>3.0</v>
      </c>
    </row>
    <row r="600">
      <c r="A600" s="10" t="s">
        <v>24</v>
      </c>
      <c r="B600" s="17">
        <v>3.0</v>
      </c>
      <c r="C600" s="15">
        <v>3.0</v>
      </c>
      <c r="D600" s="45">
        <v>3.0</v>
      </c>
      <c r="E600" s="45">
        <v>3.0</v>
      </c>
      <c r="F600" s="16">
        <v>3.0</v>
      </c>
      <c r="G600" s="15">
        <v>3.0</v>
      </c>
      <c r="H600" s="15">
        <v>3.0</v>
      </c>
      <c r="I600" s="15">
        <v>3.0</v>
      </c>
      <c r="J600" s="15">
        <v>3.0</v>
      </c>
      <c r="K600" s="15">
        <v>3.0</v>
      </c>
      <c r="L600" s="13">
        <v>3.0</v>
      </c>
    </row>
    <row r="601">
      <c r="A601" s="18" t="s">
        <v>25</v>
      </c>
      <c r="B601" s="19">
        <f t="shared" ref="B601:L601" si="43">AVERAGE(B596:B600)</f>
        <v>2.6</v>
      </c>
      <c r="C601" s="19">
        <f t="shared" si="43"/>
        <v>3</v>
      </c>
      <c r="D601" s="19">
        <f t="shared" si="43"/>
        <v>3</v>
      </c>
      <c r="E601" s="19">
        <f t="shared" si="43"/>
        <v>2.6</v>
      </c>
      <c r="F601" s="19">
        <f t="shared" si="43"/>
        <v>2.8</v>
      </c>
      <c r="G601" s="19">
        <f t="shared" si="43"/>
        <v>3</v>
      </c>
      <c r="H601" s="19">
        <f t="shared" si="43"/>
        <v>3</v>
      </c>
      <c r="I601" s="19">
        <f t="shared" si="43"/>
        <v>3</v>
      </c>
      <c r="J601" s="19">
        <f t="shared" si="43"/>
        <v>3</v>
      </c>
      <c r="K601" s="19">
        <f t="shared" si="43"/>
        <v>2.6</v>
      </c>
      <c r="L601" s="20">
        <f t="shared" si="43"/>
        <v>2.8</v>
      </c>
    </row>
    <row r="604">
      <c r="A604" s="2"/>
      <c r="B604" s="2"/>
      <c r="C604" s="3" t="s">
        <v>2</v>
      </c>
      <c r="D604" s="2"/>
      <c r="E604" s="2"/>
      <c r="F604" s="2"/>
      <c r="G604" s="2"/>
      <c r="H604" s="2"/>
      <c r="I604" s="2"/>
      <c r="J604" s="2"/>
      <c r="K604" s="2"/>
      <c r="L604" s="2"/>
    </row>
    <row r="605">
      <c r="A605" s="4" t="s">
        <v>617</v>
      </c>
      <c r="H605" s="4" t="s">
        <v>700</v>
      </c>
      <c r="K605" s="5"/>
      <c r="L605" s="5"/>
    </row>
    <row r="606">
      <c r="A606" s="4" t="s">
        <v>5</v>
      </c>
      <c r="C606" s="34" t="s">
        <v>160</v>
      </c>
      <c r="D606" s="5"/>
      <c r="E606" s="5"/>
      <c r="F606" s="5"/>
      <c r="G606" s="5"/>
      <c r="H606" s="4" t="s">
        <v>701</v>
      </c>
      <c r="L606" s="5"/>
    </row>
    <row r="607">
      <c r="A607" s="5"/>
      <c r="B607" s="5"/>
      <c r="C607" s="5"/>
      <c r="D607" s="5"/>
      <c r="E607" s="5"/>
      <c r="F607" s="5"/>
      <c r="G607" s="5"/>
      <c r="H607" s="4" t="s">
        <v>8</v>
      </c>
      <c r="L607" s="5"/>
    </row>
    <row r="608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5"/>
    </row>
    <row r="609">
      <c r="A609" s="7"/>
      <c r="B609" s="8" t="s">
        <v>9</v>
      </c>
      <c r="C609" s="8" t="s">
        <v>10</v>
      </c>
      <c r="D609" s="8" t="s">
        <v>11</v>
      </c>
      <c r="E609" s="8" t="s">
        <v>12</v>
      </c>
      <c r="F609" s="8" t="s">
        <v>13</v>
      </c>
      <c r="G609" s="8" t="s">
        <v>14</v>
      </c>
      <c r="H609" s="8" t="s">
        <v>15</v>
      </c>
      <c r="I609" s="8" t="s">
        <v>16</v>
      </c>
      <c r="J609" s="8" t="s">
        <v>17</v>
      </c>
      <c r="K609" s="8" t="s">
        <v>18</v>
      </c>
      <c r="L609" s="9" t="s">
        <v>19</v>
      </c>
    </row>
    <row r="610">
      <c r="A610" s="10" t="s">
        <v>20</v>
      </c>
      <c r="B610" s="27">
        <v>3.0</v>
      </c>
      <c r="C610" s="27">
        <v>3.0</v>
      </c>
      <c r="D610" s="27">
        <v>3.0</v>
      </c>
      <c r="E610" s="27">
        <v>2.0</v>
      </c>
      <c r="F610" s="27">
        <v>3.0</v>
      </c>
      <c r="G610" s="28">
        <v>2.0</v>
      </c>
      <c r="H610" s="28">
        <v>3.0</v>
      </c>
      <c r="I610" s="28">
        <v>3.0</v>
      </c>
      <c r="J610" s="28">
        <v>2.0</v>
      </c>
      <c r="K610" s="28">
        <v>3.0</v>
      </c>
      <c r="L610" s="76">
        <v>3.0</v>
      </c>
    </row>
    <row r="611">
      <c r="A611" s="10" t="s">
        <v>21</v>
      </c>
      <c r="B611" s="27">
        <v>2.0</v>
      </c>
      <c r="C611" s="27">
        <v>2.0</v>
      </c>
      <c r="D611" s="27">
        <v>2.0</v>
      </c>
      <c r="E611" s="27">
        <v>3.0</v>
      </c>
      <c r="F611" s="28">
        <v>3.0</v>
      </c>
      <c r="G611" s="28">
        <v>3.0</v>
      </c>
      <c r="H611" s="28">
        <v>3.0</v>
      </c>
      <c r="I611" s="28">
        <v>3.0</v>
      </c>
      <c r="J611" s="28">
        <v>3.0</v>
      </c>
      <c r="K611" s="28">
        <v>3.0</v>
      </c>
      <c r="L611" s="76">
        <v>3.0</v>
      </c>
    </row>
    <row r="612">
      <c r="A612" s="10" t="s">
        <v>22</v>
      </c>
      <c r="B612" s="27">
        <v>3.0</v>
      </c>
      <c r="C612" s="27">
        <v>2.0</v>
      </c>
      <c r="D612" s="28">
        <v>3.0</v>
      </c>
      <c r="E612" s="28">
        <v>3.0</v>
      </c>
      <c r="F612" s="28">
        <v>3.0</v>
      </c>
      <c r="G612" s="28">
        <v>3.0</v>
      </c>
      <c r="H612" s="28">
        <v>2.0</v>
      </c>
      <c r="I612" s="28">
        <v>3.0</v>
      </c>
      <c r="J612" s="28">
        <v>3.0</v>
      </c>
      <c r="K612" s="28">
        <v>3.0</v>
      </c>
      <c r="L612" s="76">
        <v>3.0</v>
      </c>
    </row>
    <row r="613">
      <c r="A613" s="10" t="s">
        <v>23</v>
      </c>
      <c r="B613" s="27">
        <v>2.0</v>
      </c>
      <c r="C613" s="27">
        <v>3.0</v>
      </c>
      <c r="D613" s="27">
        <v>2.0</v>
      </c>
      <c r="E613" s="27">
        <v>3.0</v>
      </c>
      <c r="F613" s="28">
        <v>3.0</v>
      </c>
      <c r="G613" s="28">
        <v>3.0</v>
      </c>
      <c r="H613" s="28">
        <v>3.0</v>
      </c>
      <c r="I613" s="28">
        <v>3.0</v>
      </c>
      <c r="J613" s="28">
        <v>3.0</v>
      </c>
      <c r="K613" s="28">
        <v>2.0</v>
      </c>
      <c r="L613" s="76">
        <v>3.0</v>
      </c>
    </row>
    <row r="614">
      <c r="A614" s="10" t="s">
        <v>24</v>
      </c>
      <c r="B614" s="27">
        <v>3.0</v>
      </c>
      <c r="C614" s="27">
        <v>3.0</v>
      </c>
      <c r="D614" s="27">
        <v>3.0</v>
      </c>
      <c r="E614" s="27">
        <v>3.0</v>
      </c>
      <c r="F614" s="27">
        <v>3.0</v>
      </c>
      <c r="G614" s="28">
        <v>3.0</v>
      </c>
      <c r="H614" s="28">
        <v>2.0</v>
      </c>
      <c r="I614" s="28">
        <v>3.0</v>
      </c>
      <c r="J614" s="28">
        <v>2.0</v>
      </c>
      <c r="K614" s="28">
        <v>3.0</v>
      </c>
      <c r="L614" s="76">
        <v>2.0</v>
      </c>
    </row>
    <row r="615">
      <c r="A615" s="18" t="s">
        <v>25</v>
      </c>
      <c r="B615" s="19">
        <f t="shared" ref="B615:L615" si="44">AVERAGE(B610:B614)</f>
        <v>2.6</v>
      </c>
      <c r="C615" s="19">
        <f t="shared" si="44"/>
        <v>2.6</v>
      </c>
      <c r="D615" s="19">
        <f t="shared" si="44"/>
        <v>2.6</v>
      </c>
      <c r="E615" s="19">
        <f t="shared" si="44"/>
        <v>2.8</v>
      </c>
      <c r="F615" s="19">
        <f t="shared" si="44"/>
        <v>3</v>
      </c>
      <c r="G615" s="19">
        <f t="shared" si="44"/>
        <v>2.8</v>
      </c>
      <c r="H615" s="19">
        <f t="shared" si="44"/>
        <v>2.6</v>
      </c>
      <c r="I615" s="19">
        <f t="shared" si="44"/>
        <v>3</v>
      </c>
      <c r="J615" s="19">
        <f t="shared" si="44"/>
        <v>2.6</v>
      </c>
      <c r="K615" s="19">
        <f t="shared" si="44"/>
        <v>2.8</v>
      </c>
      <c r="L615" s="20">
        <f t="shared" si="44"/>
        <v>2.8</v>
      </c>
    </row>
    <row r="618">
      <c r="A618" s="2"/>
      <c r="B618" s="2"/>
      <c r="C618" s="3" t="s">
        <v>2</v>
      </c>
      <c r="D618" s="2"/>
      <c r="E618" s="2"/>
      <c r="F618" s="2"/>
      <c r="G618" s="2"/>
      <c r="H618" s="2"/>
      <c r="I618" s="2"/>
      <c r="J618" s="2"/>
      <c r="K618" s="2"/>
      <c r="L618" s="2"/>
    </row>
    <row r="619">
      <c r="A619" s="4" t="s">
        <v>617</v>
      </c>
      <c r="H619" s="4" t="s">
        <v>702</v>
      </c>
      <c r="K619" s="5"/>
      <c r="L619" s="5"/>
    </row>
    <row r="620">
      <c r="A620" s="4" t="s">
        <v>5</v>
      </c>
      <c r="C620" s="34" t="s">
        <v>160</v>
      </c>
      <c r="D620" s="5"/>
      <c r="E620" s="5"/>
      <c r="F620" s="5"/>
      <c r="G620" s="5"/>
      <c r="H620" s="4" t="s">
        <v>703</v>
      </c>
      <c r="L620" s="5"/>
    </row>
    <row r="621">
      <c r="A621" s="5"/>
      <c r="B621" s="5"/>
      <c r="C621" s="5"/>
      <c r="D621" s="5"/>
      <c r="E621" s="5"/>
      <c r="F621" s="5"/>
      <c r="G621" s="5"/>
      <c r="H621" s="4" t="s">
        <v>8</v>
      </c>
      <c r="L621" s="5"/>
    </row>
    <row r="62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5"/>
    </row>
    <row r="623">
      <c r="A623" s="7"/>
      <c r="B623" s="8" t="s">
        <v>9</v>
      </c>
      <c r="C623" s="8" t="s">
        <v>10</v>
      </c>
      <c r="D623" s="8" t="s">
        <v>11</v>
      </c>
      <c r="E623" s="8" t="s">
        <v>12</v>
      </c>
      <c r="F623" s="8" t="s">
        <v>13</v>
      </c>
      <c r="G623" s="8" t="s">
        <v>14</v>
      </c>
      <c r="H623" s="8" t="s">
        <v>15</v>
      </c>
      <c r="I623" s="8" t="s">
        <v>16</v>
      </c>
      <c r="J623" s="8" t="s">
        <v>17</v>
      </c>
      <c r="K623" s="8" t="s">
        <v>18</v>
      </c>
      <c r="L623" s="9" t="s">
        <v>19</v>
      </c>
    </row>
    <row r="624">
      <c r="A624" s="10" t="s">
        <v>20</v>
      </c>
      <c r="B624" s="13">
        <v>2.0</v>
      </c>
      <c r="C624" s="12">
        <v>3.0</v>
      </c>
      <c r="D624" s="44">
        <v>3.0</v>
      </c>
      <c r="E624" s="44">
        <v>2.0</v>
      </c>
      <c r="F624" s="44">
        <v>3.0</v>
      </c>
      <c r="G624" s="12">
        <v>3.0</v>
      </c>
      <c r="H624" s="12">
        <v>3.0</v>
      </c>
      <c r="I624" s="12">
        <v>3.0</v>
      </c>
      <c r="J624" s="12">
        <v>3.0</v>
      </c>
      <c r="K624" s="12">
        <v>2.0</v>
      </c>
      <c r="L624" s="13">
        <v>3.0</v>
      </c>
    </row>
    <row r="625">
      <c r="A625" s="10" t="s">
        <v>21</v>
      </c>
      <c r="B625" s="17">
        <v>3.0</v>
      </c>
      <c r="C625" s="15">
        <v>3.0</v>
      </c>
      <c r="D625" s="15">
        <v>3.0</v>
      </c>
      <c r="E625" s="45">
        <v>3.0</v>
      </c>
      <c r="F625" s="16">
        <v>3.0</v>
      </c>
      <c r="G625" s="15">
        <v>3.0</v>
      </c>
      <c r="H625" s="15">
        <v>3.0</v>
      </c>
      <c r="I625" s="15">
        <v>3.0</v>
      </c>
      <c r="J625" s="16">
        <v>3.0</v>
      </c>
      <c r="K625" s="15">
        <v>3.0</v>
      </c>
      <c r="L625" s="13">
        <v>3.0</v>
      </c>
    </row>
    <row r="626">
      <c r="A626" s="10" t="s">
        <v>22</v>
      </c>
      <c r="B626" s="14">
        <v>3.0</v>
      </c>
      <c r="C626" s="15">
        <v>3.0</v>
      </c>
      <c r="D626" s="15">
        <v>3.0</v>
      </c>
      <c r="E626" s="15">
        <v>2.0</v>
      </c>
      <c r="F626" s="16">
        <v>3.0</v>
      </c>
      <c r="G626" s="15">
        <v>3.0</v>
      </c>
      <c r="H626" s="15">
        <v>3.0</v>
      </c>
      <c r="I626" s="15">
        <v>3.0</v>
      </c>
      <c r="J626" s="15">
        <v>3.0</v>
      </c>
      <c r="K626" s="16">
        <v>3.0</v>
      </c>
      <c r="L626" s="13">
        <v>3.0</v>
      </c>
    </row>
    <row r="627">
      <c r="A627" s="10" t="s">
        <v>23</v>
      </c>
      <c r="B627" s="17">
        <v>3.0</v>
      </c>
      <c r="C627" s="15">
        <v>3.0</v>
      </c>
      <c r="D627" s="15">
        <v>3.0</v>
      </c>
      <c r="E627" s="16">
        <v>3.0</v>
      </c>
      <c r="F627" s="45">
        <v>3.0</v>
      </c>
      <c r="G627" s="15">
        <v>3.0</v>
      </c>
      <c r="H627" s="15">
        <v>3.0</v>
      </c>
      <c r="I627" s="15">
        <v>3.0</v>
      </c>
      <c r="J627" s="15">
        <v>3.0</v>
      </c>
      <c r="K627" s="15">
        <v>3.0</v>
      </c>
      <c r="L627" s="13">
        <v>3.0</v>
      </c>
    </row>
    <row r="628">
      <c r="A628" s="10" t="s">
        <v>24</v>
      </c>
      <c r="B628" s="17">
        <v>3.0</v>
      </c>
      <c r="C628" s="15">
        <v>3.0</v>
      </c>
      <c r="D628" s="45">
        <v>3.0</v>
      </c>
      <c r="E628" s="45">
        <v>3.0</v>
      </c>
      <c r="F628" s="45">
        <v>2.0</v>
      </c>
      <c r="G628" s="15">
        <v>3.0</v>
      </c>
      <c r="H628" s="15">
        <v>3.0</v>
      </c>
      <c r="I628" s="15">
        <v>3.0</v>
      </c>
      <c r="J628" s="15">
        <v>3.0</v>
      </c>
      <c r="K628" s="15">
        <v>2.0</v>
      </c>
      <c r="L628" s="13">
        <v>3.0</v>
      </c>
    </row>
    <row r="629">
      <c r="A629" s="18" t="s">
        <v>25</v>
      </c>
      <c r="B629" s="19">
        <f t="shared" ref="B629:L629" si="45">AVERAGE(B624:B628)</f>
        <v>2.8</v>
      </c>
      <c r="C629" s="19">
        <f t="shared" si="45"/>
        <v>3</v>
      </c>
      <c r="D629" s="19">
        <f t="shared" si="45"/>
        <v>3</v>
      </c>
      <c r="E629" s="19">
        <f t="shared" si="45"/>
        <v>2.6</v>
      </c>
      <c r="F629" s="19">
        <f t="shared" si="45"/>
        <v>2.8</v>
      </c>
      <c r="G629" s="19">
        <f t="shared" si="45"/>
        <v>3</v>
      </c>
      <c r="H629" s="19">
        <f t="shared" si="45"/>
        <v>3</v>
      </c>
      <c r="I629" s="19">
        <f t="shared" si="45"/>
        <v>3</v>
      </c>
      <c r="J629" s="19">
        <f t="shared" si="45"/>
        <v>3</v>
      </c>
      <c r="K629" s="19">
        <f t="shared" si="45"/>
        <v>2.6</v>
      </c>
      <c r="L629" s="20">
        <f t="shared" si="45"/>
        <v>3</v>
      </c>
    </row>
    <row r="632">
      <c r="A632" s="2"/>
      <c r="B632" s="2"/>
      <c r="C632" s="3" t="s">
        <v>2</v>
      </c>
      <c r="D632" s="2"/>
      <c r="E632" s="2"/>
      <c r="F632" s="2"/>
      <c r="G632" s="2"/>
      <c r="H632" s="2"/>
      <c r="I632" s="2"/>
      <c r="J632" s="2"/>
      <c r="K632" s="2"/>
      <c r="L632" s="2"/>
    </row>
    <row r="633">
      <c r="A633" s="4" t="s">
        <v>617</v>
      </c>
      <c r="H633" s="4" t="s">
        <v>704</v>
      </c>
      <c r="K633" s="5"/>
      <c r="L633" s="5"/>
    </row>
    <row r="634">
      <c r="A634" s="4" t="s">
        <v>5</v>
      </c>
      <c r="C634" s="34" t="s">
        <v>160</v>
      </c>
      <c r="D634" s="5"/>
      <c r="E634" s="5"/>
      <c r="F634" s="5"/>
      <c r="G634" s="5"/>
      <c r="H634" s="4" t="s">
        <v>705</v>
      </c>
      <c r="L634" s="5"/>
    </row>
    <row r="635">
      <c r="A635" s="5"/>
      <c r="B635" s="5"/>
      <c r="C635" s="5"/>
      <c r="D635" s="5"/>
      <c r="E635" s="5"/>
      <c r="F635" s="5"/>
      <c r="G635" s="5"/>
      <c r="H635" s="4" t="s">
        <v>8</v>
      </c>
      <c r="L635" s="5"/>
    </row>
    <row r="636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5"/>
    </row>
    <row r="637">
      <c r="A637" s="7"/>
      <c r="B637" s="8" t="s">
        <v>9</v>
      </c>
      <c r="C637" s="8" t="s">
        <v>10</v>
      </c>
      <c r="D637" s="8" t="s">
        <v>11</v>
      </c>
      <c r="E637" s="8" t="s">
        <v>12</v>
      </c>
      <c r="F637" s="8" t="s">
        <v>13</v>
      </c>
      <c r="G637" s="8" t="s">
        <v>14</v>
      </c>
      <c r="H637" s="8" t="s">
        <v>15</v>
      </c>
      <c r="I637" s="8" t="s">
        <v>16</v>
      </c>
      <c r="J637" s="8" t="s">
        <v>17</v>
      </c>
      <c r="K637" s="8" t="s">
        <v>18</v>
      </c>
      <c r="L637" s="9" t="s">
        <v>19</v>
      </c>
    </row>
    <row r="638">
      <c r="A638" s="10" t="s">
        <v>20</v>
      </c>
      <c r="B638" s="27">
        <v>3.0</v>
      </c>
      <c r="C638" s="27">
        <v>3.0</v>
      </c>
      <c r="D638" s="27">
        <v>3.0</v>
      </c>
      <c r="E638" s="27">
        <v>2.0</v>
      </c>
      <c r="F638" s="27">
        <v>3.0</v>
      </c>
      <c r="G638" s="28">
        <v>2.0</v>
      </c>
      <c r="H638" s="28">
        <v>3.0</v>
      </c>
      <c r="I638" s="28">
        <v>3.0</v>
      </c>
      <c r="J638" s="28">
        <v>2.0</v>
      </c>
      <c r="K638" s="28">
        <v>3.0</v>
      </c>
      <c r="L638" s="76">
        <v>3.0</v>
      </c>
    </row>
    <row r="639">
      <c r="A639" s="10" t="s">
        <v>21</v>
      </c>
      <c r="B639" s="27">
        <v>2.0</v>
      </c>
      <c r="C639" s="27">
        <v>2.0</v>
      </c>
      <c r="D639" s="27">
        <v>2.0</v>
      </c>
      <c r="E639" s="27">
        <v>3.0</v>
      </c>
      <c r="F639" s="28">
        <v>3.0</v>
      </c>
      <c r="G639" s="28">
        <v>3.0</v>
      </c>
      <c r="H639" s="28">
        <v>3.0</v>
      </c>
      <c r="I639" s="28">
        <v>3.0</v>
      </c>
      <c r="J639" s="28">
        <v>3.0</v>
      </c>
      <c r="K639" s="28">
        <v>3.0</v>
      </c>
      <c r="L639" s="76">
        <v>3.0</v>
      </c>
    </row>
    <row r="640">
      <c r="A640" s="10" t="s">
        <v>22</v>
      </c>
      <c r="B640" s="27">
        <v>3.0</v>
      </c>
      <c r="C640" s="27">
        <v>2.0</v>
      </c>
      <c r="D640" s="28">
        <v>3.0</v>
      </c>
      <c r="E640" s="28">
        <v>3.0</v>
      </c>
      <c r="F640" s="28">
        <v>3.0</v>
      </c>
      <c r="G640" s="28">
        <v>3.0</v>
      </c>
      <c r="H640" s="28">
        <v>2.0</v>
      </c>
      <c r="I640" s="28">
        <v>3.0</v>
      </c>
      <c r="J640" s="28">
        <v>3.0</v>
      </c>
      <c r="K640" s="28">
        <v>3.0</v>
      </c>
      <c r="L640" s="76">
        <v>3.0</v>
      </c>
    </row>
    <row r="641">
      <c r="A641" s="10" t="s">
        <v>23</v>
      </c>
      <c r="B641" s="27">
        <v>2.0</v>
      </c>
      <c r="C641" s="27">
        <v>3.0</v>
      </c>
      <c r="D641" s="27">
        <v>2.0</v>
      </c>
      <c r="E641" s="27">
        <v>3.0</v>
      </c>
      <c r="F641" s="28">
        <v>3.0</v>
      </c>
      <c r="G641" s="28">
        <v>3.0</v>
      </c>
      <c r="H641" s="28">
        <v>3.0</v>
      </c>
      <c r="I641" s="28">
        <v>3.0</v>
      </c>
      <c r="J641" s="28">
        <v>3.0</v>
      </c>
      <c r="K641" s="28">
        <v>2.0</v>
      </c>
      <c r="L641" s="76">
        <v>3.0</v>
      </c>
    </row>
    <row r="642">
      <c r="A642" s="10" t="s">
        <v>24</v>
      </c>
      <c r="B642" s="27">
        <v>3.0</v>
      </c>
      <c r="C642" s="27">
        <v>3.0</v>
      </c>
      <c r="D642" s="27">
        <v>3.0</v>
      </c>
      <c r="E642" s="27">
        <v>3.0</v>
      </c>
      <c r="F642" s="27">
        <v>3.0</v>
      </c>
      <c r="G642" s="28">
        <v>3.0</v>
      </c>
      <c r="H642" s="28">
        <v>2.0</v>
      </c>
      <c r="I642" s="28">
        <v>3.0</v>
      </c>
      <c r="J642" s="28">
        <v>2.0</v>
      </c>
      <c r="K642" s="28">
        <v>3.0</v>
      </c>
      <c r="L642" s="76">
        <v>2.0</v>
      </c>
    </row>
    <row r="643">
      <c r="A643" s="18" t="s">
        <v>25</v>
      </c>
      <c r="B643" s="19">
        <f t="shared" ref="B643:L643" si="46">AVERAGE(B638:B642)</f>
        <v>2.6</v>
      </c>
      <c r="C643" s="19">
        <f t="shared" si="46"/>
        <v>2.6</v>
      </c>
      <c r="D643" s="19">
        <f t="shared" si="46"/>
        <v>2.6</v>
      </c>
      <c r="E643" s="19">
        <f t="shared" si="46"/>
        <v>2.8</v>
      </c>
      <c r="F643" s="19">
        <f t="shared" si="46"/>
        <v>3</v>
      </c>
      <c r="G643" s="19">
        <f t="shared" si="46"/>
        <v>2.8</v>
      </c>
      <c r="H643" s="19">
        <f t="shared" si="46"/>
        <v>2.6</v>
      </c>
      <c r="I643" s="19">
        <f t="shared" si="46"/>
        <v>3</v>
      </c>
      <c r="J643" s="19">
        <f t="shared" si="46"/>
        <v>2.6</v>
      </c>
      <c r="K643" s="19">
        <f t="shared" si="46"/>
        <v>2.8</v>
      </c>
      <c r="L643" s="20">
        <f t="shared" si="46"/>
        <v>2.8</v>
      </c>
    </row>
    <row r="646">
      <c r="A646" s="2"/>
      <c r="B646" s="2"/>
      <c r="C646" s="3" t="s">
        <v>2</v>
      </c>
      <c r="D646" s="2"/>
      <c r="E646" s="2"/>
      <c r="F646" s="2"/>
      <c r="G646" s="2"/>
      <c r="H646" s="2"/>
      <c r="I646" s="2"/>
      <c r="J646" s="2"/>
      <c r="K646" s="2"/>
      <c r="L646" s="2"/>
    </row>
    <row r="647">
      <c r="A647" s="4" t="s">
        <v>617</v>
      </c>
      <c r="H647" s="4" t="s">
        <v>706</v>
      </c>
      <c r="K647" s="5"/>
      <c r="L647" s="5"/>
    </row>
    <row r="648">
      <c r="A648" s="4" t="s">
        <v>5</v>
      </c>
      <c r="C648" s="34" t="s">
        <v>160</v>
      </c>
      <c r="D648" s="5"/>
      <c r="E648" s="5"/>
      <c r="F648" s="5"/>
      <c r="G648" s="5"/>
      <c r="H648" s="4" t="s">
        <v>707</v>
      </c>
      <c r="L648" s="5"/>
    </row>
    <row r="649">
      <c r="A649" s="5"/>
      <c r="B649" s="5"/>
      <c r="C649" s="5"/>
      <c r="D649" s="5"/>
      <c r="E649" s="5"/>
      <c r="F649" s="5"/>
      <c r="G649" s="5"/>
      <c r="H649" s="4" t="s">
        <v>8</v>
      </c>
      <c r="L649" s="5"/>
    </row>
    <row r="650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5"/>
    </row>
    <row r="651">
      <c r="A651" s="7"/>
      <c r="B651" s="8" t="s">
        <v>9</v>
      </c>
      <c r="C651" s="8" t="s">
        <v>10</v>
      </c>
      <c r="D651" s="8" t="s">
        <v>11</v>
      </c>
      <c r="E651" s="8" t="s">
        <v>12</v>
      </c>
      <c r="F651" s="8" t="s">
        <v>13</v>
      </c>
      <c r="G651" s="8" t="s">
        <v>14</v>
      </c>
      <c r="H651" s="8" t="s">
        <v>15</v>
      </c>
      <c r="I651" s="8" t="s">
        <v>16</v>
      </c>
      <c r="J651" s="8" t="s">
        <v>17</v>
      </c>
      <c r="K651" s="8" t="s">
        <v>18</v>
      </c>
      <c r="L651" s="9" t="s">
        <v>19</v>
      </c>
    </row>
    <row r="652">
      <c r="A652" s="10" t="s">
        <v>20</v>
      </c>
      <c r="B652" s="13">
        <v>2.0</v>
      </c>
      <c r="C652" s="12">
        <v>3.0</v>
      </c>
      <c r="D652" s="44">
        <v>3.0</v>
      </c>
      <c r="E652" s="44">
        <v>2.0</v>
      </c>
      <c r="F652" s="44">
        <v>3.0</v>
      </c>
      <c r="G652" s="12">
        <v>3.0</v>
      </c>
      <c r="H652" s="12">
        <v>3.0</v>
      </c>
      <c r="I652" s="12">
        <v>3.0</v>
      </c>
      <c r="J652" s="12">
        <v>3.0</v>
      </c>
      <c r="K652" s="12">
        <v>2.0</v>
      </c>
      <c r="L652" s="13">
        <v>3.0</v>
      </c>
    </row>
    <row r="653">
      <c r="A653" s="10" t="s">
        <v>21</v>
      </c>
      <c r="B653" s="17">
        <v>3.0</v>
      </c>
      <c r="C653" s="15">
        <v>3.0</v>
      </c>
      <c r="D653" s="15">
        <v>3.0</v>
      </c>
      <c r="E653" s="45">
        <v>3.0</v>
      </c>
      <c r="F653" s="45">
        <v>3.0</v>
      </c>
      <c r="G653" s="15">
        <v>3.0</v>
      </c>
      <c r="H653" s="15">
        <v>3.0</v>
      </c>
      <c r="I653" s="15">
        <v>3.0</v>
      </c>
      <c r="J653" s="15">
        <v>3.0</v>
      </c>
      <c r="K653" s="15">
        <v>3.0</v>
      </c>
      <c r="L653" s="13">
        <v>2.0</v>
      </c>
    </row>
    <row r="654">
      <c r="A654" s="10" t="s">
        <v>22</v>
      </c>
      <c r="B654" s="14">
        <v>3.0</v>
      </c>
      <c r="C654" s="15">
        <v>3.0</v>
      </c>
      <c r="D654" s="15">
        <v>3.0</v>
      </c>
      <c r="E654" s="15">
        <v>2.0</v>
      </c>
      <c r="F654" s="45">
        <v>2.0</v>
      </c>
      <c r="G654" s="15">
        <v>3.0</v>
      </c>
      <c r="H654" s="15">
        <v>3.0</v>
      </c>
      <c r="I654" s="15">
        <v>3.0</v>
      </c>
      <c r="J654" s="15">
        <v>3.0</v>
      </c>
      <c r="K654" s="15">
        <v>2.0</v>
      </c>
      <c r="L654" s="13">
        <v>3.0</v>
      </c>
    </row>
    <row r="655">
      <c r="A655" s="10" t="s">
        <v>23</v>
      </c>
      <c r="B655" s="14">
        <v>2.0</v>
      </c>
      <c r="C655" s="15">
        <v>3.0</v>
      </c>
      <c r="D655" s="15">
        <v>3.0</v>
      </c>
      <c r="E655" s="45">
        <v>3.0</v>
      </c>
      <c r="F655" s="16">
        <v>3.0</v>
      </c>
      <c r="G655" s="15">
        <v>3.0</v>
      </c>
      <c r="H655" s="15">
        <v>3.0</v>
      </c>
      <c r="I655" s="16">
        <v>3.0</v>
      </c>
      <c r="J655" s="15">
        <v>3.0</v>
      </c>
      <c r="K655" s="16">
        <v>3.0</v>
      </c>
      <c r="L655" s="11">
        <v>3.0</v>
      </c>
    </row>
    <row r="656">
      <c r="A656" s="10" t="s">
        <v>24</v>
      </c>
      <c r="B656" s="17">
        <v>3.0</v>
      </c>
      <c r="C656" s="15">
        <v>3.0</v>
      </c>
      <c r="D656" s="45">
        <v>3.0</v>
      </c>
      <c r="E656" s="45">
        <v>3.0</v>
      </c>
      <c r="F656" s="16">
        <v>3.0</v>
      </c>
      <c r="G656" s="15">
        <v>3.0</v>
      </c>
      <c r="H656" s="15">
        <v>3.0</v>
      </c>
      <c r="I656" s="15">
        <v>3.0</v>
      </c>
      <c r="J656" s="15">
        <v>3.0</v>
      </c>
      <c r="K656" s="15">
        <v>3.0</v>
      </c>
      <c r="L656" s="13">
        <v>3.0</v>
      </c>
    </row>
    <row r="657">
      <c r="A657" s="18" t="s">
        <v>25</v>
      </c>
      <c r="B657" s="19">
        <f t="shared" ref="B657:L657" si="47">AVERAGE(B652:B656)</f>
        <v>2.6</v>
      </c>
      <c r="C657" s="19">
        <f t="shared" si="47"/>
        <v>3</v>
      </c>
      <c r="D657" s="19">
        <f t="shared" si="47"/>
        <v>3</v>
      </c>
      <c r="E657" s="19">
        <f t="shared" si="47"/>
        <v>2.6</v>
      </c>
      <c r="F657" s="19">
        <f t="shared" si="47"/>
        <v>2.8</v>
      </c>
      <c r="G657" s="19">
        <f t="shared" si="47"/>
        <v>3</v>
      </c>
      <c r="H657" s="19">
        <f t="shared" si="47"/>
        <v>3</v>
      </c>
      <c r="I657" s="19">
        <f t="shared" si="47"/>
        <v>3</v>
      </c>
      <c r="J657" s="19">
        <f t="shared" si="47"/>
        <v>3</v>
      </c>
      <c r="K657" s="19">
        <f t="shared" si="47"/>
        <v>2.6</v>
      </c>
      <c r="L657" s="20">
        <f t="shared" si="47"/>
        <v>2.8</v>
      </c>
    </row>
    <row r="660">
      <c r="A660" s="2"/>
      <c r="B660" s="2"/>
      <c r="C660" s="3" t="s">
        <v>2</v>
      </c>
      <c r="D660" s="2"/>
      <c r="E660" s="2"/>
      <c r="F660" s="2"/>
      <c r="G660" s="2"/>
      <c r="H660" s="2"/>
      <c r="I660" s="2"/>
      <c r="J660" s="2"/>
      <c r="K660" s="2"/>
      <c r="L660" s="2"/>
    </row>
    <row r="661">
      <c r="A661" s="4" t="s">
        <v>617</v>
      </c>
      <c r="H661" s="4" t="s">
        <v>357</v>
      </c>
      <c r="K661" s="5"/>
      <c r="L661" s="5"/>
    </row>
    <row r="662">
      <c r="A662" s="4" t="s">
        <v>5</v>
      </c>
      <c r="C662" s="34" t="s">
        <v>160</v>
      </c>
      <c r="D662" s="5"/>
      <c r="E662" s="5"/>
      <c r="F662" s="5"/>
      <c r="G662" s="5"/>
      <c r="H662" s="4" t="s">
        <v>182</v>
      </c>
      <c r="L662" s="5"/>
    </row>
    <row r="663">
      <c r="A663" s="5"/>
      <c r="B663" s="5"/>
      <c r="C663" s="5"/>
      <c r="D663" s="5"/>
      <c r="E663" s="5"/>
      <c r="F663" s="5"/>
      <c r="G663" s="5"/>
      <c r="H663" s="4" t="s">
        <v>8</v>
      </c>
      <c r="L663" s="5"/>
    </row>
    <row r="66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5"/>
    </row>
    <row r="665">
      <c r="A665" s="7"/>
      <c r="B665" s="8" t="s">
        <v>9</v>
      </c>
      <c r="C665" s="8" t="s">
        <v>10</v>
      </c>
      <c r="D665" s="8" t="s">
        <v>11</v>
      </c>
      <c r="E665" s="8" t="s">
        <v>12</v>
      </c>
      <c r="F665" s="8" t="s">
        <v>13</v>
      </c>
      <c r="G665" s="8" t="s">
        <v>14</v>
      </c>
      <c r="H665" s="8" t="s">
        <v>15</v>
      </c>
      <c r="I665" s="8" t="s">
        <v>16</v>
      </c>
      <c r="J665" s="8" t="s">
        <v>17</v>
      </c>
      <c r="K665" s="8" t="s">
        <v>18</v>
      </c>
      <c r="L665" s="9" t="s">
        <v>19</v>
      </c>
    </row>
    <row r="666">
      <c r="A666" s="10" t="s">
        <v>20</v>
      </c>
      <c r="B666" s="27">
        <v>3.0</v>
      </c>
      <c r="C666" s="27">
        <v>3.0</v>
      </c>
      <c r="D666" s="27">
        <v>3.0</v>
      </c>
      <c r="E666" s="27">
        <v>2.0</v>
      </c>
      <c r="F666" s="27">
        <v>3.0</v>
      </c>
      <c r="G666" s="28">
        <v>2.0</v>
      </c>
      <c r="H666" s="28">
        <v>3.0</v>
      </c>
      <c r="I666" s="28">
        <v>3.0</v>
      </c>
      <c r="J666" s="28">
        <v>2.0</v>
      </c>
      <c r="K666" s="28">
        <v>3.0</v>
      </c>
      <c r="L666" s="76">
        <v>3.0</v>
      </c>
    </row>
    <row r="667">
      <c r="A667" s="10" t="s">
        <v>21</v>
      </c>
      <c r="B667" s="27">
        <v>2.0</v>
      </c>
      <c r="C667" s="27">
        <v>2.0</v>
      </c>
      <c r="D667" s="27">
        <v>2.0</v>
      </c>
      <c r="E667" s="27">
        <v>3.0</v>
      </c>
      <c r="F667" s="28">
        <v>3.0</v>
      </c>
      <c r="G667" s="28">
        <v>3.0</v>
      </c>
      <c r="H667" s="28">
        <v>3.0</v>
      </c>
      <c r="I667" s="28">
        <v>3.0</v>
      </c>
      <c r="J667" s="28">
        <v>3.0</v>
      </c>
      <c r="K667" s="28">
        <v>3.0</v>
      </c>
      <c r="L667" s="76">
        <v>3.0</v>
      </c>
    </row>
    <row r="668">
      <c r="A668" s="10" t="s">
        <v>22</v>
      </c>
      <c r="B668" s="27">
        <v>3.0</v>
      </c>
      <c r="C668" s="27">
        <v>2.0</v>
      </c>
      <c r="D668" s="28">
        <v>3.0</v>
      </c>
      <c r="E668" s="28">
        <v>3.0</v>
      </c>
      <c r="F668" s="28">
        <v>3.0</v>
      </c>
      <c r="G668" s="28">
        <v>3.0</v>
      </c>
      <c r="H668" s="28">
        <v>2.0</v>
      </c>
      <c r="I668" s="28">
        <v>3.0</v>
      </c>
      <c r="J668" s="28">
        <v>3.0</v>
      </c>
      <c r="K668" s="28">
        <v>3.0</v>
      </c>
      <c r="L668" s="76">
        <v>3.0</v>
      </c>
    </row>
    <row r="669">
      <c r="A669" s="10" t="s">
        <v>23</v>
      </c>
      <c r="B669" s="27">
        <v>2.0</v>
      </c>
      <c r="C669" s="27">
        <v>3.0</v>
      </c>
      <c r="D669" s="27">
        <v>2.0</v>
      </c>
      <c r="E669" s="27">
        <v>3.0</v>
      </c>
      <c r="F669" s="28">
        <v>3.0</v>
      </c>
      <c r="G669" s="28">
        <v>3.0</v>
      </c>
      <c r="H669" s="28">
        <v>3.0</v>
      </c>
      <c r="I669" s="28">
        <v>3.0</v>
      </c>
      <c r="J669" s="28">
        <v>3.0</v>
      </c>
      <c r="K669" s="28">
        <v>2.0</v>
      </c>
      <c r="L669" s="76">
        <v>3.0</v>
      </c>
    </row>
    <row r="670">
      <c r="A670" s="10" t="s">
        <v>24</v>
      </c>
      <c r="B670" s="27">
        <v>3.0</v>
      </c>
      <c r="C670" s="27">
        <v>3.0</v>
      </c>
      <c r="D670" s="27">
        <v>3.0</v>
      </c>
      <c r="E670" s="27">
        <v>3.0</v>
      </c>
      <c r="F670" s="27">
        <v>3.0</v>
      </c>
      <c r="G670" s="28">
        <v>3.0</v>
      </c>
      <c r="H670" s="28">
        <v>2.0</v>
      </c>
      <c r="I670" s="28">
        <v>3.0</v>
      </c>
      <c r="J670" s="28">
        <v>2.0</v>
      </c>
      <c r="K670" s="28">
        <v>3.0</v>
      </c>
      <c r="L670" s="76">
        <v>2.0</v>
      </c>
    </row>
    <row r="671">
      <c r="A671" s="18" t="s">
        <v>25</v>
      </c>
      <c r="B671" s="19">
        <f t="shared" ref="B671:L671" si="48">AVERAGE(B666:B670)</f>
        <v>2.6</v>
      </c>
      <c r="C671" s="19">
        <f t="shared" si="48"/>
        <v>2.6</v>
      </c>
      <c r="D671" s="19">
        <f t="shared" si="48"/>
        <v>2.6</v>
      </c>
      <c r="E671" s="19">
        <f t="shared" si="48"/>
        <v>2.8</v>
      </c>
      <c r="F671" s="19">
        <f t="shared" si="48"/>
        <v>3</v>
      </c>
      <c r="G671" s="19">
        <f t="shared" si="48"/>
        <v>2.8</v>
      </c>
      <c r="H671" s="19">
        <f t="shared" si="48"/>
        <v>2.6</v>
      </c>
      <c r="I671" s="19">
        <f t="shared" si="48"/>
        <v>3</v>
      </c>
      <c r="J671" s="19">
        <f t="shared" si="48"/>
        <v>2.6</v>
      </c>
      <c r="K671" s="19">
        <f t="shared" si="48"/>
        <v>2.8</v>
      </c>
      <c r="L671" s="20">
        <f t="shared" si="48"/>
        <v>2.8</v>
      </c>
    </row>
    <row r="674">
      <c r="A674" s="2"/>
      <c r="B674" s="2"/>
      <c r="C674" s="3" t="s">
        <v>2</v>
      </c>
      <c r="D674" s="2"/>
      <c r="E674" s="2"/>
      <c r="F674" s="2"/>
      <c r="G674" s="2"/>
      <c r="H674" s="2"/>
      <c r="I674" s="2"/>
      <c r="J674" s="2"/>
      <c r="K674" s="2"/>
      <c r="L674" s="2"/>
    </row>
    <row r="675">
      <c r="A675" s="4" t="s">
        <v>617</v>
      </c>
      <c r="H675" s="4" t="s">
        <v>708</v>
      </c>
      <c r="K675" s="5"/>
      <c r="L675" s="5"/>
    </row>
    <row r="676">
      <c r="A676" s="4" t="s">
        <v>5</v>
      </c>
      <c r="C676" s="34" t="s">
        <v>160</v>
      </c>
      <c r="D676" s="5"/>
      <c r="E676" s="5"/>
      <c r="F676" s="5"/>
      <c r="G676" s="5"/>
      <c r="H676" s="4" t="s">
        <v>709</v>
      </c>
      <c r="L676" s="5"/>
    </row>
    <row r="677">
      <c r="A677" s="5"/>
      <c r="B677" s="5"/>
      <c r="C677" s="5"/>
      <c r="D677" s="5"/>
      <c r="E677" s="5"/>
      <c r="F677" s="5"/>
      <c r="G677" s="5"/>
      <c r="H677" s="4" t="s">
        <v>8</v>
      </c>
      <c r="L677" s="5"/>
    </row>
    <row r="678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5"/>
    </row>
    <row r="679">
      <c r="A679" s="7"/>
      <c r="B679" s="8" t="s">
        <v>9</v>
      </c>
      <c r="C679" s="8" t="s">
        <v>10</v>
      </c>
      <c r="D679" s="8" t="s">
        <v>11</v>
      </c>
      <c r="E679" s="8" t="s">
        <v>12</v>
      </c>
      <c r="F679" s="8" t="s">
        <v>13</v>
      </c>
      <c r="G679" s="8" t="s">
        <v>14</v>
      </c>
      <c r="H679" s="8" t="s">
        <v>15</v>
      </c>
      <c r="I679" s="8" t="s">
        <v>16</v>
      </c>
      <c r="J679" s="8" t="s">
        <v>17</v>
      </c>
      <c r="K679" s="8" t="s">
        <v>18</v>
      </c>
      <c r="L679" s="9" t="s">
        <v>19</v>
      </c>
    </row>
    <row r="680">
      <c r="A680" s="10" t="s">
        <v>20</v>
      </c>
      <c r="B680" s="13">
        <v>2.0</v>
      </c>
      <c r="C680" s="12">
        <v>3.0</v>
      </c>
      <c r="D680" s="44">
        <v>3.0</v>
      </c>
      <c r="E680" s="44">
        <v>2.0</v>
      </c>
      <c r="F680" s="44">
        <v>3.0</v>
      </c>
      <c r="G680" s="12">
        <v>3.0</v>
      </c>
      <c r="H680" s="12">
        <v>3.0</v>
      </c>
      <c r="I680" s="12">
        <v>3.0</v>
      </c>
      <c r="J680" s="12">
        <v>3.0</v>
      </c>
      <c r="K680" s="12">
        <v>2.0</v>
      </c>
      <c r="L680" s="13">
        <v>3.0</v>
      </c>
    </row>
    <row r="681">
      <c r="A681" s="10" t="s">
        <v>21</v>
      </c>
      <c r="B681" s="17">
        <v>3.0</v>
      </c>
      <c r="C681" s="15">
        <v>3.0</v>
      </c>
      <c r="D681" s="15">
        <v>3.0</v>
      </c>
      <c r="E681" s="45">
        <v>3.0</v>
      </c>
      <c r="F681" s="16">
        <v>3.0</v>
      </c>
      <c r="G681" s="15">
        <v>3.0</v>
      </c>
      <c r="H681" s="15">
        <v>3.0</v>
      </c>
      <c r="I681" s="15">
        <v>3.0</v>
      </c>
      <c r="J681" s="16">
        <v>3.0</v>
      </c>
      <c r="K681" s="15">
        <v>3.0</v>
      </c>
      <c r="L681" s="13">
        <v>3.0</v>
      </c>
    </row>
    <row r="682">
      <c r="A682" s="10" t="s">
        <v>22</v>
      </c>
      <c r="B682" s="14">
        <v>3.0</v>
      </c>
      <c r="C682" s="15">
        <v>3.0</v>
      </c>
      <c r="D682" s="15">
        <v>3.0</v>
      </c>
      <c r="E682" s="15">
        <v>2.0</v>
      </c>
      <c r="F682" s="16">
        <v>3.0</v>
      </c>
      <c r="G682" s="15">
        <v>3.0</v>
      </c>
      <c r="H682" s="15">
        <v>3.0</v>
      </c>
      <c r="I682" s="15">
        <v>3.0</v>
      </c>
      <c r="J682" s="15">
        <v>3.0</v>
      </c>
      <c r="K682" s="16">
        <v>3.0</v>
      </c>
      <c r="L682" s="13">
        <v>3.0</v>
      </c>
    </row>
    <row r="683">
      <c r="A683" s="10" t="s">
        <v>23</v>
      </c>
      <c r="B683" s="17">
        <v>3.0</v>
      </c>
      <c r="C683" s="15">
        <v>3.0</v>
      </c>
      <c r="D683" s="15">
        <v>3.0</v>
      </c>
      <c r="E683" s="16">
        <v>3.0</v>
      </c>
      <c r="F683" s="45">
        <v>3.0</v>
      </c>
      <c r="G683" s="15">
        <v>3.0</v>
      </c>
      <c r="H683" s="15">
        <v>3.0</v>
      </c>
      <c r="I683" s="15">
        <v>3.0</v>
      </c>
      <c r="J683" s="15">
        <v>3.0</v>
      </c>
      <c r="K683" s="15">
        <v>3.0</v>
      </c>
      <c r="L683" s="13">
        <v>3.0</v>
      </c>
    </row>
    <row r="684">
      <c r="A684" s="10" t="s">
        <v>24</v>
      </c>
      <c r="B684" s="17">
        <v>3.0</v>
      </c>
      <c r="C684" s="15">
        <v>3.0</v>
      </c>
      <c r="D684" s="45">
        <v>3.0</v>
      </c>
      <c r="E684" s="45">
        <v>3.0</v>
      </c>
      <c r="F684" s="45">
        <v>2.0</v>
      </c>
      <c r="G684" s="15">
        <v>3.0</v>
      </c>
      <c r="H684" s="15">
        <v>3.0</v>
      </c>
      <c r="I684" s="15">
        <v>3.0</v>
      </c>
      <c r="J684" s="15">
        <v>3.0</v>
      </c>
      <c r="K684" s="15">
        <v>2.0</v>
      </c>
      <c r="L684" s="13">
        <v>3.0</v>
      </c>
    </row>
    <row r="685">
      <c r="A685" s="18" t="s">
        <v>25</v>
      </c>
      <c r="B685" s="19">
        <f t="shared" ref="B685:L685" si="49">AVERAGE(B680:B684)</f>
        <v>2.8</v>
      </c>
      <c r="C685" s="19">
        <f t="shared" si="49"/>
        <v>3</v>
      </c>
      <c r="D685" s="19">
        <f t="shared" si="49"/>
        <v>3</v>
      </c>
      <c r="E685" s="19">
        <f t="shared" si="49"/>
        <v>2.6</v>
      </c>
      <c r="F685" s="19">
        <f t="shared" si="49"/>
        <v>2.8</v>
      </c>
      <c r="G685" s="19">
        <f t="shared" si="49"/>
        <v>3</v>
      </c>
      <c r="H685" s="19">
        <f t="shared" si="49"/>
        <v>3</v>
      </c>
      <c r="I685" s="19">
        <f t="shared" si="49"/>
        <v>3</v>
      </c>
      <c r="J685" s="19">
        <f t="shared" si="49"/>
        <v>3</v>
      </c>
      <c r="K685" s="19">
        <f t="shared" si="49"/>
        <v>2.6</v>
      </c>
      <c r="L685" s="20">
        <f t="shared" si="49"/>
        <v>3</v>
      </c>
    </row>
    <row r="688">
      <c r="A688" s="2"/>
      <c r="B688" s="2"/>
      <c r="C688" s="3" t="s">
        <v>2</v>
      </c>
      <c r="D688" s="2"/>
      <c r="E688" s="2"/>
      <c r="F688" s="2"/>
      <c r="G688" s="2"/>
      <c r="H688" s="2"/>
      <c r="I688" s="2"/>
      <c r="J688" s="2"/>
      <c r="K688" s="2"/>
      <c r="L688" s="2"/>
    </row>
    <row r="689">
      <c r="A689" s="4" t="s">
        <v>617</v>
      </c>
      <c r="H689" s="4" t="s">
        <v>710</v>
      </c>
      <c r="K689" s="5"/>
      <c r="L689" s="5"/>
    </row>
    <row r="690">
      <c r="A690" s="4" t="s">
        <v>5</v>
      </c>
      <c r="C690" s="34" t="s">
        <v>160</v>
      </c>
      <c r="D690" s="5"/>
      <c r="E690" s="5"/>
      <c r="F690" s="5"/>
      <c r="G690" s="5"/>
      <c r="H690" s="4" t="s">
        <v>711</v>
      </c>
      <c r="L690" s="5"/>
    </row>
    <row r="691">
      <c r="A691" s="5"/>
      <c r="B691" s="5"/>
      <c r="C691" s="5"/>
      <c r="D691" s="5"/>
      <c r="E691" s="5"/>
      <c r="F691" s="5"/>
      <c r="G691" s="5"/>
      <c r="H691" s="4" t="s">
        <v>8</v>
      </c>
      <c r="L691" s="5"/>
    </row>
    <row r="69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5"/>
    </row>
    <row r="693">
      <c r="A693" s="7"/>
      <c r="B693" s="8" t="s">
        <v>9</v>
      </c>
      <c r="C693" s="8" t="s">
        <v>10</v>
      </c>
      <c r="D693" s="8" t="s">
        <v>11</v>
      </c>
      <c r="E693" s="8" t="s">
        <v>12</v>
      </c>
      <c r="F693" s="8" t="s">
        <v>13</v>
      </c>
      <c r="G693" s="8" t="s">
        <v>14</v>
      </c>
      <c r="H693" s="8" t="s">
        <v>15</v>
      </c>
      <c r="I693" s="8" t="s">
        <v>16</v>
      </c>
      <c r="J693" s="8" t="s">
        <v>17</v>
      </c>
      <c r="K693" s="8" t="s">
        <v>18</v>
      </c>
      <c r="L693" s="9" t="s">
        <v>19</v>
      </c>
    </row>
    <row r="694">
      <c r="A694" s="10" t="s">
        <v>20</v>
      </c>
      <c r="B694" s="13">
        <v>2.0</v>
      </c>
      <c r="C694" s="12">
        <v>3.0</v>
      </c>
      <c r="D694" s="44">
        <v>3.0</v>
      </c>
      <c r="E694" s="44">
        <v>2.0</v>
      </c>
      <c r="F694" s="44">
        <v>3.0</v>
      </c>
      <c r="G694" s="12">
        <v>3.0</v>
      </c>
      <c r="H694" s="12">
        <v>3.0</v>
      </c>
      <c r="I694" s="12">
        <v>3.0</v>
      </c>
      <c r="J694" s="12">
        <v>3.0</v>
      </c>
      <c r="K694" s="12">
        <v>2.0</v>
      </c>
      <c r="L694" s="13">
        <v>3.0</v>
      </c>
    </row>
    <row r="695">
      <c r="A695" s="10" t="s">
        <v>21</v>
      </c>
      <c r="B695" s="17">
        <v>3.0</v>
      </c>
      <c r="C695" s="15">
        <v>3.0</v>
      </c>
      <c r="D695" s="15">
        <v>3.0</v>
      </c>
      <c r="E695" s="45">
        <v>3.0</v>
      </c>
      <c r="F695" s="45">
        <v>3.0</v>
      </c>
      <c r="G695" s="15">
        <v>3.0</v>
      </c>
      <c r="H695" s="15">
        <v>3.0</v>
      </c>
      <c r="I695" s="15">
        <v>3.0</v>
      </c>
      <c r="J695" s="15">
        <v>3.0</v>
      </c>
      <c r="K695" s="15">
        <v>3.0</v>
      </c>
      <c r="L695" s="13">
        <v>2.0</v>
      </c>
    </row>
    <row r="696">
      <c r="A696" s="10" t="s">
        <v>22</v>
      </c>
      <c r="B696" s="14">
        <v>3.0</v>
      </c>
      <c r="C696" s="15">
        <v>3.0</v>
      </c>
      <c r="D696" s="15">
        <v>3.0</v>
      </c>
      <c r="E696" s="15">
        <v>2.0</v>
      </c>
      <c r="F696" s="45">
        <v>2.0</v>
      </c>
      <c r="G696" s="15">
        <v>3.0</v>
      </c>
      <c r="H696" s="15">
        <v>3.0</v>
      </c>
      <c r="I696" s="15">
        <v>3.0</v>
      </c>
      <c r="J696" s="15">
        <v>3.0</v>
      </c>
      <c r="K696" s="15">
        <v>2.0</v>
      </c>
      <c r="L696" s="13">
        <v>3.0</v>
      </c>
    </row>
    <row r="697">
      <c r="A697" s="10" t="s">
        <v>23</v>
      </c>
      <c r="B697" s="14">
        <v>2.0</v>
      </c>
      <c r="C697" s="15">
        <v>3.0</v>
      </c>
      <c r="D697" s="15">
        <v>3.0</v>
      </c>
      <c r="E697" s="45">
        <v>3.0</v>
      </c>
      <c r="F697" s="16">
        <v>3.0</v>
      </c>
      <c r="G697" s="15">
        <v>3.0</v>
      </c>
      <c r="H697" s="15">
        <v>3.0</v>
      </c>
      <c r="I697" s="16">
        <v>3.0</v>
      </c>
      <c r="J697" s="15">
        <v>3.0</v>
      </c>
      <c r="K697" s="16">
        <v>3.0</v>
      </c>
      <c r="L697" s="11">
        <v>3.0</v>
      </c>
    </row>
    <row r="698">
      <c r="A698" s="10" t="s">
        <v>24</v>
      </c>
      <c r="B698" s="17">
        <v>3.0</v>
      </c>
      <c r="C698" s="15">
        <v>3.0</v>
      </c>
      <c r="D698" s="45">
        <v>3.0</v>
      </c>
      <c r="E698" s="45">
        <v>3.0</v>
      </c>
      <c r="F698" s="16">
        <v>3.0</v>
      </c>
      <c r="G698" s="15">
        <v>3.0</v>
      </c>
      <c r="H698" s="15">
        <v>3.0</v>
      </c>
      <c r="I698" s="15">
        <v>3.0</v>
      </c>
      <c r="J698" s="15">
        <v>3.0</v>
      </c>
      <c r="K698" s="15">
        <v>3.0</v>
      </c>
      <c r="L698" s="13">
        <v>3.0</v>
      </c>
    </row>
    <row r="699">
      <c r="A699" s="18" t="s">
        <v>25</v>
      </c>
      <c r="B699" s="19">
        <f t="shared" ref="B699:L699" si="50">AVERAGE(B694:B698)</f>
        <v>2.6</v>
      </c>
      <c r="C699" s="19">
        <f t="shared" si="50"/>
        <v>3</v>
      </c>
      <c r="D699" s="19">
        <f t="shared" si="50"/>
        <v>3</v>
      </c>
      <c r="E699" s="19">
        <f t="shared" si="50"/>
        <v>2.6</v>
      </c>
      <c r="F699" s="19">
        <f t="shared" si="50"/>
        <v>2.8</v>
      </c>
      <c r="G699" s="19">
        <f t="shared" si="50"/>
        <v>3</v>
      </c>
      <c r="H699" s="19">
        <f t="shared" si="50"/>
        <v>3</v>
      </c>
      <c r="I699" s="19">
        <f t="shared" si="50"/>
        <v>3</v>
      </c>
      <c r="J699" s="19">
        <f t="shared" si="50"/>
        <v>3</v>
      </c>
      <c r="K699" s="19">
        <f t="shared" si="50"/>
        <v>2.6</v>
      </c>
      <c r="L699" s="20">
        <f t="shared" si="50"/>
        <v>2.8</v>
      </c>
    </row>
    <row r="702">
      <c r="A702" s="2"/>
      <c r="B702" s="2"/>
      <c r="C702" s="3" t="s">
        <v>2</v>
      </c>
      <c r="D702" s="2"/>
      <c r="E702" s="2"/>
      <c r="F702" s="2"/>
      <c r="G702" s="2"/>
      <c r="H702" s="2"/>
      <c r="I702" s="2"/>
      <c r="J702" s="2"/>
      <c r="K702" s="2"/>
      <c r="L702" s="2"/>
    </row>
    <row r="703">
      <c r="A703" s="4" t="s">
        <v>617</v>
      </c>
      <c r="H703" s="4" t="s">
        <v>712</v>
      </c>
      <c r="K703" s="5"/>
      <c r="L703" s="5"/>
    </row>
    <row r="704">
      <c r="A704" s="4" t="s">
        <v>5</v>
      </c>
      <c r="C704" s="34" t="s">
        <v>160</v>
      </c>
      <c r="D704" s="5"/>
      <c r="E704" s="5"/>
      <c r="F704" s="5"/>
      <c r="G704" s="5"/>
      <c r="H704" s="4" t="s">
        <v>713</v>
      </c>
      <c r="L704" s="5"/>
    </row>
    <row r="705">
      <c r="A705" s="5"/>
      <c r="B705" s="5"/>
      <c r="C705" s="5"/>
      <c r="D705" s="5"/>
      <c r="E705" s="5"/>
      <c r="F705" s="5"/>
      <c r="G705" s="5"/>
      <c r="H705" s="4" t="s">
        <v>8</v>
      </c>
      <c r="L705" s="5"/>
    </row>
    <row r="706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5"/>
    </row>
    <row r="707">
      <c r="A707" s="7"/>
      <c r="B707" s="8" t="s">
        <v>9</v>
      </c>
      <c r="C707" s="8" t="s">
        <v>10</v>
      </c>
      <c r="D707" s="8" t="s">
        <v>11</v>
      </c>
      <c r="E707" s="8" t="s">
        <v>12</v>
      </c>
      <c r="F707" s="8" t="s">
        <v>13</v>
      </c>
      <c r="G707" s="8" t="s">
        <v>14</v>
      </c>
      <c r="H707" s="8" t="s">
        <v>15</v>
      </c>
      <c r="I707" s="8" t="s">
        <v>16</v>
      </c>
      <c r="J707" s="8" t="s">
        <v>17</v>
      </c>
      <c r="K707" s="8" t="s">
        <v>18</v>
      </c>
      <c r="L707" s="9" t="s">
        <v>19</v>
      </c>
    </row>
    <row r="708">
      <c r="A708" s="10" t="s">
        <v>20</v>
      </c>
      <c r="B708" s="11">
        <v>3.0</v>
      </c>
      <c r="C708" s="12">
        <v>3.0</v>
      </c>
      <c r="D708" s="30">
        <v>3.0</v>
      </c>
      <c r="E708" s="30">
        <v>3.0</v>
      </c>
      <c r="F708" s="44">
        <v>3.0</v>
      </c>
      <c r="G708" s="12">
        <v>3.0</v>
      </c>
      <c r="H708" s="12">
        <v>3.0</v>
      </c>
      <c r="I708" s="12">
        <v>3.0</v>
      </c>
      <c r="J708" s="12">
        <v>3.0</v>
      </c>
      <c r="K708" s="30">
        <v>3.0</v>
      </c>
      <c r="L708" s="13">
        <v>3.0</v>
      </c>
    </row>
    <row r="709">
      <c r="A709" s="10" t="s">
        <v>21</v>
      </c>
      <c r="B709" s="17">
        <v>3.0</v>
      </c>
      <c r="C709" s="15">
        <v>3.0</v>
      </c>
      <c r="D709" s="15">
        <v>3.0</v>
      </c>
      <c r="E709" s="16">
        <v>2.0</v>
      </c>
      <c r="F709" s="45">
        <v>3.0</v>
      </c>
      <c r="G709" s="15">
        <v>3.0</v>
      </c>
      <c r="H709" s="15">
        <v>3.0</v>
      </c>
      <c r="I709" s="15">
        <v>3.0</v>
      </c>
      <c r="J709" s="15">
        <v>3.0</v>
      </c>
      <c r="K709" s="15">
        <v>3.0</v>
      </c>
      <c r="L709" s="11">
        <v>3.0</v>
      </c>
    </row>
    <row r="710">
      <c r="A710" s="10" t="s">
        <v>22</v>
      </c>
      <c r="B710" s="14">
        <v>3.0</v>
      </c>
      <c r="C710" s="15">
        <v>3.0</v>
      </c>
      <c r="D710" s="16">
        <v>2.0</v>
      </c>
      <c r="E710" s="16">
        <v>3.0</v>
      </c>
      <c r="F710" s="16">
        <v>3.0</v>
      </c>
      <c r="G710" s="15">
        <v>3.0</v>
      </c>
      <c r="H710" s="16">
        <v>2.0</v>
      </c>
      <c r="I710" s="16">
        <v>3.0</v>
      </c>
      <c r="J710" s="15">
        <v>3.0</v>
      </c>
      <c r="K710" s="15">
        <v>2.0</v>
      </c>
      <c r="L710" s="13">
        <v>3.0</v>
      </c>
    </row>
    <row r="711">
      <c r="A711" s="10" t="s">
        <v>23</v>
      </c>
      <c r="B711" s="17">
        <v>3.0</v>
      </c>
      <c r="C711" s="15">
        <v>3.0</v>
      </c>
      <c r="D711" s="15">
        <v>3.0</v>
      </c>
      <c r="E711" s="45">
        <v>3.0</v>
      </c>
      <c r="F711" s="16">
        <v>3.0</v>
      </c>
      <c r="G711" s="15">
        <v>3.0</v>
      </c>
      <c r="H711" s="15">
        <v>3.0</v>
      </c>
      <c r="I711" s="16">
        <v>3.0</v>
      </c>
      <c r="J711" s="15">
        <v>3.0</v>
      </c>
      <c r="K711" s="16">
        <v>3.0</v>
      </c>
      <c r="L711" s="11">
        <v>3.0</v>
      </c>
    </row>
    <row r="712">
      <c r="A712" s="10" t="s">
        <v>24</v>
      </c>
      <c r="B712" s="17">
        <v>3.0</v>
      </c>
      <c r="C712" s="15">
        <v>3.0</v>
      </c>
      <c r="D712" s="45">
        <v>3.0</v>
      </c>
      <c r="E712" s="45">
        <v>3.0</v>
      </c>
      <c r="F712" s="16">
        <v>3.0</v>
      </c>
      <c r="G712" s="15">
        <v>3.0</v>
      </c>
      <c r="H712" s="15">
        <v>3.0</v>
      </c>
      <c r="I712" s="15">
        <v>3.0</v>
      </c>
      <c r="J712" s="15">
        <v>3.0</v>
      </c>
      <c r="K712" s="15">
        <v>3.0</v>
      </c>
      <c r="L712" s="13">
        <v>3.0</v>
      </c>
    </row>
    <row r="713">
      <c r="A713" s="18" t="s">
        <v>25</v>
      </c>
      <c r="B713" s="19">
        <f t="shared" ref="B713:L713" si="51">AVERAGE(B708:B712)</f>
        <v>3</v>
      </c>
      <c r="C713" s="19">
        <f t="shared" si="51"/>
        <v>3</v>
      </c>
      <c r="D713" s="19">
        <f t="shared" si="51"/>
        <v>2.8</v>
      </c>
      <c r="E713" s="19">
        <f t="shared" si="51"/>
        <v>2.8</v>
      </c>
      <c r="F713" s="19">
        <f t="shared" si="51"/>
        <v>3</v>
      </c>
      <c r="G713" s="19">
        <f t="shared" si="51"/>
        <v>3</v>
      </c>
      <c r="H713" s="19">
        <f t="shared" si="51"/>
        <v>2.8</v>
      </c>
      <c r="I713" s="19">
        <f t="shared" si="51"/>
        <v>3</v>
      </c>
      <c r="J713" s="19">
        <f t="shared" si="51"/>
        <v>3</v>
      </c>
      <c r="K713" s="19">
        <f t="shared" si="51"/>
        <v>2.8</v>
      </c>
      <c r="L713" s="20">
        <f t="shared" si="51"/>
        <v>3</v>
      </c>
    </row>
    <row r="716">
      <c r="A716" s="2"/>
      <c r="B716" s="2"/>
      <c r="C716" s="3" t="s">
        <v>2</v>
      </c>
      <c r="D716" s="2"/>
      <c r="E716" s="2"/>
      <c r="F716" s="2"/>
      <c r="G716" s="2"/>
      <c r="H716" s="2"/>
      <c r="I716" s="2"/>
      <c r="J716" s="2"/>
      <c r="K716" s="2"/>
      <c r="L716" s="2"/>
    </row>
    <row r="717">
      <c r="A717" s="4" t="s">
        <v>617</v>
      </c>
      <c r="H717" s="4" t="s">
        <v>714</v>
      </c>
      <c r="K717" s="5"/>
      <c r="L717" s="5"/>
    </row>
    <row r="718">
      <c r="A718" s="4" t="s">
        <v>5</v>
      </c>
      <c r="C718" s="34" t="s">
        <v>160</v>
      </c>
      <c r="D718" s="5"/>
      <c r="E718" s="5"/>
      <c r="F718" s="5"/>
      <c r="G718" s="5"/>
      <c r="H718" s="4" t="s">
        <v>715</v>
      </c>
      <c r="L718" s="5"/>
    </row>
    <row r="719">
      <c r="A719" s="5"/>
      <c r="B719" s="5"/>
      <c r="C719" s="5"/>
      <c r="D719" s="5"/>
      <c r="E719" s="5"/>
      <c r="F719" s="5"/>
      <c r="G719" s="5"/>
      <c r="H719" s="4" t="s">
        <v>8</v>
      </c>
      <c r="L719" s="5"/>
    </row>
    <row r="720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5"/>
    </row>
    <row r="721">
      <c r="A721" s="7"/>
      <c r="B721" s="8" t="s">
        <v>9</v>
      </c>
      <c r="C721" s="8" t="s">
        <v>10</v>
      </c>
      <c r="D721" s="8" t="s">
        <v>11</v>
      </c>
      <c r="E721" s="8" t="s">
        <v>12</v>
      </c>
      <c r="F721" s="8" t="s">
        <v>13</v>
      </c>
      <c r="G721" s="8" t="s">
        <v>14</v>
      </c>
      <c r="H721" s="8" t="s">
        <v>15</v>
      </c>
      <c r="I721" s="8" t="s">
        <v>16</v>
      </c>
      <c r="J721" s="8" t="s">
        <v>17</v>
      </c>
      <c r="K721" s="8" t="s">
        <v>18</v>
      </c>
      <c r="L721" s="9" t="s">
        <v>19</v>
      </c>
    </row>
    <row r="722">
      <c r="A722" s="10" t="s">
        <v>20</v>
      </c>
      <c r="B722" s="13">
        <v>2.0</v>
      </c>
      <c r="C722" s="12">
        <v>3.0</v>
      </c>
      <c r="D722" s="44">
        <v>3.0</v>
      </c>
      <c r="E722" s="44">
        <v>2.0</v>
      </c>
      <c r="F722" s="44">
        <v>3.0</v>
      </c>
      <c r="G722" s="12">
        <v>3.0</v>
      </c>
      <c r="H722" s="12">
        <v>3.0</v>
      </c>
      <c r="I722" s="12">
        <v>3.0</v>
      </c>
      <c r="J722" s="12">
        <v>3.0</v>
      </c>
      <c r="K722" s="12">
        <v>2.0</v>
      </c>
      <c r="L722" s="13">
        <v>3.0</v>
      </c>
    </row>
    <row r="723">
      <c r="A723" s="10" t="s">
        <v>21</v>
      </c>
      <c r="B723" s="17">
        <v>3.0</v>
      </c>
      <c r="C723" s="15">
        <v>3.0</v>
      </c>
      <c r="D723" s="15">
        <v>3.0</v>
      </c>
      <c r="E723" s="45">
        <v>3.0</v>
      </c>
      <c r="F723" s="45">
        <v>3.0</v>
      </c>
      <c r="G723" s="15">
        <v>3.0</v>
      </c>
      <c r="H723" s="15">
        <v>3.0</v>
      </c>
      <c r="I723" s="15">
        <v>3.0</v>
      </c>
      <c r="J723" s="15">
        <v>3.0</v>
      </c>
      <c r="K723" s="15">
        <v>3.0</v>
      </c>
      <c r="L723" s="13">
        <v>2.0</v>
      </c>
    </row>
    <row r="724">
      <c r="A724" s="10" t="s">
        <v>22</v>
      </c>
      <c r="B724" s="14">
        <v>3.0</v>
      </c>
      <c r="C724" s="15">
        <v>3.0</v>
      </c>
      <c r="D724" s="15">
        <v>3.0</v>
      </c>
      <c r="E724" s="15">
        <v>2.0</v>
      </c>
      <c r="F724" s="45">
        <v>2.0</v>
      </c>
      <c r="G724" s="15">
        <v>3.0</v>
      </c>
      <c r="H724" s="15">
        <v>3.0</v>
      </c>
      <c r="I724" s="15">
        <v>3.0</v>
      </c>
      <c r="J724" s="15">
        <v>3.0</v>
      </c>
      <c r="K724" s="15">
        <v>2.0</v>
      </c>
      <c r="L724" s="13">
        <v>3.0</v>
      </c>
    </row>
    <row r="725">
      <c r="A725" s="10" t="s">
        <v>23</v>
      </c>
      <c r="B725" s="14">
        <v>2.0</v>
      </c>
      <c r="C725" s="15">
        <v>3.0</v>
      </c>
      <c r="D725" s="15">
        <v>3.0</v>
      </c>
      <c r="E725" s="45">
        <v>3.0</v>
      </c>
      <c r="F725" s="16">
        <v>3.0</v>
      </c>
      <c r="G725" s="15">
        <v>3.0</v>
      </c>
      <c r="H725" s="15">
        <v>3.0</v>
      </c>
      <c r="I725" s="16">
        <v>3.0</v>
      </c>
      <c r="J725" s="15">
        <v>3.0</v>
      </c>
      <c r="K725" s="16">
        <v>3.0</v>
      </c>
      <c r="L725" s="11">
        <v>3.0</v>
      </c>
    </row>
    <row r="726">
      <c r="A726" s="10" t="s">
        <v>24</v>
      </c>
      <c r="B726" s="17">
        <v>3.0</v>
      </c>
      <c r="C726" s="15">
        <v>3.0</v>
      </c>
      <c r="D726" s="45">
        <v>3.0</v>
      </c>
      <c r="E726" s="45">
        <v>3.0</v>
      </c>
      <c r="F726" s="16">
        <v>3.0</v>
      </c>
      <c r="G726" s="15">
        <v>3.0</v>
      </c>
      <c r="H726" s="15">
        <v>3.0</v>
      </c>
      <c r="I726" s="15">
        <v>3.0</v>
      </c>
      <c r="J726" s="15">
        <v>3.0</v>
      </c>
      <c r="K726" s="15">
        <v>3.0</v>
      </c>
      <c r="L726" s="13">
        <v>3.0</v>
      </c>
    </row>
    <row r="727">
      <c r="A727" s="18" t="s">
        <v>25</v>
      </c>
      <c r="B727" s="19">
        <f t="shared" ref="B727:L727" si="52">AVERAGE(B722:B726)</f>
        <v>2.6</v>
      </c>
      <c r="C727" s="19">
        <f t="shared" si="52"/>
        <v>3</v>
      </c>
      <c r="D727" s="19">
        <f t="shared" si="52"/>
        <v>3</v>
      </c>
      <c r="E727" s="19">
        <f t="shared" si="52"/>
        <v>2.6</v>
      </c>
      <c r="F727" s="19">
        <f t="shared" si="52"/>
        <v>2.8</v>
      </c>
      <c r="G727" s="19">
        <f t="shared" si="52"/>
        <v>3</v>
      </c>
      <c r="H727" s="19">
        <f t="shared" si="52"/>
        <v>3</v>
      </c>
      <c r="I727" s="19">
        <f t="shared" si="52"/>
        <v>3</v>
      </c>
      <c r="J727" s="19">
        <f t="shared" si="52"/>
        <v>3</v>
      </c>
      <c r="K727" s="19">
        <f t="shared" si="52"/>
        <v>2.6</v>
      </c>
      <c r="L727" s="20">
        <f t="shared" si="52"/>
        <v>2.8</v>
      </c>
    </row>
    <row r="730">
      <c r="A730" s="2"/>
      <c r="B730" s="2"/>
      <c r="C730" s="3" t="s">
        <v>2</v>
      </c>
      <c r="D730" s="2"/>
      <c r="E730" s="2"/>
      <c r="F730" s="2"/>
      <c r="G730" s="2"/>
      <c r="H730" s="2"/>
      <c r="I730" s="2"/>
      <c r="J730" s="2"/>
      <c r="K730" s="2"/>
      <c r="L730" s="2"/>
    </row>
    <row r="731">
      <c r="A731" s="4" t="s">
        <v>617</v>
      </c>
      <c r="H731" s="4" t="s">
        <v>716</v>
      </c>
      <c r="K731" s="5"/>
      <c r="L731" s="5"/>
    </row>
    <row r="732">
      <c r="A732" s="4" t="s">
        <v>5</v>
      </c>
      <c r="C732" s="34" t="s">
        <v>197</v>
      </c>
      <c r="D732" s="5"/>
      <c r="E732" s="5"/>
      <c r="F732" s="5"/>
      <c r="G732" s="5"/>
      <c r="H732" s="4" t="s">
        <v>717</v>
      </c>
      <c r="L732" s="5"/>
    </row>
    <row r="733">
      <c r="A733" s="5"/>
      <c r="B733" s="5"/>
      <c r="C733" s="5"/>
      <c r="D733" s="5"/>
      <c r="E733" s="5"/>
      <c r="F733" s="5"/>
      <c r="G733" s="5"/>
      <c r="H733" s="4" t="s">
        <v>8</v>
      </c>
      <c r="L733" s="5"/>
    </row>
    <row r="73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5"/>
    </row>
    <row r="735">
      <c r="A735" s="7"/>
      <c r="B735" s="8" t="s">
        <v>9</v>
      </c>
      <c r="C735" s="8" t="s">
        <v>10</v>
      </c>
      <c r="D735" s="8" t="s">
        <v>11</v>
      </c>
      <c r="E735" s="8" t="s">
        <v>12</v>
      </c>
      <c r="F735" s="8" t="s">
        <v>13</v>
      </c>
      <c r="G735" s="8" t="s">
        <v>14</v>
      </c>
      <c r="H735" s="8" t="s">
        <v>15</v>
      </c>
      <c r="I735" s="8" t="s">
        <v>16</v>
      </c>
      <c r="J735" s="8" t="s">
        <v>17</v>
      </c>
      <c r="K735" s="8" t="s">
        <v>18</v>
      </c>
      <c r="L735" s="9" t="s">
        <v>19</v>
      </c>
    </row>
    <row r="736">
      <c r="A736" s="10" t="s">
        <v>20</v>
      </c>
      <c r="B736" s="13">
        <v>2.0</v>
      </c>
      <c r="C736" s="12">
        <v>3.0</v>
      </c>
      <c r="D736" s="44">
        <v>3.0</v>
      </c>
      <c r="E736" s="44">
        <v>2.0</v>
      </c>
      <c r="F736" s="44">
        <v>3.0</v>
      </c>
      <c r="G736" s="12">
        <v>3.0</v>
      </c>
      <c r="H736" s="12">
        <v>3.0</v>
      </c>
      <c r="I736" s="12">
        <v>3.0</v>
      </c>
      <c r="J736" s="12">
        <v>3.0</v>
      </c>
      <c r="K736" s="12">
        <v>2.0</v>
      </c>
      <c r="L736" s="13">
        <v>3.0</v>
      </c>
    </row>
    <row r="737">
      <c r="A737" s="10" t="s">
        <v>21</v>
      </c>
      <c r="B737" s="17">
        <v>3.0</v>
      </c>
      <c r="C737" s="15">
        <v>3.0</v>
      </c>
      <c r="D737" s="15">
        <v>3.0</v>
      </c>
      <c r="E737" s="45">
        <v>3.0</v>
      </c>
      <c r="F737" s="45">
        <v>3.0</v>
      </c>
      <c r="G737" s="15">
        <v>3.0</v>
      </c>
      <c r="H737" s="15">
        <v>3.0</v>
      </c>
      <c r="I737" s="15">
        <v>3.0</v>
      </c>
      <c r="J737" s="15">
        <v>3.0</v>
      </c>
      <c r="K737" s="15">
        <v>3.0</v>
      </c>
      <c r="L737" s="13">
        <v>2.0</v>
      </c>
    </row>
    <row r="738">
      <c r="A738" s="10" t="s">
        <v>22</v>
      </c>
      <c r="B738" s="14">
        <v>3.0</v>
      </c>
      <c r="C738" s="15">
        <v>3.0</v>
      </c>
      <c r="D738" s="15">
        <v>3.0</v>
      </c>
      <c r="E738" s="15">
        <v>2.0</v>
      </c>
      <c r="F738" s="45">
        <v>2.0</v>
      </c>
      <c r="G738" s="15">
        <v>3.0</v>
      </c>
      <c r="H738" s="15">
        <v>3.0</v>
      </c>
      <c r="I738" s="15">
        <v>3.0</v>
      </c>
      <c r="J738" s="15">
        <v>3.0</v>
      </c>
      <c r="K738" s="15">
        <v>2.0</v>
      </c>
      <c r="L738" s="13">
        <v>3.0</v>
      </c>
    </row>
    <row r="739">
      <c r="A739" s="10" t="s">
        <v>23</v>
      </c>
      <c r="B739" s="14">
        <v>2.0</v>
      </c>
      <c r="C739" s="15">
        <v>3.0</v>
      </c>
      <c r="D739" s="15">
        <v>3.0</v>
      </c>
      <c r="E739" s="45">
        <v>3.0</v>
      </c>
      <c r="F739" s="16">
        <v>3.0</v>
      </c>
      <c r="G739" s="15">
        <v>3.0</v>
      </c>
      <c r="H739" s="15">
        <v>3.0</v>
      </c>
      <c r="I739" s="16">
        <v>3.0</v>
      </c>
      <c r="J739" s="15">
        <v>3.0</v>
      </c>
      <c r="K739" s="16">
        <v>3.0</v>
      </c>
      <c r="L739" s="11">
        <v>3.0</v>
      </c>
    </row>
    <row r="740">
      <c r="A740" s="10" t="s">
        <v>24</v>
      </c>
      <c r="B740" s="17">
        <v>3.0</v>
      </c>
      <c r="C740" s="15">
        <v>3.0</v>
      </c>
      <c r="D740" s="45">
        <v>3.0</v>
      </c>
      <c r="E740" s="45">
        <v>3.0</v>
      </c>
      <c r="F740" s="16">
        <v>3.0</v>
      </c>
      <c r="G740" s="15">
        <v>3.0</v>
      </c>
      <c r="H740" s="15">
        <v>3.0</v>
      </c>
      <c r="I740" s="15">
        <v>3.0</v>
      </c>
      <c r="J740" s="15">
        <v>3.0</v>
      </c>
      <c r="K740" s="15">
        <v>3.0</v>
      </c>
      <c r="L740" s="13">
        <v>3.0</v>
      </c>
    </row>
    <row r="741">
      <c r="A741" s="18" t="s">
        <v>25</v>
      </c>
      <c r="B741" s="19">
        <f t="shared" ref="B741:L741" si="53">AVERAGE(B736:B740)</f>
        <v>2.6</v>
      </c>
      <c r="C741" s="19">
        <f t="shared" si="53"/>
        <v>3</v>
      </c>
      <c r="D741" s="19">
        <f t="shared" si="53"/>
        <v>3</v>
      </c>
      <c r="E741" s="19">
        <f t="shared" si="53"/>
        <v>2.6</v>
      </c>
      <c r="F741" s="19">
        <f t="shared" si="53"/>
        <v>2.8</v>
      </c>
      <c r="G741" s="19">
        <f t="shared" si="53"/>
        <v>3</v>
      </c>
      <c r="H741" s="19">
        <f t="shared" si="53"/>
        <v>3</v>
      </c>
      <c r="I741" s="19">
        <f t="shared" si="53"/>
        <v>3</v>
      </c>
      <c r="J741" s="19">
        <f t="shared" si="53"/>
        <v>3</v>
      </c>
      <c r="K741" s="19">
        <f t="shared" si="53"/>
        <v>2.6</v>
      </c>
      <c r="L741" s="20">
        <f t="shared" si="53"/>
        <v>2.8</v>
      </c>
    </row>
    <row r="744">
      <c r="A744" s="2"/>
      <c r="B744" s="2"/>
      <c r="C744" s="3" t="s">
        <v>2</v>
      </c>
      <c r="D744" s="2"/>
      <c r="E744" s="2"/>
      <c r="F744" s="2"/>
      <c r="G744" s="2"/>
      <c r="H744" s="2"/>
      <c r="I744" s="2"/>
      <c r="J744" s="2"/>
      <c r="K744" s="2"/>
      <c r="L744" s="2"/>
    </row>
    <row r="745">
      <c r="A745" s="4" t="s">
        <v>617</v>
      </c>
      <c r="H745" s="4" t="s">
        <v>199</v>
      </c>
      <c r="K745" s="5"/>
      <c r="L745" s="5"/>
    </row>
    <row r="746">
      <c r="A746" s="4" t="s">
        <v>5</v>
      </c>
      <c r="C746" s="34" t="s">
        <v>197</v>
      </c>
      <c r="D746" s="5"/>
      <c r="E746" s="5"/>
      <c r="F746" s="5"/>
      <c r="G746" s="5"/>
      <c r="H746" s="4" t="s">
        <v>718</v>
      </c>
      <c r="L746" s="5"/>
    </row>
    <row r="747">
      <c r="A747" s="5"/>
      <c r="B747" s="5"/>
      <c r="C747" s="5"/>
      <c r="D747" s="5"/>
      <c r="E747" s="5"/>
      <c r="F747" s="5"/>
      <c r="G747" s="5"/>
      <c r="H747" s="4" t="s">
        <v>8</v>
      </c>
      <c r="L747" s="5"/>
    </row>
    <row r="748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5"/>
    </row>
    <row r="749">
      <c r="A749" s="7"/>
      <c r="B749" s="77" t="s">
        <v>9</v>
      </c>
      <c r="C749" s="77" t="s">
        <v>10</v>
      </c>
      <c r="D749" s="77" t="s">
        <v>11</v>
      </c>
      <c r="E749" s="77" t="s">
        <v>12</v>
      </c>
      <c r="F749" s="77" t="s">
        <v>13</v>
      </c>
      <c r="G749" s="77" t="s">
        <v>14</v>
      </c>
      <c r="H749" s="77" t="s">
        <v>15</v>
      </c>
      <c r="I749" s="77" t="s">
        <v>16</v>
      </c>
      <c r="J749" s="77" t="s">
        <v>17</v>
      </c>
      <c r="K749" s="77" t="s">
        <v>18</v>
      </c>
      <c r="L749" s="9" t="s">
        <v>19</v>
      </c>
    </row>
    <row r="750">
      <c r="A750" s="78" t="s">
        <v>20</v>
      </c>
      <c r="B750" s="24">
        <v>2.0</v>
      </c>
      <c r="C750" s="24">
        <v>3.0</v>
      </c>
      <c r="D750" s="24">
        <v>3.0</v>
      </c>
      <c r="E750" s="24">
        <v>2.0</v>
      </c>
      <c r="F750" s="24">
        <v>2.0</v>
      </c>
      <c r="G750" s="24">
        <v>3.0</v>
      </c>
      <c r="H750" s="24">
        <v>3.0</v>
      </c>
      <c r="I750" s="24">
        <v>3.0</v>
      </c>
      <c r="J750" s="24">
        <v>3.0</v>
      </c>
      <c r="K750" s="24">
        <v>2.0</v>
      </c>
      <c r="L750" s="24">
        <v>3.0</v>
      </c>
    </row>
    <row r="751">
      <c r="A751" s="78" t="s">
        <v>21</v>
      </c>
      <c r="B751" s="24">
        <v>3.0</v>
      </c>
      <c r="C751" s="24">
        <v>3.0</v>
      </c>
      <c r="D751" s="24">
        <v>3.0</v>
      </c>
      <c r="E751" s="24">
        <v>2.0</v>
      </c>
      <c r="F751" s="24">
        <v>2.0</v>
      </c>
      <c r="G751" s="24">
        <v>3.0</v>
      </c>
      <c r="H751" s="24">
        <v>2.0</v>
      </c>
      <c r="I751" s="24">
        <v>3.0</v>
      </c>
      <c r="J751" s="24">
        <v>2.0</v>
      </c>
      <c r="K751" s="25">
        <v>3.0</v>
      </c>
      <c r="L751" s="24">
        <v>3.0</v>
      </c>
    </row>
    <row r="752">
      <c r="A752" s="78" t="s">
        <v>22</v>
      </c>
      <c r="B752" s="24">
        <v>2.0</v>
      </c>
      <c r="C752" s="24">
        <v>3.0</v>
      </c>
      <c r="D752" s="24">
        <v>3.0</v>
      </c>
      <c r="E752" s="24">
        <v>2.0</v>
      </c>
      <c r="F752" s="24">
        <v>3.0</v>
      </c>
      <c r="G752" s="24">
        <v>3.0</v>
      </c>
      <c r="H752" s="24">
        <v>3.0</v>
      </c>
      <c r="I752" s="24">
        <v>3.0</v>
      </c>
      <c r="J752" s="24">
        <v>3.0</v>
      </c>
      <c r="K752" s="25">
        <v>3.0</v>
      </c>
      <c r="L752" s="24">
        <v>3.0</v>
      </c>
    </row>
    <row r="753">
      <c r="A753" s="78" t="s">
        <v>23</v>
      </c>
      <c r="B753" s="24">
        <v>3.0</v>
      </c>
      <c r="C753" s="24">
        <v>3.0</v>
      </c>
      <c r="D753" s="24">
        <v>2.0</v>
      </c>
      <c r="E753" s="24">
        <v>3.0</v>
      </c>
      <c r="F753" s="24">
        <v>3.0</v>
      </c>
      <c r="G753" s="24">
        <v>3.0</v>
      </c>
      <c r="H753" s="24">
        <v>2.0</v>
      </c>
      <c r="I753" s="24">
        <v>3.0</v>
      </c>
      <c r="J753" s="24">
        <v>2.0</v>
      </c>
      <c r="K753" s="25">
        <v>3.0</v>
      </c>
      <c r="L753" s="24">
        <v>3.0</v>
      </c>
    </row>
    <row r="754">
      <c r="A754" s="78" t="s">
        <v>24</v>
      </c>
      <c r="B754" s="25">
        <v>3.0</v>
      </c>
      <c r="C754" s="24">
        <v>3.0</v>
      </c>
      <c r="D754" s="24">
        <v>3.0</v>
      </c>
      <c r="E754" s="25">
        <v>3.0</v>
      </c>
      <c r="F754" s="24">
        <v>3.0</v>
      </c>
      <c r="G754" s="24">
        <v>3.0</v>
      </c>
      <c r="H754" s="25">
        <v>3.0</v>
      </c>
      <c r="I754" s="24">
        <v>3.0</v>
      </c>
      <c r="J754" s="24">
        <v>2.0</v>
      </c>
      <c r="K754" s="25">
        <v>3.0</v>
      </c>
      <c r="L754" s="24">
        <v>3.0</v>
      </c>
    </row>
    <row r="755">
      <c r="A755" s="79" t="s">
        <v>25</v>
      </c>
      <c r="B755" s="20">
        <f t="shared" ref="B755:L755" si="54">AVERAGE(B750:B754)</f>
        <v>2.6</v>
      </c>
      <c r="C755" s="20">
        <f t="shared" si="54"/>
        <v>3</v>
      </c>
      <c r="D755" s="20">
        <f t="shared" si="54"/>
        <v>2.8</v>
      </c>
      <c r="E755" s="20">
        <f t="shared" si="54"/>
        <v>2.4</v>
      </c>
      <c r="F755" s="20">
        <f t="shared" si="54"/>
        <v>2.6</v>
      </c>
      <c r="G755" s="20">
        <f t="shared" si="54"/>
        <v>3</v>
      </c>
      <c r="H755" s="20">
        <f t="shared" si="54"/>
        <v>2.6</v>
      </c>
      <c r="I755" s="20">
        <f t="shared" si="54"/>
        <v>3</v>
      </c>
      <c r="J755" s="20">
        <f t="shared" si="54"/>
        <v>2.4</v>
      </c>
      <c r="K755" s="20">
        <f t="shared" si="54"/>
        <v>2.8</v>
      </c>
      <c r="L755" s="20">
        <f t="shared" si="54"/>
        <v>3</v>
      </c>
    </row>
    <row r="758">
      <c r="A758" s="2"/>
      <c r="B758" s="2"/>
      <c r="C758" s="3" t="s">
        <v>2</v>
      </c>
      <c r="D758" s="2"/>
      <c r="E758" s="2"/>
      <c r="F758" s="2"/>
      <c r="G758" s="2"/>
      <c r="H758" s="2"/>
      <c r="I758" s="2"/>
      <c r="J758" s="2"/>
      <c r="K758" s="2"/>
      <c r="L758" s="2"/>
    </row>
    <row r="759">
      <c r="A759" s="4" t="s">
        <v>617</v>
      </c>
      <c r="H759" s="4" t="s">
        <v>719</v>
      </c>
      <c r="K759" s="5"/>
      <c r="L759" s="5"/>
    </row>
    <row r="760">
      <c r="A760" s="4" t="s">
        <v>5</v>
      </c>
      <c r="C760" s="34" t="s">
        <v>197</v>
      </c>
      <c r="D760" s="5"/>
      <c r="E760" s="5"/>
      <c r="F760" s="5"/>
      <c r="G760" s="5"/>
      <c r="H760" s="4" t="s">
        <v>720</v>
      </c>
      <c r="L760" s="5"/>
    </row>
    <row r="761">
      <c r="A761" s="5"/>
      <c r="B761" s="5"/>
      <c r="C761" s="5"/>
      <c r="D761" s="5"/>
      <c r="E761" s="5"/>
      <c r="F761" s="5"/>
      <c r="G761" s="5"/>
      <c r="H761" s="4" t="s">
        <v>8</v>
      </c>
      <c r="L761" s="5"/>
    </row>
    <row r="76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5"/>
    </row>
    <row r="763">
      <c r="A763" s="7"/>
      <c r="B763" s="8" t="s">
        <v>9</v>
      </c>
      <c r="C763" s="8" t="s">
        <v>10</v>
      </c>
      <c r="D763" s="8" t="s">
        <v>11</v>
      </c>
      <c r="E763" s="8" t="s">
        <v>12</v>
      </c>
      <c r="F763" s="8" t="s">
        <v>13</v>
      </c>
      <c r="G763" s="8" t="s">
        <v>14</v>
      </c>
      <c r="H763" s="8" t="s">
        <v>15</v>
      </c>
      <c r="I763" s="8" t="s">
        <v>16</v>
      </c>
      <c r="J763" s="8" t="s">
        <v>17</v>
      </c>
      <c r="K763" s="8" t="s">
        <v>18</v>
      </c>
      <c r="L763" s="9" t="s">
        <v>19</v>
      </c>
    </row>
    <row r="764">
      <c r="A764" s="10" t="s">
        <v>20</v>
      </c>
      <c r="B764" s="13">
        <v>2.0</v>
      </c>
      <c r="C764" s="12">
        <v>3.0</v>
      </c>
      <c r="D764" s="44">
        <v>3.0</v>
      </c>
      <c r="E764" s="44">
        <v>2.0</v>
      </c>
      <c r="F764" s="44">
        <v>3.0</v>
      </c>
      <c r="G764" s="12">
        <v>3.0</v>
      </c>
      <c r="H764" s="12">
        <v>3.0</v>
      </c>
      <c r="I764" s="12">
        <v>3.0</v>
      </c>
      <c r="J764" s="12">
        <v>3.0</v>
      </c>
      <c r="K764" s="12">
        <v>2.0</v>
      </c>
      <c r="L764" s="13">
        <v>3.0</v>
      </c>
    </row>
    <row r="765">
      <c r="A765" s="10" t="s">
        <v>21</v>
      </c>
      <c r="B765" s="17">
        <v>3.0</v>
      </c>
      <c r="C765" s="15">
        <v>3.0</v>
      </c>
      <c r="D765" s="15">
        <v>3.0</v>
      </c>
      <c r="E765" s="45">
        <v>3.0</v>
      </c>
      <c r="F765" s="45">
        <v>3.0</v>
      </c>
      <c r="G765" s="15">
        <v>3.0</v>
      </c>
      <c r="H765" s="15">
        <v>3.0</v>
      </c>
      <c r="I765" s="15">
        <v>3.0</v>
      </c>
      <c r="J765" s="15">
        <v>3.0</v>
      </c>
      <c r="K765" s="15">
        <v>3.0</v>
      </c>
      <c r="L765" s="13">
        <v>2.0</v>
      </c>
    </row>
    <row r="766">
      <c r="A766" s="10" t="s">
        <v>22</v>
      </c>
      <c r="B766" s="14">
        <v>3.0</v>
      </c>
      <c r="C766" s="15">
        <v>3.0</v>
      </c>
      <c r="D766" s="15">
        <v>3.0</v>
      </c>
      <c r="E766" s="15">
        <v>2.0</v>
      </c>
      <c r="F766" s="45">
        <v>2.0</v>
      </c>
      <c r="G766" s="15">
        <v>3.0</v>
      </c>
      <c r="H766" s="15">
        <v>3.0</v>
      </c>
      <c r="I766" s="15">
        <v>3.0</v>
      </c>
      <c r="J766" s="15">
        <v>3.0</v>
      </c>
      <c r="K766" s="15">
        <v>2.0</v>
      </c>
      <c r="L766" s="13">
        <v>3.0</v>
      </c>
    </row>
    <row r="767">
      <c r="A767" s="10" t="s">
        <v>23</v>
      </c>
      <c r="B767" s="14">
        <v>2.0</v>
      </c>
      <c r="C767" s="15">
        <v>3.0</v>
      </c>
      <c r="D767" s="15">
        <v>3.0</v>
      </c>
      <c r="E767" s="45">
        <v>3.0</v>
      </c>
      <c r="F767" s="16">
        <v>3.0</v>
      </c>
      <c r="G767" s="15">
        <v>3.0</v>
      </c>
      <c r="H767" s="15">
        <v>3.0</v>
      </c>
      <c r="I767" s="16">
        <v>3.0</v>
      </c>
      <c r="J767" s="15">
        <v>3.0</v>
      </c>
      <c r="K767" s="16">
        <v>3.0</v>
      </c>
      <c r="L767" s="11">
        <v>3.0</v>
      </c>
    </row>
    <row r="768">
      <c r="A768" s="10" t="s">
        <v>24</v>
      </c>
      <c r="B768" s="17">
        <v>3.0</v>
      </c>
      <c r="C768" s="15">
        <v>3.0</v>
      </c>
      <c r="D768" s="45">
        <v>3.0</v>
      </c>
      <c r="E768" s="45">
        <v>3.0</v>
      </c>
      <c r="F768" s="16">
        <v>3.0</v>
      </c>
      <c r="G768" s="15">
        <v>3.0</v>
      </c>
      <c r="H768" s="15">
        <v>3.0</v>
      </c>
      <c r="I768" s="15">
        <v>3.0</v>
      </c>
      <c r="J768" s="15">
        <v>3.0</v>
      </c>
      <c r="K768" s="15">
        <v>3.0</v>
      </c>
      <c r="L768" s="13">
        <v>3.0</v>
      </c>
    </row>
    <row r="769">
      <c r="A769" s="18" t="s">
        <v>25</v>
      </c>
      <c r="B769" s="19">
        <f t="shared" ref="B769:L769" si="55">AVERAGE(B764:B768)</f>
        <v>2.6</v>
      </c>
      <c r="C769" s="19">
        <f t="shared" si="55"/>
        <v>3</v>
      </c>
      <c r="D769" s="19">
        <f t="shared" si="55"/>
        <v>3</v>
      </c>
      <c r="E769" s="19">
        <f t="shared" si="55"/>
        <v>2.6</v>
      </c>
      <c r="F769" s="19">
        <f t="shared" si="55"/>
        <v>2.8</v>
      </c>
      <c r="G769" s="19">
        <f t="shared" si="55"/>
        <v>3</v>
      </c>
      <c r="H769" s="19">
        <f t="shared" si="55"/>
        <v>3</v>
      </c>
      <c r="I769" s="19">
        <f t="shared" si="55"/>
        <v>3</v>
      </c>
      <c r="J769" s="19">
        <f t="shared" si="55"/>
        <v>3</v>
      </c>
      <c r="K769" s="19">
        <f t="shared" si="55"/>
        <v>2.6</v>
      </c>
      <c r="L769" s="20">
        <f t="shared" si="55"/>
        <v>2.8</v>
      </c>
    </row>
    <row r="772">
      <c r="A772" s="2"/>
      <c r="B772" s="2"/>
      <c r="C772" s="3" t="s">
        <v>2</v>
      </c>
      <c r="D772" s="2"/>
      <c r="E772" s="2"/>
      <c r="F772" s="2"/>
      <c r="G772" s="2"/>
      <c r="H772" s="2"/>
      <c r="I772" s="2"/>
      <c r="J772" s="2"/>
      <c r="K772" s="2"/>
      <c r="L772" s="2"/>
    </row>
    <row r="773">
      <c r="A773" s="4" t="s">
        <v>617</v>
      </c>
      <c r="H773" s="4" t="s">
        <v>721</v>
      </c>
      <c r="K773" s="5"/>
      <c r="L773" s="5"/>
    </row>
    <row r="774">
      <c r="A774" s="4" t="s">
        <v>5</v>
      </c>
      <c r="C774" s="34" t="s">
        <v>197</v>
      </c>
      <c r="D774" s="5"/>
      <c r="E774" s="5"/>
      <c r="F774" s="5"/>
      <c r="G774" s="5"/>
      <c r="H774" s="4" t="s">
        <v>722</v>
      </c>
      <c r="L774" s="5"/>
    </row>
    <row r="775">
      <c r="A775" s="5"/>
      <c r="B775" s="5"/>
      <c r="C775" s="5"/>
      <c r="D775" s="5"/>
      <c r="E775" s="5"/>
      <c r="F775" s="5"/>
      <c r="G775" s="5"/>
      <c r="H775" s="4" t="s">
        <v>8</v>
      </c>
      <c r="L775" s="5"/>
    </row>
    <row r="776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5"/>
    </row>
    <row r="777">
      <c r="A777" s="7"/>
      <c r="B777" s="77" t="s">
        <v>9</v>
      </c>
      <c r="C777" s="77" t="s">
        <v>10</v>
      </c>
      <c r="D777" s="77" t="s">
        <v>11</v>
      </c>
      <c r="E777" s="77" t="s">
        <v>12</v>
      </c>
      <c r="F777" s="77" t="s">
        <v>13</v>
      </c>
      <c r="G777" s="77" t="s">
        <v>14</v>
      </c>
      <c r="H777" s="77" t="s">
        <v>15</v>
      </c>
      <c r="I777" s="77" t="s">
        <v>16</v>
      </c>
      <c r="J777" s="77" t="s">
        <v>17</v>
      </c>
      <c r="K777" s="77" t="s">
        <v>18</v>
      </c>
      <c r="L777" s="9" t="s">
        <v>19</v>
      </c>
    </row>
    <row r="778">
      <c r="A778" s="78" t="s">
        <v>20</v>
      </c>
      <c r="B778" s="24">
        <v>2.0</v>
      </c>
      <c r="C778" s="24">
        <v>3.0</v>
      </c>
      <c r="D778" s="24">
        <v>3.0</v>
      </c>
      <c r="E778" s="24">
        <v>2.0</v>
      </c>
      <c r="F778" s="24">
        <v>2.0</v>
      </c>
      <c r="G778" s="24">
        <v>3.0</v>
      </c>
      <c r="H778" s="24">
        <v>3.0</v>
      </c>
      <c r="I778" s="24">
        <v>3.0</v>
      </c>
      <c r="J778" s="24">
        <v>3.0</v>
      </c>
      <c r="K778" s="24">
        <v>2.0</v>
      </c>
      <c r="L778" s="24">
        <v>3.0</v>
      </c>
    </row>
    <row r="779">
      <c r="A779" s="78" t="s">
        <v>21</v>
      </c>
      <c r="B779" s="24">
        <v>3.0</v>
      </c>
      <c r="C779" s="24">
        <v>3.0</v>
      </c>
      <c r="D779" s="24">
        <v>3.0</v>
      </c>
      <c r="E779" s="24">
        <v>2.0</v>
      </c>
      <c r="F779" s="24">
        <v>2.0</v>
      </c>
      <c r="G779" s="24">
        <v>3.0</v>
      </c>
      <c r="H779" s="24">
        <v>2.0</v>
      </c>
      <c r="I779" s="24">
        <v>3.0</v>
      </c>
      <c r="J779" s="24">
        <v>2.0</v>
      </c>
      <c r="K779" s="25">
        <v>3.0</v>
      </c>
      <c r="L779" s="24">
        <v>3.0</v>
      </c>
    </row>
    <row r="780">
      <c r="A780" s="78" t="s">
        <v>22</v>
      </c>
      <c r="B780" s="24">
        <v>2.0</v>
      </c>
      <c r="C780" s="24">
        <v>3.0</v>
      </c>
      <c r="D780" s="24">
        <v>3.0</v>
      </c>
      <c r="E780" s="24">
        <v>2.0</v>
      </c>
      <c r="F780" s="24">
        <v>3.0</v>
      </c>
      <c r="G780" s="24">
        <v>3.0</v>
      </c>
      <c r="H780" s="24">
        <v>3.0</v>
      </c>
      <c r="I780" s="24">
        <v>3.0</v>
      </c>
      <c r="J780" s="24">
        <v>3.0</v>
      </c>
      <c r="K780" s="25">
        <v>3.0</v>
      </c>
      <c r="L780" s="24">
        <v>3.0</v>
      </c>
    </row>
    <row r="781">
      <c r="A781" s="78" t="s">
        <v>23</v>
      </c>
      <c r="B781" s="24">
        <v>3.0</v>
      </c>
      <c r="C781" s="24">
        <v>3.0</v>
      </c>
      <c r="D781" s="24">
        <v>2.0</v>
      </c>
      <c r="E781" s="24">
        <v>3.0</v>
      </c>
      <c r="F781" s="24">
        <v>3.0</v>
      </c>
      <c r="G781" s="24">
        <v>3.0</v>
      </c>
      <c r="H781" s="24">
        <v>2.0</v>
      </c>
      <c r="I781" s="24">
        <v>3.0</v>
      </c>
      <c r="J781" s="24">
        <v>2.0</v>
      </c>
      <c r="K781" s="25">
        <v>3.0</v>
      </c>
      <c r="L781" s="24">
        <v>3.0</v>
      </c>
    </row>
    <row r="782">
      <c r="A782" s="78" t="s">
        <v>24</v>
      </c>
      <c r="B782" s="25">
        <v>3.0</v>
      </c>
      <c r="C782" s="24">
        <v>3.0</v>
      </c>
      <c r="D782" s="24">
        <v>3.0</v>
      </c>
      <c r="E782" s="25">
        <v>3.0</v>
      </c>
      <c r="F782" s="24">
        <v>3.0</v>
      </c>
      <c r="G782" s="24">
        <v>3.0</v>
      </c>
      <c r="H782" s="25">
        <v>3.0</v>
      </c>
      <c r="I782" s="24">
        <v>3.0</v>
      </c>
      <c r="J782" s="24">
        <v>2.0</v>
      </c>
      <c r="K782" s="25">
        <v>3.0</v>
      </c>
      <c r="L782" s="24">
        <v>3.0</v>
      </c>
    </row>
    <row r="783">
      <c r="A783" s="79" t="s">
        <v>25</v>
      </c>
      <c r="B783" s="20">
        <f t="shared" ref="B783:L783" si="56">AVERAGE(B778:B782)</f>
        <v>2.6</v>
      </c>
      <c r="C783" s="20">
        <f t="shared" si="56"/>
        <v>3</v>
      </c>
      <c r="D783" s="20">
        <f t="shared" si="56"/>
        <v>2.8</v>
      </c>
      <c r="E783" s="20">
        <f t="shared" si="56"/>
        <v>2.4</v>
      </c>
      <c r="F783" s="20">
        <f t="shared" si="56"/>
        <v>2.6</v>
      </c>
      <c r="G783" s="20">
        <f t="shared" si="56"/>
        <v>3</v>
      </c>
      <c r="H783" s="20">
        <f t="shared" si="56"/>
        <v>2.6</v>
      </c>
      <c r="I783" s="20">
        <f t="shared" si="56"/>
        <v>3</v>
      </c>
      <c r="J783" s="20">
        <f t="shared" si="56"/>
        <v>2.4</v>
      </c>
      <c r="K783" s="20">
        <f t="shared" si="56"/>
        <v>2.8</v>
      </c>
      <c r="L783" s="20">
        <f t="shared" si="56"/>
        <v>3</v>
      </c>
    </row>
    <row r="786">
      <c r="A786" s="2"/>
      <c r="B786" s="2"/>
      <c r="C786" s="3" t="s">
        <v>2</v>
      </c>
      <c r="D786" s="2"/>
      <c r="E786" s="2"/>
      <c r="F786" s="2"/>
      <c r="G786" s="2"/>
      <c r="H786" s="2"/>
      <c r="I786" s="2"/>
      <c r="J786" s="2"/>
      <c r="K786" s="2"/>
      <c r="L786" s="2"/>
    </row>
    <row r="787">
      <c r="A787" s="4" t="s">
        <v>617</v>
      </c>
      <c r="H787" s="4" t="s">
        <v>723</v>
      </c>
      <c r="K787" s="5"/>
      <c r="L787" s="5"/>
    </row>
    <row r="788">
      <c r="A788" s="4" t="s">
        <v>5</v>
      </c>
      <c r="C788" s="34" t="s">
        <v>197</v>
      </c>
      <c r="D788" s="5"/>
      <c r="E788" s="5"/>
      <c r="F788" s="5"/>
      <c r="G788" s="5"/>
      <c r="H788" s="4" t="s">
        <v>724</v>
      </c>
      <c r="L788" s="5"/>
    </row>
    <row r="789">
      <c r="A789" s="5"/>
      <c r="B789" s="5"/>
      <c r="C789" s="5"/>
      <c r="D789" s="5"/>
      <c r="E789" s="5"/>
      <c r="F789" s="5"/>
      <c r="G789" s="5"/>
      <c r="H789" s="4" t="s">
        <v>8</v>
      </c>
      <c r="L789" s="5"/>
    </row>
    <row r="790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5"/>
    </row>
    <row r="791">
      <c r="A791" s="7"/>
      <c r="B791" s="77" t="s">
        <v>9</v>
      </c>
      <c r="C791" s="77" t="s">
        <v>10</v>
      </c>
      <c r="D791" s="77" t="s">
        <v>11</v>
      </c>
      <c r="E791" s="77" t="s">
        <v>12</v>
      </c>
      <c r="F791" s="77" t="s">
        <v>13</v>
      </c>
      <c r="G791" s="77" t="s">
        <v>14</v>
      </c>
      <c r="H791" s="77" t="s">
        <v>15</v>
      </c>
      <c r="I791" s="77" t="s">
        <v>16</v>
      </c>
      <c r="J791" s="77" t="s">
        <v>17</v>
      </c>
      <c r="K791" s="77" t="s">
        <v>18</v>
      </c>
      <c r="L791" s="9" t="s">
        <v>19</v>
      </c>
    </row>
    <row r="792">
      <c r="A792" s="78" t="s">
        <v>20</v>
      </c>
      <c r="B792" s="24">
        <v>2.0</v>
      </c>
      <c r="C792" s="24">
        <v>3.0</v>
      </c>
      <c r="D792" s="24">
        <v>3.0</v>
      </c>
      <c r="E792" s="24">
        <v>2.0</v>
      </c>
      <c r="F792" s="24">
        <v>2.0</v>
      </c>
      <c r="G792" s="24">
        <v>3.0</v>
      </c>
      <c r="H792" s="24">
        <v>3.0</v>
      </c>
      <c r="I792" s="24">
        <v>3.0</v>
      </c>
      <c r="J792" s="24">
        <v>3.0</v>
      </c>
      <c r="K792" s="24">
        <v>2.0</v>
      </c>
      <c r="L792" s="24">
        <v>3.0</v>
      </c>
    </row>
    <row r="793">
      <c r="A793" s="78" t="s">
        <v>21</v>
      </c>
      <c r="B793" s="24">
        <v>3.0</v>
      </c>
      <c r="C793" s="24">
        <v>3.0</v>
      </c>
      <c r="D793" s="24">
        <v>3.0</v>
      </c>
      <c r="E793" s="24">
        <v>2.0</v>
      </c>
      <c r="F793" s="24">
        <v>2.0</v>
      </c>
      <c r="G793" s="24">
        <v>3.0</v>
      </c>
      <c r="H793" s="24">
        <v>2.0</v>
      </c>
      <c r="I793" s="24">
        <v>3.0</v>
      </c>
      <c r="J793" s="24">
        <v>2.0</v>
      </c>
      <c r="K793" s="25">
        <v>3.0</v>
      </c>
      <c r="L793" s="24">
        <v>3.0</v>
      </c>
    </row>
    <row r="794">
      <c r="A794" s="78" t="s">
        <v>22</v>
      </c>
      <c r="B794" s="24">
        <v>2.0</v>
      </c>
      <c r="C794" s="24">
        <v>3.0</v>
      </c>
      <c r="D794" s="24">
        <v>3.0</v>
      </c>
      <c r="E794" s="24">
        <v>2.0</v>
      </c>
      <c r="F794" s="24">
        <v>3.0</v>
      </c>
      <c r="G794" s="24">
        <v>3.0</v>
      </c>
      <c r="H794" s="24">
        <v>3.0</v>
      </c>
      <c r="I794" s="24">
        <v>3.0</v>
      </c>
      <c r="J794" s="24">
        <v>3.0</v>
      </c>
      <c r="K794" s="25">
        <v>3.0</v>
      </c>
      <c r="L794" s="24">
        <v>3.0</v>
      </c>
    </row>
    <row r="795">
      <c r="A795" s="78" t="s">
        <v>23</v>
      </c>
      <c r="B795" s="24">
        <v>3.0</v>
      </c>
      <c r="C795" s="24">
        <v>3.0</v>
      </c>
      <c r="D795" s="24">
        <v>2.0</v>
      </c>
      <c r="E795" s="24">
        <v>3.0</v>
      </c>
      <c r="F795" s="24">
        <v>3.0</v>
      </c>
      <c r="G795" s="24">
        <v>3.0</v>
      </c>
      <c r="H795" s="24">
        <v>2.0</v>
      </c>
      <c r="I795" s="24">
        <v>3.0</v>
      </c>
      <c r="J795" s="24">
        <v>2.0</v>
      </c>
      <c r="K795" s="25">
        <v>3.0</v>
      </c>
      <c r="L795" s="24">
        <v>3.0</v>
      </c>
    </row>
    <row r="796">
      <c r="A796" s="78" t="s">
        <v>24</v>
      </c>
      <c r="B796" s="25">
        <v>3.0</v>
      </c>
      <c r="C796" s="24">
        <v>3.0</v>
      </c>
      <c r="D796" s="24">
        <v>3.0</v>
      </c>
      <c r="E796" s="25">
        <v>3.0</v>
      </c>
      <c r="F796" s="24">
        <v>3.0</v>
      </c>
      <c r="G796" s="24">
        <v>3.0</v>
      </c>
      <c r="H796" s="25">
        <v>3.0</v>
      </c>
      <c r="I796" s="24">
        <v>3.0</v>
      </c>
      <c r="J796" s="24">
        <v>2.0</v>
      </c>
      <c r="K796" s="25">
        <v>3.0</v>
      </c>
      <c r="L796" s="24">
        <v>3.0</v>
      </c>
    </row>
    <row r="797">
      <c r="A797" s="79" t="s">
        <v>25</v>
      </c>
      <c r="B797" s="20">
        <f t="shared" ref="B797:L797" si="57">AVERAGE(B792:B796)</f>
        <v>2.6</v>
      </c>
      <c r="C797" s="20">
        <f t="shared" si="57"/>
        <v>3</v>
      </c>
      <c r="D797" s="20">
        <f t="shared" si="57"/>
        <v>2.8</v>
      </c>
      <c r="E797" s="20">
        <f t="shared" si="57"/>
        <v>2.4</v>
      </c>
      <c r="F797" s="20">
        <f t="shared" si="57"/>
        <v>2.6</v>
      </c>
      <c r="G797" s="20">
        <f t="shared" si="57"/>
        <v>3</v>
      </c>
      <c r="H797" s="20">
        <f t="shared" si="57"/>
        <v>2.6</v>
      </c>
      <c r="I797" s="20">
        <f t="shared" si="57"/>
        <v>3</v>
      </c>
      <c r="J797" s="20">
        <f t="shared" si="57"/>
        <v>2.4</v>
      </c>
      <c r="K797" s="20">
        <f t="shared" si="57"/>
        <v>2.8</v>
      </c>
      <c r="L797" s="20">
        <f t="shared" si="57"/>
        <v>3</v>
      </c>
    </row>
    <row r="800">
      <c r="A800" s="2"/>
      <c r="B800" s="2"/>
      <c r="C800" s="3" t="s">
        <v>2</v>
      </c>
      <c r="D800" s="2"/>
      <c r="E800" s="2"/>
      <c r="F800" s="2"/>
      <c r="G800" s="2"/>
      <c r="H800" s="2"/>
      <c r="I800" s="2"/>
      <c r="J800" s="2"/>
      <c r="K800" s="2"/>
      <c r="L800" s="2"/>
    </row>
    <row r="801">
      <c r="A801" s="4" t="s">
        <v>617</v>
      </c>
      <c r="H801" s="4" t="s">
        <v>725</v>
      </c>
      <c r="K801" s="5"/>
      <c r="L801" s="5"/>
    </row>
    <row r="802">
      <c r="A802" s="4" t="s">
        <v>5</v>
      </c>
      <c r="C802" s="34" t="s">
        <v>197</v>
      </c>
      <c r="D802" s="5"/>
      <c r="E802" s="5"/>
      <c r="F802" s="5"/>
      <c r="G802" s="5"/>
      <c r="H802" s="4" t="s">
        <v>726</v>
      </c>
      <c r="L802" s="5"/>
    </row>
    <row r="803">
      <c r="A803" s="5"/>
      <c r="B803" s="5"/>
      <c r="C803" s="5"/>
      <c r="D803" s="5"/>
      <c r="E803" s="5"/>
      <c r="F803" s="5"/>
      <c r="G803" s="5"/>
      <c r="H803" s="4" t="s">
        <v>8</v>
      </c>
      <c r="L803" s="5"/>
    </row>
    <row r="80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5"/>
    </row>
    <row r="805">
      <c r="A805" s="7"/>
      <c r="B805" s="8" t="s">
        <v>9</v>
      </c>
      <c r="C805" s="8" t="s">
        <v>10</v>
      </c>
      <c r="D805" s="8" t="s">
        <v>11</v>
      </c>
      <c r="E805" s="8" t="s">
        <v>12</v>
      </c>
      <c r="F805" s="8" t="s">
        <v>13</v>
      </c>
      <c r="G805" s="8" t="s">
        <v>14</v>
      </c>
      <c r="H805" s="8" t="s">
        <v>15</v>
      </c>
      <c r="I805" s="8" t="s">
        <v>16</v>
      </c>
      <c r="J805" s="8" t="s">
        <v>17</v>
      </c>
      <c r="K805" s="8" t="s">
        <v>18</v>
      </c>
      <c r="L805" s="9" t="s">
        <v>19</v>
      </c>
    </row>
    <row r="806">
      <c r="A806" s="10" t="s">
        <v>20</v>
      </c>
      <c r="B806" s="27">
        <v>3.0</v>
      </c>
      <c r="C806" s="27">
        <v>3.0</v>
      </c>
      <c r="D806" s="27">
        <v>3.0</v>
      </c>
      <c r="E806" s="27">
        <v>2.0</v>
      </c>
      <c r="F806" s="27">
        <v>3.0</v>
      </c>
      <c r="G806" s="28">
        <v>2.0</v>
      </c>
      <c r="H806" s="28">
        <v>3.0</v>
      </c>
      <c r="I806" s="28">
        <v>3.0</v>
      </c>
      <c r="J806" s="28">
        <v>2.0</v>
      </c>
      <c r="K806" s="28">
        <v>3.0</v>
      </c>
      <c r="L806" s="76">
        <v>3.0</v>
      </c>
    </row>
    <row r="807">
      <c r="A807" s="10" t="s">
        <v>21</v>
      </c>
      <c r="B807" s="27">
        <v>2.0</v>
      </c>
      <c r="C807" s="27">
        <v>2.0</v>
      </c>
      <c r="D807" s="27">
        <v>2.0</v>
      </c>
      <c r="E807" s="27">
        <v>3.0</v>
      </c>
      <c r="F807" s="28">
        <v>3.0</v>
      </c>
      <c r="G807" s="28">
        <v>3.0</v>
      </c>
      <c r="H807" s="28">
        <v>3.0</v>
      </c>
      <c r="I807" s="28">
        <v>3.0</v>
      </c>
      <c r="J807" s="28">
        <v>3.0</v>
      </c>
      <c r="K807" s="28">
        <v>3.0</v>
      </c>
      <c r="L807" s="76">
        <v>3.0</v>
      </c>
    </row>
    <row r="808">
      <c r="A808" s="10" t="s">
        <v>22</v>
      </c>
      <c r="B808" s="27">
        <v>3.0</v>
      </c>
      <c r="C808" s="27">
        <v>2.0</v>
      </c>
      <c r="D808" s="28">
        <v>3.0</v>
      </c>
      <c r="E808" s="28">
        <v>3.0</v>
      </c>
      <c r="F808" s="28">
        <v>3.0</v>
      </c>
      <c r="G808" s="28">
        <v>3.0</v>
      </c>
      <c r="H808" s="28">
        <v>2.0</v>
      </c>
      <c r="I808" s="28">
        <v>3.0</v>
      </c>
      <c r="J808" s="28">
        <v>3.0</v>
      </c>
      <c r="K808" s="28">
        <v>3.0</v>
      </c>
      <c r="L808" s="76">
        <v>3.0</v>
      </c>
    </row>
    <row r="809">
      <c r="A809" s="10" t="s">
        <v>23</v>
      </c>
      <c r="B809" s="27">
        <v>2.0</v>
      </c>
      <c r="C809" s="27">
        <v>3.0</v>
      </c>
      <c r="D809" s="27">
        <v>2.0</v>
      </c>
      <c r="E809" s="27">
        <v>3.0</v>
      </c>
      <c r="F809" s="28">
        <v>3.0</v>
      </c>
      <c r="G809" s="28">
        <v>3.0</v>
      </c>
      <c r="H809" s="28">
        <v>3.0</v>
      </c>
      <c r="I809" s="28">
        <v>3.0</v>
      </c>
      <c r="J809" s="28">
        <v>3.0</v>
      </c>
      <c r="K809" s="28">
        <v>2.0</v>
      </c>
      <c r="L809" s="76">
        <v>3.0</v>
      </c>
    </row>
    <row r="810">
      <c r="A810" s="10" t="s">
        <v>24</v>
      </c>
      <c r="B810" s="27">
        <v>3.0</v>
      </c>
      <c r="C810" s="27">
        <v>3.0</v>
      </c>
      <c r="D810" s="27">
        <v>3.0</v>
      </c>
      <c r="E810" s="27">
        <v>3.0</v>
      </c>
      <c r="F810" s="27">
        <v>3.0</v>
      </c>
      <c r="G810" s="28">
        <v>3.0</v>
      </c>
      <c r="H810" s="28">
        <v>2.0</v>
      </c>
      <c r="I810" s="28">
        <v>3.0</v>
      </c>
      <c r="J810" s="28">
        <v>2.0</v>
      </c>
      <c r="K810" s="28">
        <v>3.0</v>
      </c>
      <c r="L810" s="76">
        <v>2.0</v>
      </c>
    </row>
    <row r="811">
      <c r="A811" s="18" t="s">
        <v>25</v>
      </c>
      <c r="B811" s="19">
        <f t="shared" ref="B811:L811" si="58">AVERAGE(B806:B810)</f>
        <v>2.6</v>
      </c>
      <c r="C811" s="19">
        <f t="shared" si="58"/>
        <v>2.6</v>
      </c>
      <c r="D811" s="19">
        <f t="shared" si="58"/>
        <v>2.6</v>
      </c>
      <c r="E811" s="19">
        <f t="shared" si="58"/>
        <v>2.8</v>
      </c>
      <c r="F811" s="19">
        <f t="shared" si="58"/>
        <v>3</v>
      </c>
      <c r="G811" s="19">
        <f t="shared" si="58"/>
        <v>2.8</v>
      </c>
      <c r="H811" s="19">
        <f t="shared" si="58"/>
        <v>2.6</v>
      </c>
      <c r="I811" s="19">
        <f t="shared" si="58"/>
        <v>3</v>
      </c>
      <c r="J811" s="19">
        <f t="shared" si="58"/>
        <v>2.6</v>
      </c>
      <c r="K811" s="19">
        <f t="shared" si="58"/>
        <v>2.8</v>
      </c>
      <c r="L811" s="20">
        <f t="shared" si="58"/>
        <v>2.8</v>
      </c>
    </row>
    <row r="814">
      <c r="A814" s="2"/>
      <c r="B814" s="2"/>
      <c r="C814" s="3" t="s">
        <v>2</v>
      </c>
      <c r="D814" s="2"/>
      <c r="E814" s="2"/>
      <c r="F814" s="2"/>
      <c r="G814" s="2"/>
      <c r="H814" s="2"/>
      <c r="I814" s="2"/>
      <c r="J814" s="2"/>
      <c r="K814" s="2"/>
      <c r="L814" s="2"/>
    </row>
    <row r="815">
      <c r="A815" s="4" t="s">
        <v>617</v>
      </c>
      <c r="H815" s="4" t="s">
        <v>727</v>
      </c>
      <c r="K815" s="5"/>
      <c r="L815" s="5"/>
    </row>
    <row r="816">
      <c r="A816" s="4" t="s">
        <v>5</v>
      </c>
      <c r="C816" s="34" t="s">
        <v>197</v>
      </c>
      <c r="D816" s="5"/>
      <c r="E816" s="5"/>
      <c r="F816" s="5"/>
      <c r="G816" s="5"/>
      <c r="H816" s="4" t="s">
        <v>728</v>
      </c>
      <c r="L816" s="5"/>
    </row>
    <row r="817">
      <c r="A817" s="5"/>
      <c r="B817" s="5"/>
      <c r="C817" s="5"/>
      <c r="D817" s="5"/>
      <c r="E817" s="5"/>
      <c r="F817" s="5"/>
      <c r="G817" s="5"/>
      <c r="H817" s="4" t="s">
        <v>8</v>
      </c>
      <c r="L817" s="5"/>
    </row>
    <row r="818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5"/>
    </row>
    <row r="819">
      <c r="A819" s="7"/>
      <c r="B819" s="77" t="s">
        <v>9</v>
      </c>
      <c r="C819" s="77" t="s">
        <v>10</v>
      </c>
      <c r="D819" s="77" t="s">
        <v>11</v>
      </c>
      <c r="E819" s="77" t="s">
        <v>12</v>
      </c>
      <c r="F819" s="77" t="s">
        <v>13</v>
      </c>
      <c r="G819" s="77" t="s">
        <v>14</v>
      </c>
      <c r="H819" s="77" t="s">
        <v>15</v>
      </c>
      <c r="I819" s="77" t="s">
        <v>16</v>
      </c>
      <c r="J819" s="77" t="s">
        <v>17</v>
      </c>
      <c r="K819" s="77" t="s">
        <v>18</v>
      </c>
      <c r="L819" s="9" t="s">
        <v>19</v>
      </c>
    </row>
    <row r="820">
      <c r="A820" s="78" t="s">
        <v>20</v>
      </c>
      <c r="B820" s="24">
        <v>2.0</v>
      </c>
      <c r="C820" s="24">
        <v>3.0</v>
      </c>
      <c r="D820" s="24">
        <v>3.0</v>
      </c>
      <c r="E820" s="24">
        <v>2.0</v>
      </c>
      <c r="F820" s="24">
        <v>2.0</v>
      </c>
      <c r="G820" s="24">
        <v>3.0</v>
      </c>
      <c r="H820" s="24">
        <v>3.0</v>
      </c>
      <c r="I820" s="24">
        <v>3.0</v>
      </c>
      <c r="J820" s="24">
        <v>3.0</v>
      </c>
      <c r="K820" s="24">
        <v>2.0</v>
      </c>
      <c r="L820" s="24">
        <v>3.0</v>
      </c>
    </row>
    <row r="821">
      <c r="A821" s="78" t="s">
        <v>21</v>
      </c>
      <c r="B821" s="24">
        <v>3.0</v>
      </c>
      <c r="C821" s="24">
        <v>3.0</v>
      </c>
      <c r="D821" s="24">
        <v>3.0</v>
      </c>
      <c r="E821" s="24">
        <v>2.0</v>
      </c>
      <c r="F821" s="24">
        <v>2.0</v>
      </c>
      <c r="G821" s="24">
        <v>3.0</v>
      </c>
      <c r="H821" s="24">
        <v>2.0</v>
      </c>
      <c r="I821" s="24">
        <v>3.0</v>
      </c>
      <c r="J821" s="24">
        <v>2.0</v>
      </c>
      <c r="K821" s="25">
        <v>3.0</v>
      </c>
      <c r="L821" s="24">
        <v>3.0</v>
      </c>
    </row>
    <row r="822">
      <c r="A822" s="78" t="s">
        <v>22</v>
      </c>
      <c r="B822" s="24">
        <v>2.0</v>
      </c>
      <c r="C822" s="24">
        <v>3.0</v>
      </c>
      <c r="D822" s="24">
        <v>3.0</v>
      </c>
      <c r="E822" s="24">
        <v>2.0</v>
      </c>
      <c r="F822" s="24">
        <v>3.0</v>
      </c>
      <c r="G822" s="24">
        <v>3.0</v>
      </c>
      <c r="H822" s="24">
        <v>3.0</v>
      </c>
      <c r="I822" s="24">
        <v>3.0</v>
      </c>
      <c r="J822" s="24">
        <v>3.0</v>
      </c>
      <c r="K822" s="25">
        <v>3.0</v>
      </c>
      <c r="L822" s="24">
        <v>3.0</v>
      </c>
    </row>
    <row r="823">
      <c r="A823" s="78" t="s">
        <v>23</v>
      </c>
      <c r="B823" s="24">
        <v>3.0</v>
      </c>
      <c r="C823" s="24">
        <v>3.0</v>
      </c>
      <c r="D823" s="24">
        <v>2.0</v>
      </c>
      <c r="E823" s="24">
        <v>3.0</v>
      </c>
      <c r="F823" s="24">
        <v>3.0</v>
      </c>
      <c r="G823" s="24">
        <v>3.0</v>
      </c>
      <c r="H823" s="24">
        <v>2.0</v>
      </c>
      <c r="I823" s="24">
        <v>3.0</v>
      </c>
      <c r="J823" s="24">
        <v>2.0</v>
      </c>
      <c r="K823" s="25">
        <v>3.0</v>
      </c>
      <c r="L823" s="24">
        <v>3.0</v>
      </c>
    </row>
    <row r="824">
      <c r="A824" s="78" t="s">
        <v>24</v>
      </c>
      <c r="B824" s="25">
        <v>3.0</v>
      </c>
      <c r="C824" s="24">
        <v>3.0</v>
      </c>
      <c r="D824" s="24">
        <v>3.0</v>
      </c>
      <c r="E824" s="25">
        <v>3.0</v>
      </c>
      <c r="F824" s="24">
        <v>3.0</v>
      </c>
      <c r="G824" s="24">
        <v>3.0</v>
      </c>
      <c r="H824" s="25">
        <v>3.0</v>
      </c>
      <c r="I824" s="24">
        <v>3.0</v>
      </c>
      <c r="J824" s="24">
        <v>2.0</v>
      </c>
      <c r="K824" s="25">
        <v>3.0</v>
      </c>
      <c r="L824" s="24">
        <v>3.0</v>
      </c>
    </row>
    <row r="825">
      <c r="A825" s="79" t="s">
        <v>25</v>
      </c>
      <c r="B825" s="20">
        <f t="shared" ref="B825:L825" si="59">AVERAGE(B820:B824)</f>
        <v>2.6</v>
      </c>
      <c r="C825" s="20">
        <f t="shared" si="59"/>
        <v>3</v>
      </c>
      <c r="D825" s="20">
        <f t="shared" si="59"/>
        <v>2.8</v>
      </c>
      <c r="E825" s="20">
        <f t="shared" si="59"/>
        <v>2.4</v>
      </c>
      <c r="F825" s="20">
        <f t="shared" si="59"/>
        <v>2.6</v>
      </c>
      <c r="G825" s="20">
        <f t="shared" si="59"/>
        <v>3</v>
      </c>
      <c r="H825" s="20">
        <f t="shared" si="59"/>
        <v>2.6</v>
      </c>
      <c r="I825" s="20">
        <f t="shared" si="59"/>
        <v>3</v>
      </c>
      <c r="J825" s="20">
        <f t="shared" si="59"/>
        <v>2.4</v>
      </c>
      <c r="K825" s="20">
        <f t="shared" si="59"/>
        <v>2.8</v>
      </c>
      <c r="L825" s="20">
        <f t="shared" si="59"/>
        <v>3</v>
      </c>
    </row>
    <row r="828">
      <c r="A828" s="2"/>
      <c r="B828" s="2"/>
      <c r="C828" s="3" t="s">
        <v>2</v>
      </c>
      <c r="D828" s="2"/>
      <c r="E828" s="2"/>
      <c r="F828" s="2"/>
      <c r="G828" s="2"/>
      <c r="H828" s="2"/>
      <c r="I828" s="2"/>
      <c r="J828" s="2"/>
      <c r="K828" s="2"/>
      <c r="L828" s="2"/>
    </row>
    <row r="829">
      <c r="A829" s="4" t="s">
        <v>617</v>
      </c>
      <c r="H829" s="4" t="s">
        <v>729</v>
      </c>
      <c r="K829" s="5"/>
      <c r="L829" s="5"/>
    </row>
    <row r="830">
      <c r="A830" s="4" t="s">
        <v>5</v>
      </c>
      <c r="C830" s="34" t="s">
        <v>197</v>
      </c>
      <c r="D830" s="5"/>
      <c r="E830" s="5"/>
      <c r="F830" s="5"/>
      <c r="G830" s="5"/>
      <c r="H830" s="4" t="s">
        <v>730</v>
      </c>
      <c r="L830" s="5"/>
    </row>
    <row r="831">
      <c r="A831" s="5"/>
      <c r="B831" s="5"/>
      <c r="C831" s="5"/>
      <c r="D831" s="5"/>
      <c r="E831" s="5"/>
      <c r="F831" s="5"/>
      <c r="G831" s="5"/>
      <c r="H831" s="4" t="s">
        <v>8</v>
      </c>
      <c r="L831" s="5"/>
    </row>
    <row r="83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5"/>
    </row>
    <row r="833">
      <c r="A833" s="7"/>
      <c r="B833" s="8" t="s">
        <v>9</v>
      </c>
      <c r="C833" s="8" t="s">
        <v>10</v>
      </c>
      <c r="D833" s="8" t="s">
        <v>11</v>
      </c>
      <c r="E833" s="8" t="s">
        <v>12</v>
      </c>
      <c r="F833" s="8" t="s">
        <v>13</v>
      </c>
      <c r="G833" s="8" t="s">
        <v>14</v>
      </c>
      <c r="H833" s="8" t="s">
        <v>15</v>
      </c>
      <c r="I833" s="8" t="s">
        <v>16</v>
      </c>
      <c r="J833" s="8" t="s">
        <v>17</v>
      </c>
      <c r="K833" s="8" t="s">
        <v>18</v>
      </c>
      <c r="L833" s="9" t="s">
        <v>19</v>
      </c>
    </row>
    <row r="834">
      <c r="A834" s="10" t="s">
        <v>20</v>
      </c>
      <c r="B834" s="27">
        <v>3.0</v>
      </c>
      <c r="C834" s="27">
        <v>3.0</v>
      </c>
      <c r="D834" s="27">
        <v>3.0</v>
      </c>
      <c r="E834" s="27">
        <v>2.0</v>
      </c>
      <c r="F834" s="27">
        <v>3.0</v>
      </c>
      <c r="G834" s="28">
        <v>2.0</v>
      </c>
      <c r="H834" s="28">
        <v>3.0</v>
      </c>
      <c r="I834" s="28">
        <v>3.0</v>
      </c>
      <c r="J834" s="28">
        <v>2.0</v>
      </c>
      <c r="K834" s="28">
        <v>3.0</v>
      </c>
      <c r="L834" s="76">
        <v>3.0</v>
      </c>
    </row>
    <row r="835">
      <c r="A835" s="10" t="s">
        <v>21</v>
      </c>
      <c r="B835" s="27">
        <v>2.0</v>
      </c>
      <c r="C835" s="27">
        <v>2.0</v>
      </c>
      <c r="D835" s="27">
        <v>2.0</v>
      </c>
      <c r="E835" s="27">
        <v>3.0</v>
      </c>
      <c r="F835" s="28">
        <v>3.0</v>
      </c>
      <c r="G835" s="28">
        <v>3.0</v>
      </c>
      <c r="H835" s="28">
        <v>3.0</v>
      </c>
      <c r="I835" s="28">
        <v>3.0</v>
      </c>
      <c r="J835" s="28">
        <v>3.0</v>
      </c>
      <c r="K835" s="28">
        <v>3.0</v>
      </c>
      <c r="L835" s="76">
        <v>3.0</v>
      </c>
    </row>
    <row r="836">
      <c r="A836" s="10" t="s">
        <v>22</v>
      </c>
      <c r="B836" s="27">
        <v>3.0</v>
      </c>
      <c r="C836" s="27">
        <v>2.0</v>
      </c>
      <c r="D836" s="28">
        <v>3.0</v>
      </c>
      <c r="E836" s="28">
        <v>3.0</v>
      </c>
      <c r="F836" s="28">
        <v>3.0</v>
      </c>
      <c r="G836" s="28">
        <v>3.0</v>
      </c>
      <c r="H836" s="28">
        <v>2.0</v>
      </c>
      <c r="I836" s="28">
        <v>3.0</v>
      </c>
      <c r="J836" s="28">
        <v>3.0</v>
      </c>
      <c r="K836" s="28">
        <v>3.0</v>
      </c>
      <c r="L836" s="76">
        <v>3.0</v>
      </c>
    </row>
    <row r="837">
      <c r="A837" s="10" t="s">
        <v>23</v>
      </c>
      <c r="B837" s="27">
        <v>2.0</v>
      </c>
      <c r="C837" s="27">
        <v>3.0</v>
      </c>
      <c r="D837" s="27">
        <v>2.0</v>
      </c>
      <c r="E837" s="27">
        <v>3.0</v>
      </c>
      <c r="F837" s="28">
        <v>3.0</v>
      </c>
      <c r="G837" s="28">
        <v>3.0</v>
      </c>
      <c r="H837" s="28">
        <v>3.0</v>
      </c>
      <c r="I837" s="28">
        <v>3.0</v>
      </c>
      <c r="J837" s="28">
        <v>3.0</v>
      </c>
      <c r="K837" s="28">
        <v>2.0</v>
      </c>
      <c r="L837" s="76">
        <v>3.0</v>
      </c>
    </row>
    <row r="838">
      <c r="A838" s="10" t="s">
        <v>24</v>
      </c>
      <c r="B838" s="27">
        <v>3.0</v>
      </c>
      <c r="C838" s="27">
        <v>3.0</v>
      </c>
      <c r="D838" s="27">
        <v>3.0</v>
      </c>
      <c r="E838" s="27">
        <v>3.0</v>
      </c>
      <c r="F838" s="27">
        <v>3.0</v>
      </c>
      <c r="G838" s="28">
        <v>3.0</v>
      </c>
      <c r="H838" s="28">
        <v>2.0</v>
      </c>
      <c r="I838" s="28">
        <v>3.0</v>
      </c>
      <c r="J838" s="28">
        <v>2.0</v>
      </c>
      <c r="K838" s="28">
        <v>3.0</v>
      </c>
      <c r="L838" s="76">
        <v>2.0</v>
      </c>
    </row>
    <row r="839">
      <c r="A839" s="18" t="s">
        <v>25</v>
      </c>
      <c r="B839" s="19">
        <f t="shared" ref="B839:L839" si="60">AVERAGE(B834:B838)</f>
        <v>2.6</v>
      </c>
      <c r="C839" s="19">
        <f t="shared" si="60"/>
        <v>2.6</v>
      </c>
      <c r="D839" s="19">
        <f t="shared" si="60"/>
        <v>2.6</v>
      </c>
      <c r="E839" s="19">
        <f t="shared" si="60"/>
        <v>2.8</v>
      </c>
      <c r="F839" s="19">
        <f t="shared" si="60"/>
        <v>3</v>
      </c>
      <c r="G839" s="19">
        <f t="shared" si="60"/>
        <v>2.8</v>
      </c>
      <c r="H839" s="19">
        <f t="shared" si="60"/>
        <v>2.6</v>
      </c>
      <c r="I839" s="19">
        <f t="shared" si="60"/>
        <v>3</v>
      </c>
      <c r="J839" s="19">
        <f t="shared" si="60"/>
        <v>2.6</v>
      </c>
      <c r="K839" s="19">
        <f t="shared" si="60"/>
        <v>2.8</v>
      </c>
      <c r="L839" s="20">
        <f t="shared" si="60"/>
        <v>2.8</v>
      </c>
    </row>
    <row r="842">
      <c r="A842" s="2"/>
      <c r="B842" s="2"/>
      <c r="C842" s="3" t="s">
        <v>2</v>
      </c>
      <c r="D842" s="2"/>
      <c r="E842" s="2"/>
      <c r="F842" s="2"/>
      <c r="G842" s="2"/>
      <c r="H842" s="2"/>
      <c r="I842" s="2"/>
      <c r="J842" s="2"/>
      <c r="K842" s="2"/>
      <c r="L842" s="2"/>
    </row>
    <row r="843">
      <c r="A843" s="4" t="s">
        <v>617</v>
      </c>
      <c r="H843" s="4" t="s">
        <v>731</v>
      </c>
      <c r="K843" s="5"/>
      <c r="L843" s="5"/>
    </row>
    <row r="844">
      <c r="A844" s="4" t="s">
        <v>5</v>
      </c>
      <c r="C844" s="34" t="s">
        <v>197</v>
      </c>
      <c r="D844" s="5"/>
      <c r="E844" s="5"/>
      <c r="F844" s="5"/>
      <c r="G844" s="5"/>
      <c r="H844" s="4" t="s">
        <v>732</v>
      </c>
      <c r="L844" s="5"/>
    </row>
    <row r="845">
      <c r="A845" s="5"/>
      <c r="B845" s="5"/>
      <c r="C845" s="5"/>
      <c r="D845" s="5"/>
      <c r="E845" s="5"/>
      <c r="F845" s="5"/>
      <c r="G845" s="5"/>
      <c r="H845" s="4" t="s">
        <v>8</v>
      </c>
      <c r="L845" s="5"/>
    </row>
    <row r="846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5"/>
    </row>
    <row r="847">
      <c r="A847" s="7"/>
      <c r="B847" s="77" t="s">
        <v>9</v>
      </c>
      <c r="C847" s="77" t="s">
        <v>10</v>
      </c>
      <c r="D847" s="77" t="s">
        <v>11</v>
      </c>
      <c r="E847" s="77" t="s">
        <v>12</v>
      </c>
      <c r="F847" s="77" t="s">
        <v>13</v>
      </c>
      <c r="G847" s="77" t="s">
        <v>14</v>
      </c>
      <c r="H847" s="77" t="s">
        <v>15</v>
      </c>
      <c r="I847" s="77" t="s">
        <v>16</v>
      </c>
      <c r="J847" s="77" t="s">
        <v>17</v>
      </c>
      <c r="K847" s="77" t="s">
        <v>18</v>
      </c>
      <c r="L847" s="9" t="s">
        <v>19</v>
      </c>
    </row>
    <row r="848">
      <c r="A848" s="78" t="s">
        <v>20</v>
      </c>
      <c r="B848" s="24">
        <v>2.0</v>
      </c>
      <c r="C848" s="24">
        <v>3.0</v>
      </c>
      <c r="D848" s="24">
        <v>3.0</v>
      </c>
      <c r="E848" s="24">
        <v>2.0</v>
      </c>
      <c r="F848" s="24">
        <v>2.0</v>
      </c>
      <c r="G848" s="24">
        <v>3.0</v>
      </c>
      <c r="H848" s="24">
        <v>3.0</v>
      </c>
      <c r="I848" s="24">
        <v>3.0</v>
      </c>
      <c r="J848" s="24">
        <v>3.0</v>
      </c>
      <c r="K848" s="24">
        <v>2.0</v>
      </c>
      <c r="L848" s="24">
        <v>3.0</v>
      </c>
    </row>
    <row r="849">
      <c r="A849" s="78" t="s">
        <v>21</v>
      </c>
      <c r="B849" s="24">
        <v>3.0</v>
      </c>
      <c r="C849" s="24">
        <v>3.0</v>
      </c>
      <c r="D849" s="24">
        <v>3.0</v>
      </c>
      <c r="E849" s="24">
        <v>2.0</v>
      </c>
      <c r="F849" s="24">
        <v>2.0</v>
      </c>
      <c r="G849" s="24">
        <v>3.0</v>
      </c>
      <c r="H849" s="24">
        <v>2.0</v>
      </c>
      <c r="I849" s="24">
        <v>3.0</v>
      </c>
      <c r="J849" s="24">
        <v>2.0</v>
      </c>
      <c r="K849" s="25">
        <v>3.0</v>
      </c>
      <c r="L849" s="24">
        <v>3.0</v>
      </c>
    </row>
    <row r="850">
      <c r="A850" s="78" t="s">
        <v>22</v>
      </c>
      <c r="B850" s="24">
        <v>2.0</v>
      </c>
      <c r="C850" s="24">
        <v>3.0</v>
      </c>
      <c r="D850" s="24">
        <v>3.0</v>
      </c>
      <c r="E850" s="24">
        <v>2.0</v>
      </c>
      <c r="F850" s="24">
        <v>3.0</v>
      </c>
      <c r="G850" s="24">
        <v>3.0</v>
      </c>
      <c r="H850" s="24">
        <v>3.0</v>
      </c>
      <c r="I850" s="24">
        <v>3.0</v>
      </c>
      <c r="J850" s="24">
        <v>3.0</v>
      </c>
      <c r="K850" s="25">
        <v>3.0</v>
      </c>
      <c r="L850" s="24">
        <v>3.0</v>
      </c>
    </row>
    <row r="851">
      <c r="A851" s="78" t="s">
        <v>23</v>
      </c>
      <c r="B851" s="24">
        <v>3.0</v>
      </c>
      <c r="C851" s="24">
        <v>3.0</v>
      </c>
      <c r="D851" s="24">
        <v>2.0</v>
      </c>
      <c r="E851" s="24">
        <v>3.0</v>
      </c>
      <c r="F851" s="24">
        <v>3.0</v>
      </c>
      <c r="G851" s="24">
        <v>3.0</v>
      </c>
      <c r="H851" s="24">
        <v>2.0</v>
      </c>
      <c r="I851" s="24">
        <v>3.0</v>
      </c>
      <c r="J851" s="24">
        <v>2.0</v>
      </c>
      <c r="K851" s="25">
        <v>3.0</v>
      </c>
      <c r="L851" s="24">
        <v>3.0</v>
      </c>
    </row>
    <row r="852">
      <c r="A852" s="78" t="s">
        <v>24</v>
      </c>
      <c r="B852" s="25">
        <v>3.0</v>
      </c>
      <c r="C852" s="24">
        <v>3.0</v>
      </c>
      <c r="D852" s="24">
        <v>3.0</v>
      </c>
      <c r="E852" s="25">
        <v>3.0</v>
      </c>
      <c r="F852" s="24">
        <v>3.0</v>
      </c>
      <c r="G852" s="24">
        <v>3.0</v>
      </c>
      <c r="H852" s="25">
        <v>3.0</v>
      </c>
      <c r="I852" s="24">
        <v>3.0</v>
      </c>
      <c r="J852" s="24">
        <v>2.0</v>
      </c>
      <c r="K852" s="25">
        <v>3.0</v>
      </c>
      <c r="L852" s="24">
        <v>3.0</v>
      </c>
    </row>
    <row r="853">
      <c r="A853" s="79" t="s">
        <v>25</v>
      </c>
      <c r="B853" s="20">
        <f t="shared" ref="B853:L853" si="61">AVERAGE(B848:B852)</f>
        <v>2.6</v>
      </c>
      <c r="C853" s="20">
        <f t="shared" si="61"/>
        <v>3</v>
      </c>
      <c r="D853" s="20">
        <f t="shared" si="61"/>
        <v>2.8</v>
      </c>
      <c r="E853" s="20">
        <f t="shared" si="61"/>
        <v>2.4</v>
      </c>
      <c r="F853" s="20">
        <f t="shared" si="61"/>
        <v>2.6</v>
      </c>
      <c r="G853" s="20">
        <f t="shared" si="61"/>
        <v>3</v>
      </c>
      <c r="H853" s="20">
        <f t="shared" si="61"/>
        <v>2.6</v>
      </c>
      <c r="I853" s="20">
        <f t="shared" si="61"/>
        <v>3</v>
      </c>
      <c r="J853" s="20">
        <f t="shared" si="61"/>
        <v>2.4</v>
      </c>
      <c r="K853" s="20">
        <f t="shared" si="61"/>
        <v>2.8</v>
      </c>
      <c r="L853" s="20">
        <f t="shared" si="61"/>
        <v>3</v>
      </c>
    </row>
    <row r="856">
      <c r="A856" s="2"/>
      <c r="B856" s="2"/>
      <c r="C856" s="3" t="s">
        <v>2</v>
      </c>
      <c r="D856" s="2"/>
      <c r="E856" s="2"/>
      <c r="F856" s="2"/>
      <c r="G856" s="2"/>
      <c r="H856" s="2"/>
      <c r="I856" s="2"/>
      <c r="J856" s="2"/>
      <c r="K856" s="2"/>
      <c r="L856" s="2"/>
    </row>
    <row r="857">
      <c r="A857" s="4" t="s">
        <v>617</v>
      </c>
      <c r="H857" s="4" t="s">
        <v>733</v>
      </c>
      <c r="K857" s="5"/>
      <c r="L857" s="5"/>
    </row>
    <row r="858">
      <c r="A858" s="4" t="s">
        <v>5</v>
      </c>
      <c r="C858" s="34" t="s">
        <v>197</v>
      </c>
      <c r="D858" s="5"/>
      <c r="E858" s="5"/>
      <c r="F858" s="5"/>
      <c r="G858" s="5"/>
      <c r="H858" s="4" t="s">
        <v>734</v>
      </c>
      <c r="L858" s="5"/>
    </row>
    <row r="859">
      <c r="A859" s="5"/>
      <c r="B859" s="5"/>
      <c r="C859" s="5"/>
      <c r="D859" s="5"/>
      <c r="E859" s="5"/>
      <c r="F859" s="5"/>
      <c r="G859" s="5"/>
      <c r="H859" s="4" t="s">
        <v>8</v>
      </c>
      <c r="L859" s="5"/>
    </row>
    <row r="860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5"/>
    </row>
    <row r="861">
      <c r="A861" s="7"/>
      <c r="B861" s="8" t="s">
        <v>9</v>
      </c>
      <c r="C861" s="8" t="s">
        <v>10</v>
      </c>
      <c r="D861" s="8" t="s">
        <v>11</v>
      </c>
      <c r="E861" s="8" t="s">
        <v>12</v>
      </c>
      <c r="F861" s="8" t="s">
        <v>13</v>
      </c>
      <c r="G861" s="8" t="s">
        <v>14</v>
      </c>
      <c r="H861" s="8" t="s">
        <v>15</v>
      </c>
      <c r="I861" s="8" t="s">
        <v>16</v>
      </c>
      <c r="J861" s="8" t="s">
        <v>17</v>
      </c>
      <c r="K861" s="8" t="s">
        <v>18</v>
      </c>
      <c r="L861" s="9" t="s">
        <v>19</v>
      </c>
    </row>
    <row r="862">
      <c r="A862" s="10" t="s">
        <v>20</v>
      </c>
      <c r="B862" s="27">
        <v>3.0</v>
      </c>
      <c r="C862" s="27">
        <v>3.0</v>
      </c>
      <c r="D862" s="27">
        <v>3.0</v>
      </c>
      <c r="E862" s="27">
        <v>2.0</v>
      </c>
      <c r="F862" s="27">
        <v>3.0</v>
      </c>
      <c r="G862" s="28">
        <v>2.0</v>
      </c>
      <c r="H862" s="28">
        <v>3.0</v>
      </c>
      <c r="I862" s="28">
        <v>3.0</v>
      </c>
      <c r="J862" s="28">
        <v>2.0</v>
      </c>
      <c r="K862" s="28">
        <v>3.0</v>
      </c>
      <c r="L862" s="76">
        <v>3.0</v>
      </c>
    </row>
    <row r="863">
      <c r="A863" s="10" t="s">
        <v>21</v>
      </c>
      <c r="B863" s="27">
        <v>2.0</v>
      </c>
      <c r="C863" s="27">
        <v>2.0</v>
      </c>
      <c r="D863" s="27">
        <v>2.0</v>
      </c>
      <c r="E863" s="27">
        <v>3.0</v>
      </c>
      <c r="F863" s="28">
        <v>3.0</v>
      </c>
      <c r="G863" s="28">
        <v>3.0</v>
      </c>
      <c r="H863" s="28">
        <v>3.0</v>
      </c>
      <c r="I863" s="28">
        <v>3.0</v>
      </c>
      <c r="J863" s="28">
        <v>3.0</v>
      </c>
      <c r="K863" s="28">
        <v>3.0</v>
      </c>
      <c r="L863" s="76">
        <v>3.0</v>
      </c>
    </row>
    <row r="864">
      <c r="A864" s="10" t="s">
        <v>22</v>
      </c>
      <c r="B864" s="27">
        <v>3.0</v>
      </c>
      <c r="C864" s="27">
        <v>2.0</v>
      </c>
      <c r="D864" s="28">
        <v>3.0</v>
      </c>
      <c r="E864" s="28">
        <v>3.0</v>
      </c>
      <c r="F864" s="28">
        <v>3.0</v>
      </c>
      <c r="G864" s="28">
        <v>3.0</v>
      </c>
      <c r="H864" s="28">
        <v>2.0</v>
      </c>
      <c r="I864" s="28">
        <v>3.0</v>
      </c>
      <c r="J864" s="28">
        <v>3.0</v>
      </c>
      <c r="K864" s="28">
        <v>3.0</v>
      </c>
      <c r="L864" s="76">
        <v>3.0</v>
      </c>
    </row>
    <row r="865">
      <c r="A865" s="10" t="s">
        <v>23</v>
      </c>
      <c r="B865" s="27">
        <v>2.0</v>
      </c>
      <c r="C865" s="27">
        <v>3.0</v>
      </c>
      <c r="D865" s="27">
        <v>2.0</v>
      </c>
      <c r="E865" s="27">
        <v>3.0</v>
      </c>
      <c r="F865" s="28">
        <v>3.0</v>
      </c>
      <c r="G865" s="28">
        <v>3.0</v>
      </c>
      <c r="H865" s="28">
        <v>3.0</v>
      </c>
      <c r="I865" s="28">
        <v>3.0</v>
      </c>
      <c r="J865" s="28">
        <v>3.0</v>
      </c>
      <c r="K865" s="28">
        <v>2.0</v>
      </c>
      <c r="L865" s="76">
        <v>3.0</v>
      </c>
    </row>
    <row r="866">
      <c r="A866" s="10" t="s">
        <v>24</v>
      </c>
      <c r="B866" s="27">
        <v>3.0</v>
      </c>
      <c r="C866" s="27">
        <v>3.0</v>
      </c>
      <c r="D866" s="27">
        <v>3.0</v>
      </c>
      <c r="E866" s="27">
        <v>3.0</v>
      </c>
      <c r="F866" s="27">
        <v>3.0</v>
      </c>
      <c r="G866" s="28">
        <v>3.0</v>
      </c>
      <c r="H866" s="28">
        <v>2.0</v>
      </c>
      <c r="I866" s="28">
        <v>3.0</v>
      </c>
      <c r="J866" s="28">
        <v>2.0</v>
      </c>
      <c r="K866" s="28">
        <v>3.0</v>
      </c>
      <c r="L866" s="76">
        <v>2.0</v>
      </c>
    </row>
    <row r="867">
      <c r="A867" s="18" t="s">
        <v>25</v>
      </c>
      <c r="B867" s="19">
        <f t="shared" ref="B867:L867" si="62">AVERAGE(B862:B866)</f>
        <v>2.6</v>
      </c>
      <c r="C867" s="19">
        <f t="shared" si="62"/>
        <v>2.6</v>
      </c>
      <c r="D867" s="19">
        <f t="shared" si="62"/>
        <v>2.6</v>
      </c>
      <c r="E867" s="19">
        <f t="shared" si="62"/>
        <v>2.8</v>
      </c>
      <c r="F867" s="19">
        <f t="shared" si="62"/>
        <v>3</v>
      </c>
      <c r="G867" s="19">
        <f t="shared" si="62"/>
        <v>2.8</v>
      </c>
      <c r="H867" s="19">
        <f t="shared" si="62"/>
        <v>2.6</v>
      </c>
      <c r="I867" s="19">
        <f t="shared" si="62"/>
        <v>3</v>
      </c>
      <c r="J867" s="19">
        <f t="shared" si="62"/>
        <v>2.6</v>
      </c>
      <c r="K867" s="19">
        <f t="shared" si="62"/>
        <v>2.8</v>
      </c>
      <c r="L867" s="20">
        <f t="shared" si="62"/>
        <v>2.8</v>
      </c>
    </row>
    <row r="870">
      <c r="A870" s="2"/>
      <c r="B870" s="2"/>
      <c r="C870" s="3" t="s">
        <v>2</v>
      </c>
      <c r="D870" s="2"/>
      <c r="E870" s="2"/>
      <c r="F870" s="2"/>
      <c r="G870" s="2"/>
      <c r="H870" s="2"/>
      <c r="I870" s="2"/>
      <c r="J870" s="2"/>
      <c r="K870" s="2"/>
      <c r="L870" s="2"/>
    </row>
    <row r="871">
      <c r="A871" s="4" t="s">
        <v>617</v>
      </c>
      <c r="H871" s="4" t="s">
        <v>735</v>
      </c>
      <c r="K871" s="5"/>
      <c r="L871" s="5"/>
    </row>
    <row r="872">
      <c r="A872" s="4" t="s">
        <v>5</v>
      </c>
      <c r="C872" s="34" t="s">
        <v>197</v>
      </c>
      <c r="D872" s="5"/>
      <c r="E872" s="5"/>
      <c r="F872" s="5"/>
      <c r="G872" s="5"/>
      <c r="H872" s="4" t="s">
        <v>736</v>
      </c>
      <c r="L872" s="5"/>
    </row>
    <row r="873">
      <c r="A873" s="5"/>
      <c r="B873" s="5"/>
      <c r="C873" s="5"/>
      <c r="D873" s="5"/>
      <c r="E873" s="5"/>
      <c r="F873" s="5"/>
      <c r="G873" s="5"/>
      <c r="H873" s="4" t="s">
        <v>8</v>
      </c>
      <c r="L873" s="5"/>
    </row>
    <row r="87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5"/>
    </row>
    <row r="875">
      <c r="A875" s="7"/>
      <c r="B875" s="77" t="s">
        <v>9</v>
      </c>
      <c r="C875" s="77" t="s">
        <v>10</v>
      </c>
      <c r="D875" s="77" t="s">
        <v>11</v>
      </c>
      <c r="E875" s="77" t="s">
        <v>12</v>
      </c>
      <c r="F875" s="77" t="s">
        <v>13</v>
      </c>
      <c r="G875" s="77" t="s">
        <v>14</v>
      </c>
      <c r="H875" s="77" t="s">
        <v>15</v>
      </c>
      <c r="I875" s="77" t="s">
        <v>16</v>
      </c>
      <c r="J875" s="77" t="s">
        <v>17</v>
      </c>
      <c r="K875" s="77" t="s">
        <v>18</v>
      </c>
      <c r="L875" s="9" t="s">
        <v>19</v>
      </c>
    </row>
    <row r="876">
      <c r="A876" s="78" t="s">
        <v>20</v>
      </c>
      <c r="B876" s="24">
        <v>2.0</v>
      </c>
      <c r="C876" s="24">
        <v>3.0</v>
      </c>
      <c r="D876" s="24">
        <v>3.0</v>
      </c>
      <c r="E876" s="24">
        <v>2.0</v>
      </c>
      <c r="F876" s="24">
        <v>2.0</v>
      </c>
      <c r="G876" s="24">
        <v>3.0</v>
      </c>
      <c r="H876" s="24">
        <v>3.0</v>
      </c>
      <c r="I876" s="24">
        <v>3.0</v>
      </c>
      <c r="J876" s="24">
        <v>3.0</v>
      </c>
      <c r="K876" s="24">
        <v>2.0</v>
      </c>
      <c r="L876" s="24">
        <v>3.0</v>
      </c>
    </row>
    <row r="877">
      <c r="A877" s="78" t="s">
        <v>21</v>
      </c>
      <c r="B877" s="24">
        <v>3.0</v>
      </c>
      <c r="C877" s="24">
        <v>3.0</v>
      </c>
      <c r="D877" s="24">
        <v>3.0</v>
      </c>
      <c r="E877" s="24">
        <v>2.0</v>
      </c>
      <c r="F877" s="24">
        <v>2.0</v>
      </c>
      <c r="G877" s="24">
        <v>3.0</v>
      </c>
      <c r="H877" s="24">
        <v>2.0</v>
      </c>
      <c r="I877" s="24">
        <v>3.0</v>
      </c>
      <c r="J877" s="24">
        <v>2.0</v>
      </c>
      <c r="K877" s="25">
        <v>3.0</v>
      </c>
      <c r="L877" s="24">
        <v>3.0</v>
      </c>
    </row>
    <row r="878">
      <c r="A878" s="78" t="s">
        <v>22</v>
      </c>
      <c r="B878" s="24">
        <v>2.0</v>
      </c>
      <c r="C878" s="24">
        <v>3.0</v>
      </c>
      <c r="D878" s="24">
        <v>3.0</v>
      </c>
      <c r="E878" s="24">
        <v>2.0</v>
      </c>
      <c r="F878" s="24">
        <v>3.0</v>
      </c>
      <c r="G878" s="24">
        <v>3.0</v>
      </c>
      <c r="H878" s="24">
        <v>3.0</v>
      </c>
      <c r="I878" s="24">
        <v>3.0</v>
      </c>
      <c r="J878" s="24">
        <v>3.0</v>
      </c>
      <c r="K878" s="25">
        <v>3.0</v>
      </c>
      <c r="L878" s="24">
        <v>3.0</v>
      </c>
    </row>
    <row r="879">
      <c r="A879" s="78" t="s">
        <v>23</v>
      </c>
      <c r="B879" s="24">
        <v>3.0</v>
      </c>
      <c r="C879" s="24">
        <v>3.0</v>
      </c>
      <c r="D879" s="24">
        <v>2.0</v>
      </c>
      <c r="E879" s="24">
        <v>3.0</v>
      </c>
      <c r="F879" s="24">
        <v>3.0</v>
      </c>
      <c r="G879" s="24">
        <v>3.0</v>
      </c>
      <c r="H879" s="24">
        <v>2.0</v>
      </c>
      <c r="I879" s="24">
        <v>3.0</v>
      </c>
      <c r="J879" s="24">
        <v>2.0</v>
      </c>
      <c r="K879" s="25">
        <v>3.0</v>
      </c>
      <c r="L879" s="24">
        <v>3.0</v>
      </c>
    </row>
    <row r="880">
      <c r="A880" s="78" t="s">
        <v>24</v>
      </c>
      <c r="B880" s="25">
        <v>3.0</v>
      </c>
      <c r="C880" s="24">
        <v>3.0</v>
      </c>
      <c r="D880" s="24">
        <v>3.0</v>
      </c>
      <c r="E880" s="25">
        <v>3.0</v>
      </c>
      <c r="F880" s="24">
        <v>3.0</v>
      </c>
      <c r="G880" s="24">
        <v>3.0</v>
      </c>
      <c r="H880" s="25">
        <v>3.0</v>
      </c>
      <c r="I880" s="24">
        <v>3.0</v>
      </c>
      <c r="J880" s="24">
        <v>2.0</v>
      </c>
      <c r="K880" s="25">
        <v>3.0</v>
      </c>
      <c r="L880" s="24">
        <v>3.0</v>
      </c>
    </row>
    <row r="881">
      <c r="A881" s="79" t="s">
        <v>25</v>
      </c>
      <c r="B881" s="20">
        <f t="shared" ref="B881:L881" si="63">AVERAGE(B876:B880)</f>
        <v>2.6</v>
      </c>
      <c r="C881" s="20">
        <f t="shared" si="63"/>
        <v>3</v>
      </c>
      <c r="D881" s="20">
        <f t="shared" si="63"/>
        <v>2.8</v>
      </c>
      <c r="E881" s="20">
        <f t="shared" si="63"/>
        <v>2.4</v>
      </c>
      <c r="F881" s="20">
        <f t="shared" si="63"/>
        <v>2.6</v>
      </c>
      <c r="G881" s="20">
        <f t="shared" si="63"/>
        <v>3</v>
      </c>
      <c r="H881" s="20">
        <f t="shared" si="63"/>
        <v>2.6</v>
      </c>
      <c r="I881" s="20">
        <f t="shared" si="63"/>
        <v>3</v>
      </c>
      <c r="J881" s="20">
        <f t="shared" si="63"/>
        <v>2.4</v>
      </c>
      <c r="K881" s="20">
        <f t="shared" si="63"/>
        <v>2.8</v>
      </c>
      <c r="L881" s="20">
        <f t="shared" si="63"/>
        <v>3</v>
      </c>
    </row>
    <row r="884">
      <c r="A884" s="5"/>
      <c r="B884" s="46" t="s">
        <v>229</v>
      </c>
      <c r="C884" s="5"/>
      <c r="D884" s="5"/>
      <c r="E884" s="5"/>
      <c r="F884" s="5"/>
      <c r="G884" s="5"/>
      <c r="H884" s="5"/>
      <c r="I884" s="5"/>
      <c r="J884" s="5"/>
      <c r="K884" s="47" t="s">
        <v>230</v>
      </c>
      <c r="L884" s="5"/>
      <c r="M884" s="5"/>
      <c r="N884" s="5"/>
      <c r="O884" s="5"/>
      <c r="P884" s="98"/>
      <c r="Q884" s="82" t="s">
        <v>737</v>
      </c>
      <c r="R884" s="5"/>
      <c r="S884" s="48" t="s">
        <v>232</v>
      </c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</row>
    <row r="88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98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</row>
    <row r="886">
      <c r="A886" s="49"/>
      <c r="B886" s="87" t="s">
        <v>233</v>
      </c>
      <c r="C886" s="87" t="s">
        <v>234</v>
      </c>
      <c r="D886" s="87" t="s">
        <v>235</v>
      </c>
      <c r="E886" s="88" t="s">
        <v>389</v>
      </c>
      <c r="F886" s="87" t="s">
        <v>234</v>
      </c>
      <c r="G886" s="87" t="s">
        <v>235</v>
      </c>
      <c r="H886" s="87" t="s">
        <v>237</v>
      </c>
      <c r="I886" s="87" t="s">
        <v>234</v>
      </c>
      <c r="J886" s="87" t="s">
        <v>235</v>
      </c>
      <c r="K886" s="87" t="s">
        <v>238</v>
      </c>
      <c r="L886" s="87" t="s">
        <v>234</v>
      </c>
      <c r="M886" s="87" t="s">
        <v>235</v>
      </c>
      <c r="N886" s="87" t="s">
        <v>239</v>
      </c>
      <c r="O886" s="87" t="s">
        <v>234</v>
      </c>
      <c r="P886" s="99" t="s">
        <v>235</v>
      </c>
      <c r="Q886" s="87" t="s">
        <v>240</v>
      </c>
      <c r="R886" s="87" t="s">
        <v>234</v>
      </c>
      <c r="S886" s="87" t="s">
        <v>235</v>
      </c>
      <c r="T886" s="88" t="s">
        <v>738</v>
      </c>
      <c r="U886" s="87" t="s">
        <v>234</v>
      </c>
      <c r="V886" s="87" t="s">
        <v>235</v>
      </c>
      <c r="W886" s="88" t="s">
        <v>739</v>
      </c>
      <c r="X886" s="87" t="s">
        <v>234</v>
      </c>
      <c r="Y886" s="87" t="s">
        <v>235</v>
      </c>
      <c r="Z886" s="88" t="s">
        <v>605</v>
      </c>
      <c r="AA886" s="87" t="s">
        <v>234</v>
      </c>
      <c r="AB886" s="87" t="s">
        <v>235</v>
      </c>
      <c r="AC886" s="88" t="s">
        <v>740</v>
      </c>
      <c r="AD886" s="87" t="s">
        <v>234</v>
      </c>
      <c r="AE886" s="87" t="s">
        <v>235</v>
      </c>
      <c r="AF886" s="87" t="s">
        <v>245</v>
      </c>
      <c r="AG886" s="87" t="s">
        <v>246</v>
      </c>
      <c r="AH886" s="87" t="s">
        <v>247</v>
      </c>
      <c r="AI886" s="70"/>
      <c r="AJ886" s="70"/>
      <c r="AK886" s="70"/>
      <c r="AL886" s="70"/>
      <c r="AM886" s="70"/>
      <c r="AN886" s="70"/>
    </row>
    <row r="887">
      <c r="A887" s="43" t="s">
        <v>9</v>
      </c>
      <c r="B887" s="100">
        <v>2.6</v>
      </c>
      <c r="C887" s="100">
        <v>1.0</v>
      </c>
      <c r="D887" s="100">
        <f t="shared" ref="D887:D897" si="64">B887*C887</f>
        <v>2.6</v>
      </c>
      <c r="E887" s="100">
        <v>2.6</v>
      </c>
      <c r="F887" s="100">
        <v>1.0</v>
      </c>
      <c r="G887" s="100">
        <f t="shared" ref="G887:G897" si="65">E887*F887</f>
        <v>2.6</v>
      </c>
      <c r="H887" s="100">
        <v>2.6</v>
      </c>
      <c r="I887" s="100">
        <v>0.75</v>
      </c>
      <c r="J887" s="101">
        <f t="shared" ref="J887:J897" si="66">H887*I887</f>
        <v>1.95</v>
      </c>
      <c r="K887" s="100">
        <v>2.6</v>
      </c>
      <c r="L887" s="100">
        <v>0.75</v>
      </c>
      <c r="M887" s="101">
        <f t="shared" ref="M887:M897" si="67">K887*L887</f>
        <v>1.95</v>
      </c>
      <c r="N887" s="100">
        <v>2.6</v>
      </c>
      <c r="O887" s="100">
        <v>1.0</v>
      </c>
      <c r="P887" s="102">
        <f t="shared" ref="P887:P897" si="68">N887*O887</f>
        <v>2.6</v>
      </c>
      <c r="Q887" s="100">
        <v>2.6</v>
      </c>
      <c r="R887" s="100">
        <v>1.0</v>
      </c>
      <c r="S887" s="101">
        <f t="shared" ref="S887:S897" si="69">Q887*R887</f>
        <v>2.6</v>
      </c>
      <c r="T887" s="100">
        <v>2.6</v>
      </c>
      <c r="U887" s="100">
        <v>0.5</v>
      </c>
      <c r="V887" s="101">
        <f t="shared" ref="V887:V897" si="70">T887*U887</f>
        <v>1.3</v>
      </c>
      <c r="W887" s="100">
        <v>2.6</v>
      </c>
      <c r="X887" s="100">
        <v>1.0</v>
      </c>
      <c r="Y887" s="101">
        <f t="shared" ref="Y887:Y897" si="71">W887*X887</f>
        <v>2.6</v>
      </c>
      <c r="Z887" s="100">
        <v>2.6</v>
      </c>
      <c r="AA887" s="100">
        <v>0.5</v>
      </c>
      <c r="AB887" s="101">
        <f t="shared" ref="AB887:AB897" si="72">Z887*AA887</f>
        <v>1.3</v>
      </c>
      <c r="AC887" s="100">
        <v>2.8</v>
      </c>
      <c r="AD887" s="100">
        <v>1.0</v>
      </c>
      <c r="AE887" s="101">
        <f t="shared" ref="AE887:AE897" si="73">AC887*AD887</f>
        <v>2.8</v>
      </c>
      <c r="AF887" s="101">
        <f t="shared" ref="AF887:AF897" si="74">B887+E887+H887+K887+N887+Q887+T887+W887+Z887+AC887</f>
        <v>26.2</v>
      </c>
      <c r="AG887" s="101">
        <f t="shared" ref="AG887:AG897" si="75">SUM(D887,G887,J887,M887,P887,S887,V887,Y887,AB887,AE887)</f>
        <v>22.3</v>
      </c>
      <c r="AH887" s="101">
        <f t="shared" ref="AH887:AH897" si="76">AG887/AF887</f>
        <v>0.8511450382</v>
      </c>
      <c r="AI887" s="74"/>
      <c r="AJ887" s="74"/>
      <c r="AK887" s="74"/>
      <c r="AL887" s="74"/>
      <c r="AM887" s="74"/>
      <c r="AN887" s="74"/>
    </row>
    <row r="888">
      <c r="A888" s="43" t="s">
        <v>10</v>
      </c>
      <c r="B888" s="100">
        <v>2.6</v>
      </c>
      <c r="C888" s="100">
        <v>1.0</v>
      </c>
      <c r="D888" s="100">
        <f t="shared" si="64"/>
        <v>2.6</v>
      </c>
      <c r="E888" s="100">
        <v>3.0</v>
      </c>
      <c r="F888" s="100">
        <v>1.0</v>
      </c>
      <c r="G888" s="100">
        <f t="shared" si="65"/>
        <v>3</v>
      </c>
      <c r="H888" s="100">
        <v>2.6</v>
      </c>
      <c r="I888" s="100">
        <v>0.75</v>
      </c>
      <c r="J888" s="101">
        <f t="shared" si="66"/>
        <v>1.95</v>
      </c>
      <c r="K888" s="100">
        <v>2.6</v>
      </c>
      <c r="L888" s="100">
        <v>0.75</v>
      </c>
      <c r="M888" s="101">
        <f t="shared" si="67"/>
        <v>1.95</v>
      </c>
      <c r="N888" s="100">
        <v>3.0</v>
      </c>
      <c r="O888" s="100">
        <v>1.0</v>
      </c>
      <c r="P888" s="102">
        <f t="shared" si="68"/>
        <v>3</v>
      </c>
      <c r="Q888" s="100">
        <v>2.6</v>
      </c>
      <c r="R888" s="100">
        <v>1.0</v>
      </c>
      <c r="S888" s="101">
        <f t="shared" si="69"/>
        <v>2.6</v>
      </c>
      <c r="T888" s="100">
        <v>2.6</v>
      </c>
      <c r="U888" s="100">
        <v>0.5</v>
      </c>
      <c r="V888" s="101">
        <f t="shared" si="70"/>
        <v>1.3</v>
      </c>
      <c r="W888" s="100">
        <v>2.6</v>
      </c>
      <c r="X888" s="100">
        <v>1.0</v>
      </c>
      <c r="Y888" s="101">
        <f t="shared" si="71"/>
        <v>2.6</v>
      </c>
      <c r="Z888" s="100">
        <v>3.0</v>
      </c>
      <c r="AA888" s="100">
        <v>0.5</v>
      </c>
      <c r="AB888" s="101">
        <f t="shared" si="72"/>
        <v>1.5</v>
      </c>
      <c r="AC888" s="100">
        <v>3.0</v>
      </c>
      <c r="AD888" s="100">
        <v>1.0</v>
      </c>
      <c r="AE888" s="101">
        <f t="shared" si="73"/>
        <v>3</v>
      </c>
      <c r="AF888" s="101">
        <f t="shared" si="74"/>
        <v>27.6</v>
      </c>
      <c r="AG888" s="101">
        <f t="shared" si="75"/>
        <v>23.5</v>
      </c>
      <c r="AH888" s="101">
        <f t="shared" si="76"/>
        <v>0.8514492754</v>
      </c>
      <c r="AI888" s="74"/>
      <c r="AJ888" s="74"/>
      <c r="AK888" s="74"/>
      <c r="AL888" s="74"/>
      <c r="AM888" s="74"/>
      <c r="AN888" s="74"/>
    </row>
    <row r="889">
      <c r="A889" s="43" t="s">
        <v>11</v>
      </c>
      <c r="B889" s="100">
        <v>2.6</v>
      </c>
      <c r="C889" s="100">
        <v>1.0</v>
      </c>
      <c r="D889" s="100">
        <f t="shared" si="64"/>
        <v>2.6</v>
      </c>
      <c r="E889" s="100">
        <v>3.0</v>
      </c>
      <c r="F889" s="100">
        <v>1.0</v>
      </c>
      <c r="G889" s="100">
        <f t="shared" si="65"/>
        <v>3</v>
      </c>
      <c r="H889" s="100">
        <v>2.6</v>
      </c>
      <c r="I889" s="100">
        <v>0.75</v>
      </c>
      <c r="J889" s="101">
        <f t="shared" si="66"/>
        <v>1.95</v>
      </c>
      <c r="K889" s="100">
        <v>2.6</v>
      </c>
      <c r="L889" s="100">
        <v>0.75</v>
      </c>
      <c r="M889" s="101">
        <f t="shared" si="67"/>
        <v>1.95</v>
      </c>
      <c r="N889" s="100">
        <v>3.0</v>
      </c>
      <c r="O889" s="100">
        <v>1.0</v>
      </c>
      <c r="P889" s="102">
        <f t="shared" si="68"/>
        <v>3</v>
      </c>
      <c r="Q889" s="100">
        <v>2.6</v>
      </c>
      <c r="R889" s="100">
        <v>1.0</v>
      </c>
      <c r="S889" s="101">
        <f t="shared" si="69"/>
        <v>2.6</v>
      </c>
      <c r="T889" s="100">
        <v>2.6</v>
      </c>
      <c r="U889" s="100">
        <v>0.5</v>
      </c>
      <c r="V889" s="101">
        <f t="shared" si="70"/>
        <v>1.3</v>
      </c>
      <c r="W889" s="100">
        <v>2.6</v>
      </c>
      <c r="X889" s="100">
        <v>1.0</v>
      </c>
      <c r="Y889" s="101">
        <f t="shared" si="71"/>
        <v>2.6</v>
      </c>
      <c r="Z889" s="100">
        <v>3.0</v>
      </c>
      <c r="AA889" s="100">
        <v>0.5</v>
      </c>
      <c r="AB889" s="101">
        <f t="shared" si="72"/>
        <v>1.5</v>
      </c>
      <c r="AC889" s="100">
        <v>3.0</v>
      </c>
      <c r="AD889" s="100">
        <v>1.0</v>
      </c>
      <c r="AE889" s="101">
        <f t="shared" si="73"/>
        <v>3</v>
      </c>
      <c r="AF889" s="101">
        <f t="shared" si="74"/>
        <v>27.6</v>
      </c>
      <c r="AG889" s="101">
        <f t="shared" si="75"/>
        <v>23.5</v>
      </c>
      <c r="AH889" s="101">
        <f t="shared" si="76"/>
        <v>0.8514492754</v>
      </c>
      <c r="AI889" s="74"/>
      <c r="AJ889" s="74"/>
      <c r="AK889" s="74"/>
      <c r="AL889" s="74"/>
      <c r="AM889" s="74"/>
      <c r="AN889" s="74"/>
    </row>
    <row r="890">
      <c r="A890" s="43" t="s">
        <v>12</v>
      </c>
      <c r="B890" s="100">
        <v>2.8</v>
      </c>
      <c r="C890" s="100">
        <v>1.0</v>
      </c>
      <c r="D890" s="100">
        <f t="shared" si="64"/>
        <v>2.8</v>
      </c>
      <c r="E890" s="100">
        <v>2.6</v>
      </c>
      <c r="F890" s="100">
        <v>1.0</v>
      </c>
      <c r="G890" s="100">
        <f t="shared" si="65"/>
        <v>2.6</v>
      </c>
      <c r="H890" s="100">
        <v>2.8</v>
      </c>
      <c r="I890" s="100">
        <v>0.75</v>
      </c>
      <c r="J890" s="101">
        <f t="shared" si="66"/>
        <v>2.1</v>
      </c>
      <c r="K890" s="100">
        <v>2.8</v>
      </c>
      <c r="L890" s="100">
        <v>0.75</v>
      </c>
      <c r="M890" s="101">
        <f t="shared" si="67"/>
        <v>2.1</v>
      </c>
      <c r="N890" s="100">
        <v>2.6</v>
      </c>
      <c r="O890" s="100">
        <v>1.0</v>
      </c>
      <c r="P890" s="102">
        <f t="shared" si="68"/>
        <v>2.6</v>
      </c>
      <c r="Q890" s="100">
        <v>2.8</v>
      </c>
      <c r="R890" s="100">
        <v>1.0</v>
      </c>
      <c r="S890" s="101">
        <f t="shared" si="69"/>
        <v>2.8</v>
      </c>
      <c r="T890" s="100">
        <v>2.8</v>
      </c>
      <c r="U890" s="100">
        <v>0.5</v>
      </c>
      <c r="V890" s="101">
        <f t="shared" si="70"/>
        <v>1.4</v>
      </c>
      <c r="W890" s="100">
        <v>2.8</v>
      </c>
      <c r="X890" s="100">
        <v>1.0</v>
      </c>
      <c r="Y890" s="101">
        <f t="shared" si="71"/>
        <v>2.8</v>
      </c>
      <c r="Z890" s="100">
        <v>2.6</v>
      </c>
      <c r="AA890" s="100">
        <v>0.5</v>
      </c>
      <c r="AB890" s="101">
        <f t="shared" si="72"/>
        <v>1.3</v>
      </c>
      <c r="AC890" s="100">
        <v>2.6</v>
      </c>
      <c r="AD890" s="100">
        <v>1.0</v>
      </c>
      <c r="AE890" s="101">
        <f t="shared" si="73"/>
        <v>2.6</v>
      </c>
      <c r="AF890" s="101">
        <f t="shared" si="74"/>
        <v>27.2</v>
      </c>
      <c r="AG890" s="101">
        <f t="shared" si="75"/>
        <v>23.1</v>
      </c>
      <c r="AH890" s="101">
        <f t="shared" si="76"/>
        <v>0.8492647059</v>
      </c>
      <c r="AI890" s="74"/>
      <c r="AJ890" s="74"/>
      <c r="AK890" s="74"/>
      <c r="AL890" s="74"/>
      <c r="AM890" s="74"/>
      <c r="AN890" s="74"/>
    </row>
    <row r="891">
      <c r="A891" s="43" t="s">
        <v>13</v>
      </c>
      <c r="B891" s="100">
        <v>3.0</v>
      </c>
      <c r="C891" s="100">
        <v>1.0</v>
      </c>
      <c r="D891" s="100">
        <f t="shared" si="64"/>
        <v>3</v>
      </c>
      <c r="E891" s="100">
        <v>2.8</v>
      </c>
      <c r="F891" s="100">
        <v>1.0</v>
      </c>
      <c r="G891" s="100">
        <f t="shared" si="65"/>
        <v>2.8</v>
      </c>
      <c r="H891" s="100">
        <v>3.0</v>
      </c>
      <c r="I891" s="100">
        <v>0.75</v>
      </c>
      <c r="J891" s="101">
        <f t="shared" si="66"/>
        <v>2.25</v>
      </c>
      <c r="K891" s="100">
        <v>3.0</v>
      </c>
      <c r="L891" s="100">
        <v>0.75</v>
      </c>
      <c r="M891" s="101">
        <f t="shared" si="67"/>
        <v>2.25</v>
      </c>
      <c r="N891" s="100">
        <v>2.8</v>
      </c>
      <c r="O891" s="100">
        <v>1.0</v>
      </c>
      <c r="P891" s="102">
        <f t="shared" si="68"/>
        <v>2.8</v>
      </c>
      <c r="Q891" s="100">
        <v>3.0</v>
      </c>
      <c r="R891" s="100">
        <v>1.0</v>
      </c>
      <c r="S891" s="101">
        <f t="shared" si="69"/>
        <v>3</v>
      </c>
      <c r="T891" s="100">
        <v>3.0</v>
      </c>
      <c r="U891" s="100">
        <v>0.5</v>
      </c>
      <c r="V891" s="101">
        <f t="shared" si="70"/>
        <v>1.5</v>
      </c>
      <c r="W891" s="100">
        <v>3.0</v>
      </c>
      <c r="X891" s="100">
        <v>1.0</v>
      </c>
      <c r="Y891" s="101">
        <f t="shared" si="71"/>
        <v>3</v>
      </c>
      <c r="Z891" s="100">
        <v>2.8</v>
      </c>
      <c r="AA891" s="100">
        <v>0.5</v>
      </c>
      <c r="AB891" s="101">
        <f t="shared" si="72"/>
        <v>1.4</v>
      </c>
      <c r="AC891" s="100">
        <v>2.8</v>
      </c>
      <c r="AD891" s="100">
        <v>1.0</v>
      </c>
      <c r="AE891" s="101">
        <f t="shared" si="73"/>
        <v>2.8</v>
      </c>
      <c r="AF891" s="101">
        <f t="shared" si="74"/>
        <v>29.2</v>
      </c>
      <c r="AG891" s="101">
        <f t="shared" si="75"/>
        <v>24.8</v>
      </c>
      <c r="AH891" s="101">
        <f t="shared" si="76"/>
        <v>0.8493150685</v>
      </c>
      <c r="AI891" s="74"/>
      <c r="AJ891" s="74"/>
      <c r="AK891" s="74"/>
      <c r="AL891" s="74"/>
      <c r="AM891" s="74"/>
      <c r="AN891" s="74"/>
    </row>
    <row r="892">
      <c r="A892" s="43" t="s">
        <v>14</v>
      </c>
      <c r="B892" s="100">
        <v>2.8</v>
      </c>
      <c r="C892" s="100">
        <v>1.0</v>
      </c>
      <c r="D892" s="100">
        <f t="shared" si="64"/>
        <v>2.8</v>
      </c>
      <c r="E892" s="100">
        <v>3.0</v>
      </c>
      <c r="F892" s="100">
        <v>1.0</v>
      </c>
      <c r="G892" s="100">
        <f t="shared" si="65"/>
        <v>3</v>
      </c>
      <c r="H892" s="100">
        <v>2.8</v>
      </c>
      <c r="I892" s="100">
        <v>0.75</v>
      </c>
      <c r="J892" s="101">
        <f t="shared" si="66"/>
        <v>2.1</v>
      </c>
      <c r="K892" s="100">
        <v>2.8</v>
      </c>
      <c r="L892" s="100">
        <v>0.75</v>
      </c>
      <c r="M892" s="101">
        <f t="shared" si="67"/>
        <v>2.1</v>
      </c>
      <c r="N892" s="100">
        <v>3.0</v>
      </c>
      <c r="O892" s="100">
        <v>1.0</v>
      </c>
      <c r="P892" s="102">
        <f t="shared" si="68"/>
        <v>3</v>
      </c>
      <c r="Q892" s="100">
        <v>2.8</v>
      </c>
      <c r="R892" s="100">
        <v>1.0</v>
      </c>
      <c r="S892" s="101">
        <f t="shared" si="69"/>
        <v>2.8</v>
      </c>
      <c r="T892" s="100">
        <v>2.8</v>
      </c>
      <c r="U892" s="100">
        <v>0.5</v>
      </c>
      <c r="V892" s="101">
        <f t="shared" si="70"/>
        <v>1.4</v>
      </c>
      <c r="W892" s="100">
        <v>2.8</v>
      </c>
      <c r="X892" s="100">
        <v>1.0</v>
      </c>
      <c r="Y892" s="101">
        <f t="shared" si="71"/>
        <v>2.8</v>
      </c>
      <c r="Z892" s="100">
        <v>3.0</v>
      </c>
      <c r="AA892" s="100">
        <v>0.5</v>
      </c>
      <c r="AB892" s="101">
        <f t="shared" si="72"/>
        <v>1.5</v>
      </c>
      <c r="AC892" s="100">
        <v>3.0</v>
      </c>
      <c r="AD892" s="100">
        <v>1.0</v>
      </c>
      <c r="AE892" s="101">
        <f t="shared" si="73"/>
        <v>3</v>
      </c>
      <c r="AF892" s="101">
        <f t="shared" si="74"/>
        <v>28.8</v>
      </c>
      <c r="AG892" s="101">
        <f t="shared" si="75"/>
        <v>24.5</v>
      </c>
      <c r="AH892" s="101">
        <f t="shared" si="76"/>
        <v>0.8506944444</v>
      </c>
      <c r="AI892" s="74"/>
      <c r="AJ892" s="74"/>
      <c r="AK892" s="74"/>
      <c r="AL892" s="74"/>
      <c r="AM892" s="74"/>
      <c r="AN892" s="74"/>
    </row>
    <row r="893">
      <c r="A893" s="43" t="s">
        <v>15</v>
      </c>
      <c r="B893" s="100">
        <v>2.6</v>
      </c>
      <c r="C893" s="100">
        <v>1.0</v>
      </c>
      <c r="D893" s="100">
        <f t="shared" si="64"/>
        <v>2.6</v>
      </c>
      <c r="E893" s="100">
        <v>3.0</v>
      </c>
      <c r="F893" s="100">
        <v>1.0</v>
      </c>
      <c r="G893" s="100">
        <f t="shared" si="65"/>
        <v>3</v>
      </c>
      <c r="H893" s="100">
        <v>2.6</v>
      </c>
      <c r="I893" s="100">
        <v>0.75</v>
      </c>
      <c r="J893" s="101">
        <f t="shared" si="66"/>
        <v>1.95</v>
      </c>
      <c r="K893" s="100">
        <v>2.6</v>
      </c>
      <c r="L893" s="100">
        <v>0.75</v>
      </c>
      <c r="M893" s="101">
        <f t="shared" si="67"/>
        <v>1.95</v>
      </c>
      <c r="N893" s="100">
        <v>3.0</v>
      </c>
      <c r="O893" s="100">
        <v>1.0</v>
      </c>
      <c r="P893" s="102">
        <f t="shared" si="68"/>
        <v>3</v>
      </c>
      <c r="Q893" s="100">
        <v>2.6</v>
      </c>
      <c r="R893" s="100">
        <v>1.0</v>
      </c>
      <c r="S893" s="101">
        <f t="shared" si="69"/>
        <v>2.6</v>
      </c>
      <c r="T893" s="100">
        <v>2.6</v>
      </c>
      <c r="U893" s="100">
        <v>0.5</v>
      </c>
      <c r="V893" s="101">
        <f t="shared" si="70"/>
        <v>1.3</v>
      </c>
      <c r="W893" s="100">
        <v>2.6</v>
      </c>
      <c r="X893" s="100">
        <v>1.0</v>
      </c>
      <c r="Y893" s="101">
        <f t="shared" si="71"/>
        <v>2.6</v>
      </c>
      <c r="Z893" s="100">
        <v>3.0</v>
      </c>
      <c r="AA893" s="100">
        <v>0.5</v>
      </c>
      <c r="AB893" s="101">
        <f t="shared" si="72"/>
        <v>1.5</v>
      </c>
      <c r="AC893" s="100">
        <v>3.0</v>
      </c>
      <c r="AD893" s="100">
        <v>1.0</v>
      </c>
      <c r="AE893" s="101">
        <f t="shared" si="73"/>
        <v>3</v>
      </c>
      <c r="AF893" s="101">
        <f t="shared" si="74"/>
        <v>27.6</v>
      </c>
      <c r="AG893" s="101">
        <f t="shared" si="75"/>
        <v>23.5</v>
      </c>
      <c r="AH893" s="101">
        <f t="shared" si="76"/>
        <v>0.8514492754</v>
      </c>
      <c r="AI893" s="74"/>
      <c r="AJ893" s="74"/>
      <c r="AK893" s="74"/>
      <c r="AL893" s="74"/>
      <c r="AM893" s="74"/>
      <c r="AN893" s="74"/>
    </row>
    <row r="894">
      <c r="A894" s="43" t="s">
        <v>16</v>
      </c>
      <c r="B894" s="100">
        <v>3.0</v>
      </c>
      <c r="C894" s="100">
        <v>1.0</v>
      </c>
      <c r="D894" s="100">
        <f t="shared" si="64"/>
        <v>3</v>
      </c>
      <c r="E894" s="100">
        <v>3.0</v>
      </c>
      <c r="F894" s="100">
        <v>1.0</v>
      </c>
      <c r="G894" s="100">
        <f t="shared" si="65"/>
        <v>3</v>
      </c>
      <c r="H894" s="100">
        <v>3.0</v>
      </c>
      <c r="I894" s="100">
        <v>0.75</v>
      </c>
      <c r="J894" s="101">
        <f t="shared" si="66"/>
        <v>2.25</v>
      </c>
      <c r="K894" s="100">
        <v>3.0</v>
      </c>
      <c r="L894" s="100">
        <v>0.75</v>
      </c>
      <c r="M894" s="101">
        <f t="shared" si="67"/>
        <v>2.25</v>
      </c>
      <c r="N894" s="100">
        <v>3.0</v>
      </c>
      <c r="O894" s="100">
        <v>1.0</v>
      </c>
      <c r="P894" s="102">
        <f t="shared" si="68"/>
        <v>3</v>
      </c>
      <c r="Q894" s="100">
        <v>3.0</v>
      </c>
      <c r="R894" s="100">
        <v>1.0</v>
      </c>
      <c r="S894" s="101">
        <f t="shared" si="69"/>
        <v>3</v>
      </c>
      <c r="T894" s="100">
        <v>3.0</v>
      </c>
      <c r="U894" s="100">
        <v>0.5</v>
      </c>
      <c r="V894" s="101">
        <f t="shared" si="70"/>
        <v>1.5</v>
      </c>
      <c r="W894" s="100">
        <v>3.0</v>
      </c>
      <c r="X894" s="100">
        <v>1.0</v>
      </c>
      <c r="Y894" s="101">
        <f t="shared" si="71"/>
        <v>3</v>
      </c>
      <c r="Z894" s="100">
        <v>3.0</v>
      </c>
      <c r="AA894" s="100">
        <v>0.5</v>
      </c>
      <c r="AB894" s="101">
        <f t="shared" si="72"/>
        <v>1.5</v>
      </c>
      <c r="AC894" s="100">
        <v>3.0</v>
      </c>
      <c r="AD894" s="100">
        <v>1.0</v>
      </c>
      <c r="AE894" s="101">
        <f t="shared" si="73"/>
        <v>3</v>
      </c>
      <c r="AF894" s="101">
        <f t="shared" si="74"/>
        <v>30</v>
      </c>
      <c r="AG894" s="101">
        <f t="shared" si="75"/>
        <v>25.5</v>
      </c>
      <c r="AH894" s="101">
        <f t="shared" si="76"/>
        <v>0.85</v>
      </c>
      <c r="AI894" s="74"/>
      <c r="AJ894" s="74"/>
      <c r="AK894" s="74"/>
      <c r="AL894" s="74"/>
      <c r="AM894" s="74"/>
      <c r="AN894" s="74"/>
    </row>
    <row r="895">
      <c r="A895" s="43" t="s">
        <v>17</v>
      </c>
      <c r="B895" s="100">
        <v>2.6</v>
      </c>
      <c r="C895" s="100">
        <v>1.0</v>
      </c>
      <c r="D895" s="100">
        <f t="shared" si="64"/>
        <v>2.6</v>
      </c>
      <c r="E895" s="100">
        <v>3.0</v>
      </c>
      <c r="F895" s="100">
        <v>1.0</v>
      </c>
      <c r="G895" s="100">
        <f t="shared" si="65"/>
        <v>3</v>
      </c>
      <c r="H895" s="100">
        <v>2.6</v>
      </c>
      <c r="I895" s="100">
        <v>0.75</v>
      </c>
      <c r="J895" s="101">
        <f t="shared" si="66"/>
        <v>1.95</v>
      </c>
      <c r="K895" s="100">
        <v>2.6</v>
      </c>
      <c r="L895" s="100">
        <v>0.75</v>
      </c>
      <c r="M895" s="101">
        <f t="shared" si="67"/>
        <v>1.95</v>
      </c>
      <c r="N895" s="100">
        <v>3.0</v>
      </c>
      <c r="O895" s="100">
        <v>1.0</v>
      </c>
      <c r="P895" s="102">
        <f t="shared" si="68"/>
        <v>3</v>
      </c>
      <c r="Q895" s="100">
        <v>2.6</v>
      </c>
      <c r="R895" s="100">
        <v>1.0</v>
      </c>
      <c r="S895" s="101">
        <f t="shared" si="69"/>
        <v>2.6</v>
      </c>
      <c r="T895" s="100">
        <v>2.6</v>
      </c>
      <c r="U895" s="100">
        <v>0.5</v>
      </c>
      <c r="V895" s="101">
        <f t="shared" si="70"/>
        <v>1.3</v>
      </c>
      <c r="W895" s="100">
        <v>2.6</v>
      </c>
      <c r="X895" s="100">
        <v>1.0</v>
      </c>
      <c r="Y895" s="101">
        <f t="shared" si="71"/>
        <v>2.6</v>
      </c>
      <c r="Z895" s="100">
        <v>3.0</v>
      </c>
      <c r="AA895" s="100">
        <v>0.5</v>
      </c>
      <c r="AB895" s="101">
        <f t="shared" si="72"/>
        <v>1.5</v>
      </c>
      <c r="AC895" s="100">
        <v>3.0</v>
      </c>
      <c r="AD895" s="100">
        <v>1.0</v>
      </c>
      <c r="AE895" s="101">
        <f t="shared" si="73"/>
        <v>3</v>
      </c>
      <c r="AF895" s="101">
        <f t="shared" si="74"/>
        <v>27.6</v>
      </c>
      <c r="AG895" s="101">
        <f t="shared" si="75"/>
        <v>23.5</v>
      </c>
      <c r="AH895" s="101">
        <f t="shared" si="76"/>
        <v>0.8514492754</v>
      </c>
      <c r="AI895" s="74"/>
      <c r="AJ895" s="74"/>
      <c r="AK895" s="74"/>
      <c r="AL895" s="74"/>
      <c r="AM895" s="74"/>
      <c r="AN895" s="74"/>
    </row>
    <row r="896">
      <c r="A896" s="43" t="s">
        <v>18</v>
      </c>
      <c r="B896" s="100">
        <v>2.8</v>
      </c>
      <c r="C896" s="100">
        <v>1.0</v>
      </c>
      <c r="D896" s="100">
        <f t="shared" si="64"/>
        <v>2.8</v>
      </c>
      <c r="E896" s="100">
        <v>2.6</v>
      </c>
      <c r="F896" s="100">
        <v>1.0</v>
      </c>
      <c r="G896" s="100">
        <f t="shared" si="65"/>
        <v>2.6</v>
      </c>
      <c r="H896" s="100">
        <v>2.8</v>
      </c>
      <c r="I896" s="100">
        <v>0.75</v>
      </c>
      <c r="J896" s="101">
        <f t="shared" si="66"/>
        <v>2.1</v>
      </c>
      <c r="K896" s="100">
        <v>2.8</v>
      </c>
      <c r="L896" s="100">
        <v>0.75</v>
      </c>
      <c r="M896" s="101">
        <f t="shared" si="67"/>
        <v>2.1</v>
      </c>
      <c r="N896" s="100">
        <v>2.6</v>
      </c>
      <c r="O896" s="100">
        <v>1.0</v>
      </c>
      <c r="P896" s="102">
        <f t="shared" si="68"/>
        <v>2.6</v>
      </c>
      <c r="Q896" s="100">
        <v>2.8</v>
      </c>
      <c r="R896" s="100">
        <v>1.0</v>
      </c>
      <c r="S896" s="101">
        <f t="shared" si="69"/>
        <v>2.8</v>
      </c>
      <c r="T896" s="100">
        <v>2.8</v>
      </c>
      <c r="U896" s="100">
        <v>0.5</v>
      </c>
      <c r="V896" s="101">
        <f t="shared" si="70"/>
        <v>1.4</v>
      </c>
      <c r="W896" s="100">
        <v>2.8</v>
      </c>
      <c r="X896" s="100">
        <v>1.0</v>
      </c>
      <c r="Y896" s="101">
        <f t="shared" si="71"/>
        <v>2.8</v>
      </c>
      <c r="Z896" s="100">
        <v>2.6</v>
      </c>
      <c r="AA896" s="100">
        <v>0.5</v>
      </c>
      <c r="AB896" s="101">
        <f t="shared" si="72"/>
        <v>1.3</v>
      </c>
      <c r="AC896" s="100">
        <v>2.6</v>
      </c>
      <c r="AD896" s="100">
        <v>1.0</v>
      </c>
      <c r="AE896" s="101">
        <f t="shared" si="73"/>
        <v>2.6</v>
      </c>
      <c r="AF896" s="101">
        <f t="shared" si="74"/>
        <v>27.2</v>
      </c>
      <c r="AG896" s="101">
        <f t="shared" si="75"/>
        <v>23.1</v>
      </c>
      <c r="AH896" s="101">
        <f t="shared" si="76"/>
        <v>0.8492647059</v>
      </c>
      <c r="AI896" s="74"/>
      <c r="AJ896" s="74"/>
      <c r="AK896" s="74"/>
      <c r="AL896" s="74"/>
      <c r="AM896" s="74"/>
      <c r="AN896" s="74"/>
    </row>
    <row r="897">
      <c r="A897" s="25" t="s">
        <v>19</v>
      </c>
      <c r="B897" s="103">
        <v>2.8</v>
      </c>
      <c r="C897" s="100">
        <v>1.0</v>
      </c>
      <c r="D897" s="100">
        <f t="shared" si="64"/>
        <v>2.8</v>
      </c>
      <c r="E897" s="103">
        <v>2.8</v>
      </c>
      <c r="F897" s="100">
        <v>1.0</v>
      </c>
      <c r="G897" s="100">
        <f t="shared" si="65"/>
        <v>2.8</v>
      </c>
      <c r="H897" s="103">
        <v>2.8</v>
      </c>
      <c r="I897" s="100">
        <v>0.75</v>
      </c>
      <c r="J897" s="101">
        <f t="shared" si="66"/>
        <v>2.1</v>
      </c>
      <c r="K897" s="103">
        <v>2.8</v>
      </c>
      <c r="L897" s="100">
        <v>0.75</v>
      </c>
      <c r="M897" s="101">
        <f t="shared" si="67"/>
        <v>2.1</v>
      </c>
      <c r="N897" s="103">
        <v>2.8</v>
      </c>
      <c r="O897" s="100">
        <v>1.0</v>
      </c>
      <c r="P897" s="102">
        <f t="shared" si="68"/>
        <v>2.8</v>
      </c>
      <c r="Q897" s="103">
        <v>2.8</v>
      </c>
      <c r="R897" s="100">
        <v>1.0</v>
      </c>
      <c r="S897" s="101">
        <f t="shared" si="69"/>
        <v>2.8</v>
      </c>
      <c r="T897" s="100">
        <v>2.8</v>
      </c>
      <c r="U897" s="100">
        <v>0.5</v>
      </c>
      <c r="V897" s="101">
        <f t="shared" si="70"/>
        <v>1.4</v>
      </c>
      <c r="W897" s="103">
        <v>2.8</v>
      </c>
      <c r="X897" s="100">
        <v>1.0</v>
      </c>
      <c r="Y897" s="101">
        <f t="shared" si="71"/>
        <v>2.8</v>
      </c>
      <c r="Z897" s="103">
        <v>2.8</v>
      </c>
      <c r="AA897" s="100">
        <v>0.5</v>
      </c>
      <c r="AB897" s="101">
        <f t="shared" si="72"/>
        <v>1.4</v>
      </c>
      <c r="AC897" s="103">
        <v>3.0</v>
      </c>
      <c r="AD897" s="100">
        <v>1.0</v>
      </c>
      <c r="AE897" s="101">
        <f t="shared" si="73"/>
        <v>3</v>
      </c>
      <c r="AF897" s="101">
        <f t="shared" si="74"/>
        <v>28.2</v>
      </c>
      <c r="AG897" s="101">
        <f t="shared" si="75"/>
        <v>24</v>
      </c>
      <c r="AH897" s="101">
        <f t="shared" si="76"/>
        <v>0.8510638298</v>
      </c>
      <c r="AI897" s="74"/>
      <c r="AJ897" s="74"/>
      <c r="AK897" s="74"/>
      <c r="AL897" s="74"/>
      <c r="AM897" s="74"/>
      <c r="AN897" s="74"/>
    </row>
    <row r="898">
      <c r="B898" s="56"/>
      <c r="C898" s="56"/>
      <c r="D898" s="56"/>
      <c r="E898" s="56"/>
      <c r="F898" s="56"/>
      <c r="G898" s="56"/>
      <c r="H898" s="56"/>
      <c r="I898" s="56"/>
      <c r="J898" s="56"/>
      <c r="K898" s="56"/>
      <c r="L898" s="56"/>
      <c r="M898" s="56"/>
      <c r="N898" s="56"/>
      <c r="O898" s="56"/>
      <c r="P898" s="56"/>
      <c r="Q898" s="56"/>
      <c r="R898" s="56"/>
      <c r="S898" s="56"/>
      <c r="T898" s="56"/>
      <c r="U898" s="56"/>
      <c r="V898" s="56"/>
      <c r="W898" s="56"/>
      <c r="X898" s="56"/>
      <c r="Y898" s="56"/>
      <c r="Z898" s="56"/>
      <c r="AA898" s="56"/>
      <c r="AB898" s="56"/>
      <c r="AC898" s="56"/>
      <c r="AD898" s="56"/>
      <c r="AE898" s="56"/>
      <c r="AF898" s="56"/>
      <c r="AG898" s="56"/>
      <c r="AH898" s="56"/>
    </row>
    <row r="899">
      <c r="B899" s="56"/>
      <c r="C899" s="56"/>
      <c r="D899" s="56"/>
      <c r="E899" s="56"/>
      <c r="F899" s="56"/>
      <c r="G899" s="56"/>
      <c r="H899" s="56"/>
      <c r="I899" s="56"/>
      <c r="J899" s="56"/>
      <c r="K899" s="56"/>
      <c r="L899" s="56"/>
      <c r="M899" s="56"/>
      <c r="N899" s="56"/>
      <c r="O899" s="56"/>
      <c r="P899" s="56"/>
      <c r="Q899" s="56"/>
      <c r="R899" s="56"/>
      <c r="S899" s="56"/>
      <c r="T899" s="56"/>
      <c r="U899" s="56"/>
      <c r="V899" s="56"/>
      <c r="W899" s="56"/>
      <c r="X899" s="56"/>
      <c r="Y899" s="56"/>
      <c r="Z899" s="56"/>
      <c r="AA899" s="56"/>
      <c r="AB899" s="56"/>
      <c r="AC899" s="56"/>
      <c r="AD899" s="56"/>
      <c r="AE899" s="56"/>
      <c r="AF899" s="56"/>
      <c r="AG899" s="56"/>
      <c r="AH899" s="56"/>
    </row>
    <row r="900">
      <c r="A900" s="5"/>
      <c r="B900" s="62" t="s">
        <v>248</v>
      </c>
      <c r="C900" s="59"/>
      <c r="D900" s="59"/>
      <c r="E900" s="59"/>
      <c r="F900" s="83"/>
      <c r="G900" s="59"/>
      <c r="H900" s="59"/>
      <c r="I900" s="59"/>
      <c r="J900" s="59"/>
      <c r="K900" s="60" t="s">
        <v>230</v>
      </c>
      <c r="L900" s="59"/>
      <c r="M900" s="59"/>
      <c r="N900" s="59"/>
      <c r="O900" s="59"/>
      <c r="P900" s="59"/>
      <c r="Q900" s="58" t="s">
        <v>737</v>
      </c>
      <c r="R900" s="59"/>
      <c r="S900" s="62" t="s">
        <v>232</v>
      </c>
      <c r="T900" s="59"/>
      <c r="U900" s="83"/>
      <c r="V900" s="59"/>
      <c r="W900" s="59"/>
      <c r="X900" s="59"/>
      <c r="Y900" s="59"/>
      <c r="Z900" s="59"/>
      <c r="AA900" s="59"/>
      <c r="AB900" s="59"/>
      <c r="AC900" s="59"/>
      <c r="AD900" s="59"/>
      <c r="AE900" s="59"/>
      <c r="AF900" s="59"/>
      <c r="AG900" s="59"/>
      <c r="AH900" s="59"/>
      <c r="AI900" s="5"/>
      <c r="AJ900" s="5"/>
      <c r="AK900" s="5"/>
      <c r="AL900" s="5"/>
      <c r="AM900" s="5"/>
      <c r="AN900" s="5"/>
    </row>
    <row r="901">
      <c r="A901" s="5"/>
      <c r="B901" s="59"/>
      <c r="C901" s="59"/>
      <c r="D901" s="59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  <c r="Z901" s="59"/>
      <c r="AA901" s="59"/>
      <c r="AB901" s="59"/>
      <c r="AC901" s="59"/>
      <c r="AD901" s="59"/>
      <c r="AE901" s="59"/>
      <c r="AF901" s="59"/>
      <c r="AG901" s="59"/>
      <c r="AH901" s="59"/>
      <c r="AI901" s="5"/>
      <c r="AJ901" s="5"/>
      <c r="AK901" s="5"/>
      <c r="AL901" s="5"/>
      <c r="AM901" s="5"/>
      <c r="AN901" s="5"/>
    </row>
    <row r="902">
      <c r="A902" s="49"/>
      <c r="B902" s="87" t="s">
        <v>233</v>
      </c>
      <c r="C902" s="87" t="s">
        <v>234</v>
      </c>
      <c r="D902" s="87" t="s">
        <v>235</v>
      </c>
      <c r="E902" s="87" t="s">
        <v>389</v>
      </c>
      <c r="F902" s="87" t="s">
        <v>234</v>
      </c>
      <c r="G902" s="87" t="s">
        <v>235</v>
      </c>
      <c r="H902" s="88" t="s">
        <v>249</v>
      </c>
      <c r="I902" s="89" t="s">
        <v>234</v>
      </c>
      <c r="J902" s="87" t="s">
        <v>235</v>
      </c>
      <c r="K902" s="88" t="s">
        <v>250</v>
      </c>
      <c r="L902" s="87" t="s">
        <v>234</v>
      </c>
      <c r="M902" s="87" t="s">
        <v>235</v>
      </c>
      <c r="N902" s="87" t="s">
        <v>239</v>
      </c>
      <c r="O902" s="87" t="s">
        <v>234</v>
      </c>
      <c r="P902" s="87" t="s">
        <v>235</v>
      </c>
      <c r="Q902" s="87" t="s">
        <v>240</v>
      </c>
      <c r="R902" s="87" t="s">
        <v>234</v>
      </c>
      <c r="S902" s="87" t="s">
        <v>235</v>
      </c>
      <c r="T902" s="88" t="s">
        <v>741</v>
      </c>
      <c r="U902" s="87" t="s">
        <v>234</v>
      </c>
      <c r="V902" s="87" t="s">
        <v>235</v>
      </c>
      <c r="W902" s="88" t="s">
        <v>739</v>
      </c>
      <c r="X902" s="87" t="s">
        <v>234</v>
      </c>
      <c r="Y902" s="87" t="s">
        <v>235</v>
      </c>
      <c r="Z902" s="88" t="s">
        <v>605</v>
      </c>
      <c r="AA902" s="87" t="s">
        <v>234</v>
      </c>
      <c r="AB902" s="87" t="s">
        <v>235</v>
      </c>
      <c r="AC902" s="88" t="s">
        <v>742</v>
      </c>
      <c r="AD902" s="89" t="s">
        <v>234</v>
      </c>
      <c r="AE902" s="87" t="s">
        <v>235</v>
      </c>
      <c r="AF902" s="87" t="s">
        <v>245</v>
      </c>
      <c r="AG902" s="89" t="s">
        <v>246</v>
      </c>
      <c r="AH902" s="87" t="s">
        <v>247</v>
      </c>
      <c r="AI902" s="70"/>
      <c r="AJ902" s="70"/>
      <c r="AK902" s="70"/>
      <c r="AL902" s="70"/>
      <c r="AM902" s="70"/>
      <c r="AN902" s="70"/>
    </row>
    <row r="903">
      <c r="A903" s="43" t="s">
        <v>9</v>
      </c>
      <c r="B903" s="100">
        <v>2.6</v>
      </c>
      <c r="C903" s="100">
        <v>1.0</v>
      </c>
      <c r="D903" s="101">
        <f t="shared" ref="D903:D913" si="77">B903*C903</f>
        <v>2.6</v>
      </c>
      <c r="E903" s="100">
        <v>2.6</v>
      </c>
      <c r="F903" s="100">
        <v>1.0</v>
      </c>
      <c r="G903" s="91">
        <f t="shared" ref="G903:G913" si="78">E903*F903</f>
        <v>2.6</v>
      </c>
      <c r="H903" s="100">
        <v>2.6</v>
      </c>
      <c r="I903" s="100">
        <v>0.75</v>
      </c>
      <c r="J903" s="91">
        <f t="shared" ref="J903:J913" si="79">H903*I903</f>
        <v>1.95</v>
      </c>
      <c r="K903" s="100">
        <v>2.6</v>
      </c>
      <c r="L903" s="100">
        <v>0.75</v>
      </c>
      <c r="M903" s="91">
        <f t="shared" ref="M903:M913" si="80">K903*L903</f>
        <v>1.95</v>
      </c>
      <c r="N903" s="100">
        <v>2.8</v>
      </c>
      <c r="O903" s="100">
        <v>0.4</v>
      </c>
      <c r="P903" s="91">
        <f t="shared" ref="P903:P913" si="81">N903*O903</f>
        <v>1.12</v>
      </c>
      <c r="Q903" s="100">
        <v>2.6</v>
      </c>
      <c r="R903" s="100">
        <v>1.0</v>
      </c>
      <c r="S903" s="91">
        <f t="shared" ref="S903:S913" si="82">Q903*R903</f>
        <v>2.6</v>
      </c>
      <c r="T903" s="100">
        <v>2.8</v>
      </c>
      <c r="U903" s="100">
        <v>0.46</v>
      </c>
      <c r="V903" s="101">
        <f>T903*U903</f>
        <v>1.288</v>
      </c>
      <c r="W903" s="100">
        <v>2.6</v>
      </c>
      <c r="X903" s="100">
        <v>1.0</v>
      </c>
      <c r="Y903" s="91">
        <f t="shared" ref="Y903:Y913" si="83">W903*X903</f>
        <v>2.6</v>
      </c>
      <c r="Z903" s="100">
        <v>2.8</v>
      </c>
      <c r="AA903" s="100">
        <v>0.75</v>
      </c>
      <c r="AB903" s="91">
        <f t="shared" ref="AB903:AB913" si="84">Z903*AA903</f>
        <v>2.1</v>
      </c>
      <c r="AC903" s="100">
        <v>2.6</v>
      </c>
      <c r="AD903" s="100">
        <v>1.0</v>
      </c>
      <c r="AE903" s="101">
        <f t="shared" ref="AE903:AE913" si="85">AC903*AD903</f>
        <v>2.6</v>
      </c>
      <c r="AF903" s="101">
        <f t="shared" ref="AF903:AF913" si="86">B903+E903+H903+K903+N903+Q903+T903+W903+Z903+AC903</f>
        <v>26.6</v>
      </c>
      <c r="AG903" s="91">
        <f t="shared" ref="AG903:AG913" si="87">SUM(D903,G903,J903,M903,P903,S903,V903,Y903,AB903,AE903)</f>
        <v>21.408</v>
      </c>
      <c r="AH903" s="91">
        <f t="shared" ref="AH903:AH913" si="88">AG903/AF903</f>
        <v>0.8048120301</v>
      </c>
      <c r="AI903" s="104"/>
      <c r="AJ903" s="104"/>
      <c r="AK903" s="104"/>
      <c r="AL903" s="104"/>
      <c r="AM903" s="104"/>
      <c r="AN903" s="104"/>
    </row>
    <row r="904">
      <c r="A904" s="43" t="s">
        <v>10</v>
      </c>
      <c r="B904" s="100">
        <v>2.6</v>
      </c>
      <c r="C904" s="100">
        <v>1.0</v>
      </c>
      <c r="D904" s="101">
        <f t="shared" si="77"/>
        <v>2.6</v>
      </c>
      <c r="E904" s="100">
        <v>3.0</v>
      </c>
      <c r="F904" s="100">
        <v>1.0</v>
      </c>
      <c r="G904" s="91">
        <f t="shared" si="78"/>
        <v>3</v>
      </c>
      <c r="H904" s="100">
        <v>3.0</v>
      </c>
      <c r="I904" s="100">
        <v>0.75</v>
      </c>
      <c r="J904" s="91">
        <f t="shared" si="79"/>
        <v>2.25</v>
      </c>
      <c r="K904" s="100">
        <v>2.6</v>
      </c>
      <c r="L904" s="100">
        <v>0.75</v>
      </c>
      <c r="M904" s="91">
        <f t="shared" si="80"/>
        <v>1.95</v>
      </c>
      <c r="N904" s="100">
        <v>3.0</v>
      </c>
      <c r="O904" s="100">
        <v>0.4</v>
      </c>
      <c r="P904" s="91">
        <f t="shared" si="81"/>
        <v>1.2</v>
      </c>
      <c r="Q904" s="100">
        <v>3.0</v>
      </c>
      <c r="R904" s="100">
        <v>1.0</v>
      </c>
      <c r="S904" s="91">
        <f t="shared" si="82"/>
        <v>3</v>
      </c>
      <c r="T904" s="100">
        <v>3.0</v>
      </c>
      <c r="U904" s="100">
        <v>0.46</v>
      </c>
      <c r="V904" s="101">
        <f>T904*U903</f>
        <v>1.38</v>
      </c>
      <c r="W904" s="100">
        <v>2.6</v>
      </c>
      <c r="X904" s="100">
        <v>1.0</v>
      </c>
      <c r="Y904" s="91">
        <f t="shared" si="83"/>
        <v>2.6</v>
      </c>
      <c r="Z904" s="100">
        <v>3.0</v>
      </c>
      <c r="AA904" s="100">
        <v>0.75</v>
      </c>
      <c r="AB904" s="91">
        <f t="shared" si="84"/>
        <v>2.25</v>
      </c>
      <c r="AC904" s="100">
        <v>3.0</v>
      </c>
      <c r="AD904" s="100">
        <v>1.0</v>
      </c>
      <c r="AE904" s="101">
        <f t="shared" si="85"/>
        <v>3</v>
      </c>
      <c r="AF904" s="101">
        <f t="shared" si="86"/>
        <v>28.8</v>
      </c>
      <c r="AG904" s="91">
        <f t="shared" si="87"/>
        <v>23.23</v>
      </c>
      <c r="AH904" s="91">
        <f t="shared" si="88"/>
        <v>0.8065972222</v>
      </c>
      <c r="AI904" s="104"/>
      <c r="AJ904" s="104"/>
      <c r="AK904" s="104"/>
      <c r="AL904" s="104"/>
      <c r="AM904" s="104"/>
      <c r="AN904" s="104"/>
    </row>
    <row r="905">
      <c r="A905" s="43" t="s">
        <v>11</v>
      </c>
      <c r="B905" s="100">
        <v>2.6</v>
      </c>
      <c r="C905" s="100">
        <v>1.0</v>
      </c>
      <c r="D905" s="101">
        <f t="shared" si="77"/>
        <v>2.6</v>
      </c>
      <c r="E905" s="100">
        <v>3.0</v>
      </c>
      <c r="F905" s="100">
        <v>1.0</v>
      </c>
      <c r="G905" s="91">
        <f t="shared" si="78"/>
        <v>3</v>
      </c>
      <c r="H905" s="100">
        <v>3.0</v>
      </c>
      <c r="I905" s="100">
        <v>0.75</v>
      </c>
      <c r="J905" s="91">
        <f t="shared" si="79"/>
        <v>2.25</v>
      </c>
      <c r="K905" s="100">
        <v>2.6</v>
      </c>
      <c r="L905" s="100">
        <v>0.75</v>
      </c>
      <c r="M905" s="91">
        <f t="shared" si="80"/>
        <v>1.95</v>
      </c>
      <c r="N905" s="100">
        <v>3.0</v>
      </c>
      <c r="O905" s="100">
        <v>0.4</v>
      </c>
      <c r="P905" s="91">
        <f t="shared" si="81"/>
        <v>1.2</v>
      </c>
      <c r="Q905" s="100">
        <v>3.0</v>
      </c>
      <c r="R905" s="100">
        <v>1.0</v>
      </c>
      <c r="S905" s="91">
        <f t="shared" si="82"/>
        <v>3</v>
      </c>
      <c r="T905" s="100">
        <v>3.0</v>
      </c>
      <c r="U905" s="100">
        <v>0.46</v>
      </c>
      <c r="V905" s="101">
        <f t="shared" ref="V905:V913" si="89">T905*U905</f>
        <v>1.38</v>
      </c>
      <c r="W905" s="100">
        <v>2.6</v>
      </c>
      <c r="X905" s="100">
        <v>1.0</v>
      </c>
      <c r="Y905" s="91">
        <f t="shared" si="83"/>
        <v>2.6</v>
      </c>
      <c r="Z905" s="100">
        <v>3.0</v>
      </c>
      <c r="AA905" s="100">
        <v>0.75</v>
      </c>
      <c r="AB905" s="101">
        <f t="shared" si="84"/>
        <v>2.25</v>
      </c>
      <c r="AC905" s="100">
        <v>3.0</v>
      </c>
      <c r="AD905" s="100">
        <v>1.0</v>
      </c>
      <c r="AE905" s="101">
        <f t="shared" si="85"/>
        <v>3</v>
      </c>
      <c r="AF905" s="101">
        <f t="shared" si="86"/>
        <v>28.8</v>
      </c>
      <c r="AG905" s="91">
        <f t="shared" si="87"/>
        <v>23.23</v>
      </c>
      <c r="AH905" s="91">
        <f t="shared" si="88"/>
        <v>0.8065972222</v>
      </c>
      <c r="AI905" s="104"/>
      <c r="AJ905" s="104"/>
      <c r="AK905" s="104"/>
      <c r="AL905" s="104"/>
      <c r="AM905" s="104"/>
      <c r="AN905" s="104"/>
    </row>
    <row r="906">
      <c r="A906" s="43" t="s">
        <v>12</v>
      </c>
      <c r="B906" s="100">
        <v>2.8</v>
      </c>
      <c r="C906" s="100">
        <v>1.0</v>
      </c>
      <c r="D906" s="101">
        <f t="shared" si="77"/>
        <v>2.8</v>
      </c>
      <c r="E906" s="100">
        <v>2.6</v>
      </c>
      <c r="F906" s="100">
        <v>1.0</v>
      </c>
      <c r="G906" s="91">
        <f t="shared" si="78"/>
        <v>2.6</v>
      </c>
      <c r="H906" s="100">
        <v>2.6</v>
      </c>
      <c r="I906" s="100">
        <v>0.75</v>
      </c>
      <c r="J906" s="91">
        <f t="shared" si="79"/>
        <v>1.95</v>
      </c>
      <c r="K906" s="100">
        <v>2.8</v>
      </c>
      <c r="L906" s="100">
        <v>0.75</v>
      </c>
      <c r="M906" s="91">
        <f t="shared" si="80"/>
        <v>2.1</v>
      </c>
      <c r="N906" s="100">
        <v>2.6</v>
      </c>
      <c r="O906" s="100">
        <v>0.4</v>
      </c>
      <c r="P906" s="91">
        <f t="shared" si="81"/>
        <v>1.04</v>
      </c>
      <c r="Q906" s="100">
        <v>2.6</v>
      </c>
      <c r="R906" s="100">
        <v>1.0</v>
      </c>
      <c r="S906" s="91">
        <f t="shared" si="82"/>
        <v>2.6</v>
      </c>
      <c r="T906" s="100">
        <v>2.6</v>
      </c>
      <c r="U906" s="100">
        <v>0.46</v>
      </c>
      <c r="V906" s="101">
        <f t="shared" si="89"/>
        <v>1.196</v>
      </c>
      <c r="W906" s="100">
        <v>2.8</v>
      </c>
      <c r="X906" s="100">
        <v>1.0</v>
      </c>
      <c r="Y906" s="91">
        <f t="shared" si="83"/>
        <v>2.8</v>
      </c>
      <c r="Z906" s="100">
        <v>2.6</v>
      </c>
      <c r="AA906" s="100">
        <v>0.75</v>
      </c>
      <c r="AB906" s="101">
        <f t="shared" si="84"/>
        <v>1.95</v>
      </c>
      <c r="AC906" s="100">
        <v>2.6</v>
      </c>
      <c r="AD906" s="100">
        <v>1.0</v>
      </c>
      <c r="AE906" s="101">
        <f t="shared" si="85"/>
        <v>2.6</v>
      </c>
      <c r="AF906" s="101">
        <f t="shared" si="86"/>
        <v>26.6</v>
      </c>
      <c r="AG906" s="91">
        <f t="shared" si="87"/>
        <v>21.636</v>
      </c>
      <c r="AH906" s="91">
        <f t="shared" si="88"/>
        <v>0.8133834586</v>
      </c>
      <c r="AI906" s="104"/>
      <c r="AJ906" s="104"/>
      <c r="AK906" s="104"/>
      <c r="AL906" s="104"/>
      <c r="AM906" s="104"/>
      <c r="AN906" s="104"/>
    </row>
    <row r="907">
      <c r="A907" s="43" t="s">
        <v>13</v>
      </c>
      <c r="B907" s="100">
        <v>3.0</v>
      </c>
      <c r="C907" s="100">
        <v>1.0</v>
      </c>
      <c r="D907" s="101">
        <f t="shared" si="77"/>
        <v>3</v>
      </c>
      <c r="E907" s="100">
        <v>2.8</v>
      </c>
      <c r="F907" s="100">
        <v>1.0</v>
      </c>
      <c r="G907" s="91">
        <f t="shared" si="78"/>
        <v>2.8</v>
      </c>
      <c r="H907" s="100">
        <v>2.8</v>
      </c>
      <c r="I907" s="100">
        <v>0.75</v>
      </c>
      <c r="J907" s="91">
        <f t="shared" si="79"/>
        <v>2.1</v>
      </c>
      <c r="K907" s="100">
        <v>3.0</v>
      </c>
      <c r="L907" s="100">
        <v>0.75</v>
      </c>
      <c r="M907" s="91">
        <f t="shared" si="80"/>
        <v>2.25</v>
      </c>
      <c r="N907" s="100">
        <v>2.8</v>
      </c>
      <c r="O907" s="100">
        <v>0.4</v>
      </c>
      <c r="P907" s="91">
        <f t="shared" si="81"/>
        <v>1.12</v>
      </c>
      <c r="Q907" s="100">
        <v>2.8</v>
      </c>
      <c r="R907" s="100">
        <v>1.0</v>
      </c>
      <c r="S907" s="91">
        <f t="shared" si="82"/>
        <v>2.8</v>
      </c>
      <c r="T907" s="100">
        <v>2.8</v>
      </c>
      <c r="U907" s="100">
        <v>0.46</v>
      </c>
      <c r="V907" s="101">
        <f t="shared" si="89"/>
        <v>1.288</v>
      </c>
      <c r="W907" s="100">
        <v>3.0</v>
      </c>
      <c r="X907" s="100">
        <v>1.0</v>
      </c>
      <c r="Y907" s="91">
        <f t="shared" si="83"/>
        <v>3</v>
      </c>
      <c r="Z907" s="100">
        <v>2.8</v>
      </c>
      <c r="AA907" s="100">
        <v>0.75</v>
      </c>
      <c r="AB907" s="101">
        <f t="shared" si="84"/>
        <v>2.1</v>
      </c>
      <c r="AC907" s="100">
        <v>2.8</v>
      </c>
      <c r="AD907" s="100">
        <v>1.0</v>
      </c>
      <c r="AE907" s="101">
        <f t="shared" si="85"/>
        <v>2.8</v>
      </c>
      <c r="AF907" s="101">
        <f t="shared" si="86"/>
        <v>28.6</v>
      </c>
      <c r="AG907" s="91">
        <f t="shared" si="87"/>
        <v>23.258</v>
      </c>
      <c r="AH907" s="91">
        <f t="shared" si="88"/>
        <v>0.8132167832</v>
      </c>
      <c r="AI907" s="104"/>
      <c r="AJ907" s="104"/>
      <c r="AK907" s="104"/>
      <c r="AL907" s="104"/>
      <c r="AM907" s="104"/>
      <c r="AN907" s="104"/>
    </row>
    <row r="908">
      <c r="A908" s="43" t="s">
        <v>14</v>
      </c>
      <c r="B908" s="100">
        <v>2.8</v>
      </c>
      <c r="C908" s="100">
        <v>1.0</v>
      </c>
      <c r="D908" s="101">
        <f t="shared" si="77"/>
        <v>2.8</v>
      </c>
      <c r="E908" s="100">
        <v>3.0</v>
      </c>
      <c r="F908" s="100">
        <v>1.0</v>
      </c>
      <c r="G908" s="91">
        <f t="shared" si="78"/>
        <v>3</v>
      </c>
      <c r="H908" s="100">
        <v>3.0</v>
      </c>
      <c r="I908" s="100">
        <v>0.75</v>
      </c>
      <c r="J908" s="91">
        <f t="shared" si="79"/>
        <v>2.25</v>
      </c>
      <c r="K908" s="100">
        <v>2.8</v>
      </c>
      <c r="L908" s="100">
        <v>0.75</v>
      </c>
      <c r="M908" s="91">
        <f t="shared" si="80"/>
        <v>2.1</v>
      </c>
      <c r="N908" s="100">
        <v>3.0</v>
      </c>
      <c r="O908" s="100">
        <v>0.4</v>
      </c>
      <c r="P908" s="91">
        <f t="shared" si="81"/>
        <v>1.2</v>
      </c>
      <c r="Q908" s="100">
        <v>3.0</v>
      </c>
      <c r="R908" s="100">
        <v>1.0</v>
      </c>
      <c r="S908" s="91">
        <f t="shared" si="82"/>
        <v>3</v>
      </c>
      <c r="T908" s="100">
        <v>3.0</v>
      </c>
      <c r="U908" s="100">
        <v>0.46</v>
      </c>
      <c r="V908" s="101">
        <f t="shared" si="89"/>
        <v>1.38</v>
      </c>
      <c r="W908" s="100">
        <v>2.8</v>
      </c>
      <c r="X908" s="100">
        <v>1.0</v>
      </c>
      <c r="Y908" s="91">
        <f t="shared" si="83"/>
        <v>2.8</v>
      </c>
      <c r="Z908" s="100">
        <v>3.0</v>
      </c>
      <c r="AA908" s="100">
        <v>0.75</v>
      </c>
      <c r="AB908" s="101">
        <f t="shared" si="84"/>
        <v>2.25</v>
      </c>
      <c r="AC908" s="100">
        <v>3.0</v>
      </c>
      <c r="AD908" s="100">
        <v>1.0</v>
      </c>
      <c r="AE908" s="101">
        <f t="shared" si="85"/>
        <v>3</v>
      </c>
      <c r="AF908" s="101">
        <f t="shared" si="86"/>
        <v>29.4</v>
      </c>
      <c r="AG908" s="91">
        <f t="shared" si="87"/>
        <v>23.78</v>
      </c>
      <c r="AH908" s="91">
        <f t="shared" si="88"/>
        <v>0.8088435374</v>
      </c>
      <c r="AI908" s="104"/>
      <c r="AJ908" s="104"/>
      <c r="AK908" s="104"/>
      <c r="AL908" s="104"/>
      <c r="AM908" s="104"/>
      <c r="AN908" s="104"/>
    </row>
    <row r="909">
      <c r="A909" s="43" t="s">
        <v>15</v>
      </c>
      <c r="B909" s="100">
        <v>2.6</v>
      </c>
      <c r="C909" s="100">
        <v>1.0</v>
      </c>
      <c r="D909" s="101">
        <f t="shared" si="77"/>
        <v>2.6</v>
      </c>
      <c r="E909" s="100">
        <v>3.0</v>
      </c>
      <c r="F909" s="100">
        <v>1.0</v>
      </c>
      <c r="G909" s="91">
        <f t="shared" si="78"/>
        <v>3</v>
      </c>
      <c r="H909" s="100">
        <v>3.0</v>
      </c>
      <c r="I909" s="100">
        <v>0.75</v>
      </c>
      <c r="J909" s="91">
        <f t="shared" si="79"/>
        <v>2.25</v>
      </c>
      <c r="K909" s="100">
        <v>2.6</v>
      </c>
      <c r="L909" s="100">
        <v>0.75</v>
      </c>
      <c r="M909" s="91">
        <f t="shared" si="80"/>
        <v>1.95</v>
      </c>
      <c r="N909" s="100">
        <v>3.0</v>
      </c>
      <c r="O909" s="100">
        <v>0.4</v>
      </c>
      <c r="P909" s="91">
        <f t="shared" si="81"/>
        <v>1.2</v>
      </c>
      <c r="Q909" s="100">
        <v>3.0</v>
      </c>
      <c r="R909" s="100">
        <v>1.0</v>
      </c>
      <c r="S909" s="91">
        <f t="shared" si="82"/>
        <v>3</v>
      </c>
      <c r="T909" s="100">
        <v>3.0</v>
      </c>
      <c r="U909" s="100">
        <v>0.46</v>
      </c>
      <c r="V909" s="101">
        <f t="shared" si="89"/>
        <v>1.38</v>
      </c>
      <c r="W909" s="100">
        <v>2.6</v>
      </c>
      <c r="X909" s="100">
        <v>1.0</v>
      </c>
      <c r="Y909" s="91">
        <f t="shared" si="83"/>
        <v>2.6</v>
      </c>
      <c r="Z909" s="100">
        <v>3.0</v>
      </c>
      <c r="AA909" s="100">
        <v>0.75</v>
      </c>
      <c r="AB909" s="101">
        <f t="shared" si="84"/>
        <v>2.25</v>
      </c>
      <c r="AC909" s="100">
        <v>3.0</v>
      </c>
      <c r="AD909" s="100">
        <v>1.0</v>
      </c>
      <c r="AE909" s="101">
        <f t="shared" si="85"/>
        <v>3</v>
      </c>
      <c r="AF909" s="101">
        <f t="shared" si="86"/>
        <v>28.8</v>
      </c>
      <c r="AG909" s="91">
        <f t="shared" si="87"/>
        <v>23.23</v>
      </c>
      <c r="AH909" s="91">
        <f t="shared" si="88"/>
        <v>0.8065972222</v>
      </c>
      <c r="AI909" s="104"/>
      <c r="AJ909" s="104"/>
      <c r="AK909" s="104"/>
      <c r="AL909" s="104"/>
      <c r="AM909" s="104"/>
      <c r="AN909" s="104"/>
    </row>
    <row r="910">
      <c r="A910" s="43" t="s">
        <v>16</v>
      </c>
      <c r="B910" s="100">
        <v>3.0</v>
      </c>
      <c r="C910" s="100">
        <v>1.0</v>
      </c>
      <c r="D910" s="101">
        <f t="shared" si="77"/>
        <v>3</v>
      </c>
      <c r="E910" s="100">
        <v>3.0</v>
      </c>
      <c r="F910" s="100">
        <v>1.0</v>
      </c>
      <c r="G910" s="91">
        <f t="shared" si="78"/>
        <v>3</v>
      </c>
      <c r="H910" s="100">
        <v>3.0</v>
      </c>
      <c r="I910" s="100">
        <v>0.75</v>
      </c>
      <c r="J910" s="91">
        <f t="shared" si="79"/>
        <v>2.25</v>
      </c>
      <c r="K910" s="100">
        <v>3.0</v>
      </c>
      <c r="L910" s="100">
        <v>0.75</v>
      </c>
      <c r="M910" s="91">
        <f t="shared" si="80"/>
        <v>2.25</v>
      </c>
      <c r="N910" s="100">
        <v>3.0</v>
      </c>
      <c r="O910" s="100">
        <v>0.4</v>
      </c>
      <c r="P910" s="91">
        <f t="shared" si="81"/>
        <v>1.2</v>
      </c>
      <c r="Q910" s="100">
        <v>3.0</v>
      </c>
      <c r="R910" s="100">
        <v>1.0</v>
      </c>
      <c r="S910" s="91">
        <f t="shared" si="82"/>
        <v>3</v>
      </c>
      <c r="T910" s="100">
        <v>3.0</v>
      </c>
      <c r="U910" s="100">
        <v>0.46</v>
      </c>
      <c r="V910" s="101">
        <f t="shared" si="89"/>
        <v>1.38</v>
      </c>
      <c r="W910" s="100">
        <v>3.0</v>
      </c>
      <c r="X910" s="100">
        <v>1.0</v>
      </c>
      <c r="Y910" s="91">
        <f t="shared" si="83"/>
        <v>3</v>
      </c>
      <c r="Z910" s="100">
        <v>3.0</v>
      </c>
      <c r="AA910" s="100">
        <v>0.75</v>
      </c>
      <c r="AB910" s="101">
        <f t="shared" si="84"/>
        <v>2.25</v>
      </c>
      <c r="AC910" s="100">
        <v>3.0</v>
      </c>
      <c r="AD910" s="100">
        <v>1.0</v>
      </c>
      <c r="AE910" s="101">
        <f t="shared" si="85"/>
        <v>3</v>
      </c>
      <c r="AF910" s="101">
        <f t="shared" si="86"/>
        <v>30</v>
      </c>
      <c r="AG910" s="91">
        <f t="shared" si="87"/>
        <v>24.33</v>
      </c>
      <c r="AH910" s="91">
        <f t="shared" si="88"/>
        <v>0.811</v>
      </c>
      <c r="AI910" s="104"/>
      <c r="AJ910" s="104"/>
      <c r="AK910" s="104"/>
      <c r="AL910" s="104"/>
      <c r="AM910" s="104"/>
      <c r="AN910" s="104"/>
    </row>
    <row r="911">
      <c r="A911" s="43" t="s">
        <v>17</v>
      </c>
      <c r="B911" s="100">
        <v>2.6</v>
      </c>
      <c r="C911" s="100">
        <v>1.0</v>
      </c>
      <c r="D911" s="101">
        <f t="shared" si="77"/>
        <v>2.6</v>
      </c>
      <c r="E911" s="100">
        <v>3.0</v>
      </c>
      <c r="F911" s="100">
        <v>1.0</v>
      </c>
      <c r="G911" s="91">
        <f t="shared" si="78"/>
        <v>3</v>
      </c>
      <c r="H911" s="100">
        <v>3.0</v>
      </c>
      <c r="I911" s="100">
        <v>0.75</v>
      </c>
      <c r="J911" s="91">
        <f t="shared" si="79"/>
        <v>2.25</v>
      </c>
      <c r="K911" s="100">
        <v>2.6</v>
      </c>
      <c r="L911" s="100">
        <v>0.75</v>
      </c>
      <c r="M911" s="91">
        <f t="shared" si="80"/>
        <v>1.95</v>
      </c>
      <c r="N911" s="100">
        <v>3.0</v>
      </c>
      <c r="O911" s="100">
        <v>0.4</v>
      </c>
      <c r="P911" s="91">
        <f t="shared" si="81"/>
        <v>1.2</v>
      </c>
      <c r="Q911" s="100">
        <v>3.0</v>
      </c>
      <c r="R911" s="100">
        <v>1.0</v>
      </c>
      <c r="S911" s="91">
        <f t="shared" si="82"/>
        <v>3</v>
      </c>
      <c r="T911" s="100">
        <v>3.0</v>
      </c>
      <c r="U911" s="100">
        <v>0.46</v>
      </c>
      <c r="V911" s="101">
        <f t="shared" si="89"/>
        <v>1.38</v>
      </c>
      <c r="W911" s="100">
        <v>2.6</v>
      </c>
      <c r="X911" s="100">
        <v>1.0</v>
      </c>
      <c r="Y911" s="91">
        <f t="shared" si="83"/>
        <v>2.6</v>
      </c>
      <c r="Z911" s="100">
        <v>3.0</v>
      </c>
      <c r="AA911" s="100">
        <v>0.75</v>
      </c>
      <c r="AB911" s="101">
        <f t="shared" si="84"/>
        <v>2.25</v>
      </c>
      <c r="AC911" s="100">
        <v>3.0</v>
      </c>
      <c r="AD911" s="100">
        <v>1.0</v>
      </c>
      <c r="AE911" s="101">
        <f t="shared" si="85"/>
        <v>3</v>
      </c>
      <c r="AF911" s="101">
        <f t="shared" si="86"/>
        <v>28.8</v>
      </c>
      <c r="AG911" s="91">
        <f t="shared" si="87"/>
        <v>23.23</v>
      </c>
      <c r="AH911" s="91">
        <f t="shared" si="88"/>
        <v>0.8065972222</v>
      </c>
      <c r="AI911" s="104"/>
      <c r="AJ911" s="104"/>
      <c r="AK911" s="104"/>
      <c r="AL911" s="104"/>
      <c r="AM911" s="104"/>
      <c r="AN911" s="104"/>
    </row>
    <row r="912">
      <c r="A912" s="43" t="s">
        <v>18</v>
      </c>
      <c r="B912" s="100">
        <v>2.8</v>
      </c>
      <c r="C912" s="100">
        <v>1.0</v>
      </c>
      <c r="D912" s="101">
        <f t="shared" si="77"/>
        <v>2.8</v>
      </c>
      <c r="E912" s="100">
        <v>2.6</v>
      </c>
      <c r="F912" s="100">
        <v>1.0</v>
      </c>
      <c r="G912" s="91">
        <f t="shared" si="78"/>
        <v>2.6</v>
      </c>
      <c r="H912" s="100">
        <v>2.6</v>
      </c>
      <c r="I912" s="100">
        <v>0.75</v>
      </c>
      <c r="J912" s="91">
        <f t="shared" si="79"/>
        <v>1.95</v>
      </c>
      <c r="K912" s="100">
        <v>2.8</v>
      </c>
      <c r="L912" s="100">
        <v>0.75</v>
      </c>
      <c r="M912" s="91">
        <f t="shared" si="80"/>
        <v>2.1</v>
      </c>
      <c r="N912" s="100">
        <v>2.6</v>
      </c>
      <c r="O912" s="100">
        <v>0.4</v>
      </c>
      <c r="P912" s="91">
        <f t="shared" si="81"/>
        <v>1.04</v>
      </c>
      <c r="Q912" s="100">
        <v>2.6</v>
      </c>
      <c r="R912" s="100">
        <v>1.0</v>
      </c>
      <c r="S912" s="91">
        <f t="shared" si="82"/>
        <v>2.6</v>
      </c>
      <c r="T912" s="100">
        <v>2.6</v>
      </c>
      <c r="U912" s="100">
        <v>0.46</v>
      </c>
      <c r="V912" s="101">
        <f t="shared" si="89"/>
        <v>1.196</v>
      </c>
      <c r="W912" s="100">
        <v>2.8</v>
      </c>
      <c r="X912" s="100">
        <v>1.0</v>
      </c>
      <c r="Y912" s="91">
        <f t="shared" si="83"/>
        <v>2.8</v>
      </c>
      <c r="Z912" s="100">
        <v>2.6</v>
      </c>
      <c r="AA912" s="100">
        <v>0.75</v>
      </c>
      <c r="AB912" s="101">
        <f t="shared" si="84"/>
        <v>1.95</v>
      </c>
      <c r="AC912" s="100">
        <v>2.6</v>
      </c>
      <c r="AD912" s="100">
        <v>1.0</v>
      </c>
      <c r="AE912" s="101">
        <f t="shared" si="85"/>
        <v>2.6</v>
      </c>
      <c r="AF912" s="101">
        <f t="shared" si="86"/>
        <v>26.6</v>
      </c>
      <c r="AG912" s="91">
        <f t="shared" si="87"/>
        <v>21.636</v>
      </c>
      <c r="AH912" s="91">
        <f t="shared" si="88"/>
        <v>0.8133834586</v>
      </c>
      <c r="AI912" s="104"/>
      <c r="AJ912" s="104"/>
      <c r="AK912" s="104"/>
      <c r="AL912" s="104"/>
      <c r="AM912" s="104"/>
      <c r="AN912" s="104"/>
    </row>
    <row r="913">
      <c r="A913" s="43" t="s">
        <v>19</v>
      </c>
      <c r="B913" s="100">
        <v>2.8</v>
      </c>
      <c r="C913" s="100">
        <v>1.0</v>
      </c>
      <c r="D913" s="101">
        <f t="shared" si="77"/>
        <v>2.8</v>
      </c>
      <c r="E913" s="100">
        <v>3.0</v>
      </c>
      <c r="F913" s="100">
        <v>1.0</v>
      </c>
      <c r="G913" s="91">
        <f t="shared" si="78"/>
        <v>3</v>
      </c>
      <c r="H913" s="100">
        <v>2.8</v>
      </c>
      <c r="I913" s="100">
        <v>0.75</v>
      </c>
      <c r="J913" s="91">
        <f t="shared" si="79"/>
        <v>2.1</v>
      </c>
      <c r="K913" s="100">
        <v>2.8</v>
      </c>
      <c r="L913" s="100">
        <v>0.75</v>
      </c>
      <c r="M913" s="91">
        <f t="shared" si="80"/>
        <v>2.1</v>
      </c>
      <c r="N913" s="100">
        <v>3.0</v>
      </c>
      <c r="O913" s="100">
        <v>0.4</v>
      </c>
      <c r="P913" s="91">
        <f t="shared" si="81"/>
        <v>1.2</v>
      </c>
      <c r="Q913" s="100">
        <v>2.8</v>
      </c>
      <c r="R913" s="100">
        <v>1.0</v>
      </c>
      <c r="S913" s="91">
        <f t="shared" si="82"/>
        <v>2.8</v>
      </c>
      <c r="T913" s="100">
        <v>3.0</v>
      </c>
      <c r="U913" s="100">
        <v>0.46</v>
      </c>
      <c r="V913" s="101">
        <f t="shared" si="89"/>
        <v>1.38</v>
      </c>
      <c r="W913" s="100">
        <v>2.8</v>
      </c>
      <c r="X913" s="100">
        <v>1.0</v>
      </c>
      <c r="Y913" s="91">
        <f t="shared" si="83"/>
        <v>2.8</v>
      </c>
      <c r="Z913" s="100">
        <v>3.0</v>
      </c>
      <c r="AA913" s="100">
        <v>0.75</v>
      </c>
      <c r="AB913" s="101">
        <f t="shared" si="84"/>
        <v>2.25</v>
      </c>
      <c r="AC913" s="100">
        <v>2.8</v>
      </c>
      <c r="AD913" s="100">
        <v>1.0</v>
      </c>
      <c r="AE913" s="101">
        <f t="shared" si="85"/>
        <v>2.8</v>
      </c>
      <c r="AF913" s="101">
        <f t="shared" si="86"/>
        <v>28.8</v>
      </c>
      <c r="AG913" s="101">
        <f t="shared" si="87"/>
        <v>23.23</v>
      </c>
      <c r="AH913" s="91">
        <f t="shared" si="88"/>
        <v>0.8065972222</v>
      </c>
      <c r="AI913" s="104"/>
      <c r="AJ913" s="104"/>
      <c r="AK913" s="104"/>
      <c r="AL913" s="104"/>
      <c r="AM913" s="104"/>
      <c r="AN913" s="104"/>
    </row>
    <row r="914">
      <c r="B914" s="56"/>
      <c r="C914" s="56"/>
      <c r="D914" s="56"/>
      <c r="E914" s="56"/>
      <c r="F914" s="56"/>
      <c r="G914" s="56"/>
      <c r="H914" s="56"/>
      <c r="I914" s="56"/>
      <c r="J914" s="56"/>
      <c r="K914" s="56"/>
      <c r="L914" s="56"/>
      <c r="M914" s="56"/>
      <c r="N914" s="56"/>
      <c r="O914" s="56"/>
      <c r="P914" s="56"/>
      <c r="Q914" s="56"/>
      <c r="R914" s="56"/>
      <c r="S914" s="56"/>
      <c r="T914" s="56"/>
      <c r="U914" s="56"/>
      <c r="V914" s="56"/>
      <c r="W914" s="56"/>
      <c r="X914" s="56"/>
      <c r="Y914" s="56"/>
      <c r="Z914" s="56"/>
      <c r="AA914" s="56"/>
      <c r="AB914" s="56"/>
      <c r="AC914" s="56"/>
      <c r="AD914" s="56"/>
      <c r="AE914" s="56"/>
      <c r="AF914" s="56"/>
      <c r="AG914" s="56"/>
      <c r="AH914" s="56"/>
    </row>
    <row r="915">
      <c r="B915" s="56"/>
      <c r="C915" s="56"/>
      <c r="D915" s="56"/>
      <c r="E915" s="56"/>
      <c r="F915" s="56"/>
      <c r="G915" s="56"/>
      <c r="H915" s="56"/>
      <c r="I915" s="56"/>
      <c r="J915" s="56"/>
      <c r="K915" s="56"/>
      <c r="L915" s="56"/>
      <c r="M915" s="56"/>
      <c r="N915" s="56"/>
      <c r="O915" s="56"/>
      <c r="P915" s="56"/>
      <c r="Q915" s="56"/>
      <c r="R915" s="56"/>
      <c r="S915" s="56"/>
      <c r="T915" s="56"/>
      <c r="U915" s="56"/>
      <c r="V915" s="56"/>
      <c r="W915" s="56"/>
      <c r="X915" s="56"/>
      <c r="Y915" s="56"/>
      <c r="Z915" s="56"/>
      <c r="AA915" s="56"/>
      <c r="AB915" s="56"/>
      <c r="AC915" s="56"/>
      <c r="AD915" s="56"/>
      <c r="AE915" s="56"/>
      <c r="AF915" s="56"/>
      <c r="AG915" s="56"/>
      <c r="AH915" s="56"/>
    </row>
    <row r="916">
      <c r="A916" s="5"/>
      <c r="B916" s="62" t="s">
        <v>251</v>
      </c>
      <c r="C916" s="59"/>
      <c r="D916" s="59"/>
      <c r="E916" s="59"/>
      <c r="F916" s="83"/>
      <c r="G916" s="59"/>
      <c r="H916" s="59"/>
      <c r="I916" s="59"/>
      <c r="J916" s="59"/>
      <c r="K916" s="60" t="s">
        <v>230</v>
      </c>
      <c r="L916" s="59"/>
      <c r="M916" s="59"/>
      <c r="N916" s="59"/>
      <c r="O916" s="59"/>
      <c r="P916" s="59"/>
      <c r="Q916" s="58" t="s">
        <v>737</v>
      </c>
      <c r="R916" s="59"/>
      <c r="S916" s="62" t="s">
        <v>232</v>
      </c>
      <c r="T916" s="59"/>
      <c r="U916" s="83"/>
      <c r="V916" s="59"/>
      <c r="W916" s="59"/>
      <c r="X916" s="59"/>
      <c r="Y916" s="59"/>
      <c r="Z916" s="59"/>
      <c r="AA916" s="59"/>
      <c r="AB916" s="59"/>
      <c r="AC916" s="59"/>
      <c r="AD916" s="59"/>
      <c r="AE916" s="59"/>
      <c r="AF916" s="59"/>
      <c r="AG916" s="59"/>
      <c r="AH916" s="59"/>
      <c r="AI916" s="5"/>
      <c r="AJ916" s="5"/>
      <c r="AK916" s="5"/>
      <c r="AL916" s="5"/>
      <c r="AM916" s="5"/>
      <c r="AN916" s="5"/>
    </row>
    <row r="917">
      <c r="A917" s="5"/>
      <c r="B917" s="59"/>
      <c r="C917" s="59"/>
      <c r="D917" s="59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  <c r="AA917" s="59"/>
      <c r="AB917" s="59"/>
      <c r="AC917" s="59"/>
      <c r="AD917" s="59"/>
      <c r="AE917" s="59"/>
      <c r="AF917" s="59"/>
      <c r="AG917" s="59"/>
      <c r="AH917" s="59"/>
      <c r="AI917" s="5"/>
      <c r="AJ917" s="5"/>
      <c r="AK917" s="5"/>
      <c r="AL917" s="5"/>
      <c r="AM917" s="5"/>
      <c r="AN917" s="5"/>
    </row>
    <row r="918">
      <c r="A918" s="49"/>
      <c r="B918" s="87" t="s">
        <v>233</v>
      </c>
      <c r="C918" s="87" t="s">
        <v>234</v>
      </c>
      <c r="D918" s="87" t="s">
        <v>235</v>
      </c>
      <c r="E918" s="87" t="s">
        <v>389</v>
      </c>
      <c r="F918" s="87" t="s">
        <v>234</v>
      </c>
      <c r="G918" s="87" t="s">
        <v>235</v>
      </c>
      <c r="H918" s="88" t="s">
        <v>252</v>
      </c>
      <c r="I918" s="89" t="s">
        <v>234</v>
      </c>
      <c r="J918" s="87" t="s">
        <v>235</v>
      </c>
      <c r="K918" s="88" t="s">
        <v>253</v>
      </c>
      <c r="L918" s="87" t="s">
        <v>234</v>
      </c>
      <c r="M918" s="87" t="s">
        <v>235</v>
      </c>
      <c r="N918" s="88" t="s">
        <v>393</v>
      </c>
      <c r="O918" s="87" t="s">
        <v>234</v>
      </c>
      <c r="P918" s="87" t="s">
        <v>235</v>
      </c>
      <c r="Q918" s="87" t="s">
        <v>240</v>
      </c>
      <c r="R918" s="87" t="s">
        <v>234</v>
      </c>
      <c r="S918" s="87" t="s">
        <v>235</v>
      </c>
      <c r="T918" s="88" t="s">
        <v>738</v>
      </c>
      <c r="U918" s="87" t="s">
        <v>234</v>
      </c>
      <c r="V918" s="87" t="s">
        <v>235</v>
      </c>
      <c r="W918" s="88" t="s">
        <v>739</v>
      </c>
      <c r="X918" s="87" t="s">
        <v>234</v>
      </c>
      <c r="Y918" s="87" t="s">
        <v>235</v>
      </c>
      <c r="Z918" s="88" t="s">
        <v>390</v>
      </c>
      <c r="AA918" s="87" t="s">
        <v>234</v>
      </c>
      <c r="AB918" s="87" t="s">
        <v>235</v>
      </c>
      <c r="AC918" s="88" t="s">
        <v>392</v>
      </c>
      <c r="AD918" s="89" t="s">
        <v>234</v>
      </c>
      <c r="AE918" s="87" t="s">
        <v>235</v>
      </c>
      <c r="AF918" s="87" t="s">
        <v>245</v>
      </c>
      <c r="AG918" s="89" t="s">
        <v>246</v>
      </c>
      <c r="AH918" s="87" t="s">
        <v>247</v>
      </c>
      <c r="AI918" s="70"/>
      <c r="AJ918" s="70"/>
      <c r="AK918" s="70"/>
      <c r="AL918" s="70"/>
      <c r="AM918" s="70"/>
      <c r="AN918" s="70"/>
    </row>
    <row r="919">
      <c r="A919" s="43" t="s">
        <v>9</v>
      </c>
      <c r="B919" s="100">
        <v>2.8</v>
      </c>
      <c r="C919" s="100">
        <v>1.0</v>
      </c>
      <c r="D919" s="101">
        <f t="shared" ref="D919:D929" si="90">B919*C919</f>
        <v>2.8</v>
      </c>
      <c r="E919" s="100">
        <v>2.6</v>
      </c>
      <c r="F919" s="100">
        <v>1.0</v>
      </c>
      <c r="G919" s="91">
        <f t="shared" ref="G919:G929" si="91">E919*F919</f>
        <v>2.6</v>
      </c>
      <c r="H919" s="100">
        <v>2.6</v>
      </c>
      <c r="I919" s="100">
        <v>0.75</v>
      </c>
      <c r="J919" s="91">
        <f t="shared" ref="J919:J929" si="92">H919*I919</f>
        <v>1.95</v>
      </c>
      <c r="K919" s="100">
        <v>2.8</v>
      </c>
      <c r="L919" s="100">
        <v>0.75</v>
      </c>
      <c r="M919" s="91">
        <f t="shared" ref="M919:M929" si="93">K919*L919</f>
        <v>2.1</v>
      </c>
      <c r="N919" s="100">
        <v>2.6</v>
      </c>
      <c r="O919" s="100">
        <v>1.0</v>
      </c>
      <c r="P919" s="91">
        <f t="shared" ref="P919:P929" si="94">N919*O919</f>
        <v>2.6</v>
      </c>
      <c r="Q919" s="100">
        <v>2.6</v>
      </c>
      <c r="R919" s="100">
        <v>1.0</v>
      </c>
      <c r="S919" s="91">
        <f t="shared" ref="S919:S929" si="95">Q919*R919</f>
        <v>2.6</v>
      </c>
      <c r="T919" s="100">
        <v>2.8</v>
      </c>
      <c r="U919" s="100">
        <v>0.32</v>
      </c>
      <c r="V919" s="101">
        <f t="shared" ref="V919:V929" si="96">T919*U919</f>
        <v>0.896</v>
      </c>
      <c r="W919" s="100">
        <v>2.6</v>
      </c>
      <c r="X919" s="100">
        <v>1.0</v>
      </c>
      <c r="Y919" s="91">
        <f t="shared" ref="Y919:Y929" si="97">W919*X919</f>
        <v>2.6</v>
      </c>
      <c r="Z919" s="100">
        <v>2.8</v>
      </c>
      <c r="AA919" s="100">
        <v>0.5</v>
      </c>
      <c r="AB919" s="91">
        <f t="shared" ref="AB919:AB929" si="98">Z919*AA919</f>
        <v>1.4</v>
      </c>
      <c r="AC919" s="100">
        <v>2.6</v>
      </c>
      <c r="AD919" s="100">
        <v>1.0</v>
      </c>
      <c r="AE919" s="101">
        <f t="shared" ref="AE919:AE929" si="99">AC919*AD919</f>
        <v>2.6</v>
      </c>
      <c r="AF919" s="101">
        <f t="shared" ref="AF919:AF929" si="100">B919+E919+H919+K919+N919+Q919+T919+W919+Z919+AC919</f>
        <v>26.8</v>
      </c>
      <c r="AG919" s="91">
        <f t="shared" ref="AG919:AG929" si="101">SUM(D919,G919,J919,M919,P919,S919,V919,Y919,AB919,AE919)</f>
        <v>22.146</v>
      </c>
      <c r="AH919" s="91">
        <f t="shared" ref="AH919:AH929" si="102">AG919/AF919</f>
        <v>0.8263432836</v>
      </c>
      <c r="AI919" s="104"/>
      <c r="AJ919" s="104"/>
      <c r="AK919" s="104"/>
      <c r="AL919" s="104"/>
      <c r="AM919" s="104"/>
      <c r="AN919" s="104"/>
    </row>
    <row r="920">
      <c r="A920" s="43" t="s">
        <v>10</v>
      </c>
      <c r="B920" s="100">
        <v>3.0</v>
      </c>
      <c r="C920" s="100">
        <v>1.0</v>
      </c>
      <c r="D920" s="101">
        <f t="shared" si="90"/>
        <v>3</v>
      </c>
      <c r="E920" s="100">
        <v>2.6</v>
      </c>
      <c r="F920" s="100">
        <v>1.0</v>
      </c>
      <c r="G920" s="91">
        <f t="shared" si="91"/>
        <v>2.6</v>
      </c>
      <c r="H920" s="100">
        <v>3.0</v>
      </c>
      <c r="I920" s="100">
        <v>0.75</v>
      </c>
      <c r="J920" s="91">
        <f t="shared" si="92"/>
        <v>2.25</v>
      </c>
      <c r="K920" s="100">
        <v>3.0</v>
      </c>
      <c r="L920" s="100">
        <v>0.75</v>
      </c>
      <c r="M920" s="91">
        <f t="shared" si="93"/>
        <v>2.25</v>
      </c>
      <c r="N920" s="100">
        <v>2.6</v>
      </c>
      <c r="O920" s="100">
        <v>1.0</v>
      </c>
      <c r="P920" s="91">
        <f t="shared" si="94"/>
        <v>2.6</v>
      </c>
      <c r="Q920" s="100">
        <v>3.0</v>
      </c>
      <c r="R920" s="100">
        <v>1.0</v>
      </c>
      <c r="S920" s="91">
        <f t="shared" si="95"/>
        <v>3</v>
      </c>
      <c r="T920" s="100">
        <v>3.0</v>
      </c>
      <c r="U920" s="100">
        <v>0.32</v>
      </c>
      <c r="V920" s="101">
        <f t="shared" si="96"/>
        <v>0.96</v>
      </c>
      <c r="W920" s="100">
        <v>2.6</v>
      </c>
      <c r="X920" s="100">
        <v>1.0</v>
      </c>
      <c r="Y920" s="91">
        <f t="shared" si="97"/>
        <v>2.6</v>
      </c>
      <c r="Z920" s="100">
        <v>3.0</v>
      </c>
      <c r="AA920" s="100">
        <v>0.5</v>
      </c>
      <c r="AB920" s="91">
        <f t="shared" si="98"/>
        <v>1.5</v>
      </c>
      <c r="AC920" s="100">
        <v>3.0</v>
      </c>
      <c r="AD920" s="100">
        <v>1.0</v>
      </c>
      <c r="AE920" s="101">
        <f t="shared" si="99"/>
        <v>3</v>
      </c>
      <c r="AF920" s="101">
        <f t="shared" si="100"/>
        <v>28.8</v>
      </c>
      <c r="AG920" s="91">
        <f t="shared" si="101"/>
        <v>23.76</v>
      </c>
      <c r="AH920" s="91">
        <f t="shared" si="102"/>
        <v>0.825</v>
      </c>
      <c r="AI920" s="104"/>
      <c r="AJ920" s="104"/>
      <c r="AK920" s="104"/>
      <c r="AL920" s="104"/>
      <c r="AM920" s="104"/>
      <c r="AN920" s="104"/>
    </row>
    <row r="921">
      <c r="A921" s="43" t="s">
        <v>11</v>
      </c>
      <c r="B921" s="100">
        <v>3.0</v>
      </c>
      <c r="C921" s="100">
        <v>1.0</v>
      </c>
      <c r="D921" s="101">
        <f t="shared" si="90"/>
        <v>3</v>
      </c>
      <c r="E921" s="100">
        <v>2.6</v>
      </c>
      <c r="F921" s="100">
        <v>1.0</v>
      </c>
      <c r="G921" s="91">
        <f t="shared" si="91"/>
        <v>2.6</v>
      </c>
      <c r="H921" s="100">
        <v>3.0</v>
      </c>
      <c r="I921" s="100">
        <v>0.75</v>
      </c>
      <c r="J921" s="91">
        <f t="shared" si="92"/>
        <v>2.25</v>
      </c>
      <c r="K921" s="100">
        <v>3.0</v>
      </c>
      <c r="L921" s="100">
        <v>0.75</v>
      </c>
      <c r="M921" s="91">
        <f t="shared" si="93"/>
        <v>2.25</v>
      </c>
      <c r="N921" s="100">
        <v>2.6</v>
      </c>
      <c r="O921" s="100">
        <v>1.0</v>
      </c>
      <c r="P921" s="91">
        <f t="shared" si="94"/>
        <v>2.6</v>
      </c>
      <c r="Q921" s="100">
        <v>3.0</v>
      </c>
      <c r="R921" s="100">
        <v>1.0</v>
      </c>
      <c r="S921" s="91">
        <f t="shared" si="95"/>
        <v>3</v>
      </c>
      <c r="T921" s="100">
        <v>3.0</v>
      </c>
      <c r="U921" s="100">
        <v>0.32</v>
      </c>
      <c r="V921" s="101">
        <f t="shared" si="96"/>
        <v>0.96</v>
      </c>
      <c r="W921" s="100">
        <v>2.6</v>
      </c>
      <c r="X921" s="100">
        <v>1.0</v>
      </c>
      <c r="Y921" s="91">
        <f t="shared" si="97"/>
        <v>2.6</v>
      </c>
      <c r="Z921" s="100">
        <v>3.0</v>
      </c>
      <c r="AA921" s="100">
        <v>0.5</v>
      </c>
      <c r="AB921" s="101">
        <f t="shared" si="98"/>
        <v>1.5</v>
      </c>
      <c r="AC921" s="100">
        <v>3.0</v>
      </c>
      <c r="AD921" s="100">
        <v>1.0</v>
      </c>
      <c r="AE921" s="101">
        <f t="shared" si="99"/>
        <v>3</v>
      </c>
      <c r="AF921" s="101">
        <f t="shared" si="100"/>
        <v>28.8</v>
      </c>
      <c r="AG921" s="91">
        <f t="shared" si="101"/>
        <v>23.76</v>
      </c>
      <c r="AH921" s="91">
        <f t="shared" si="102"/>
        <v>0.825</v>
      </c>
      <c r="AI921" s="104"/>
      <c r="AJ921" s="104"/>
      <c r="AK921" s="104"/>
      <c r="AL921" s="104"/>
      <c r="AM921" s="104"/>
      <c r="AN921" s="104"/>
    </row>
    <row r="922">
      <c r="A922" s="43" t="s">
        <v>12</v>
      </c>
      <c r="B922" s="100">
        <v>2.6</v>
      </c>
      <c r="C922" s="100">
        <v>1.0</v>
      </c>
      <c r="D922" s="101">
        <f t="shared" si="90"/>
        <v>2.6</v>
      </c>
      <c r="E922" s="100">
        <v>2.8</v>
      </c>
      <c r="F922" s="100">
        <v>1.0</v>
      </c>
      <c r="G922" s="91">
        <f t="shared" si="91"/>
        <v>2.8</v>
      </c>
      <c r="H922" s="100">
        <v>2.6</v>
      </c>
      <c r="I922" s="100">
        <v>0.75</v>
      </c>
      <c r="J922" s="91">
        <f t="shared" si="92"/>
        <v>1.95</v>
      </c>
      <c r="K922" s="100">
        <v>2.6</v>
      </c>
      <c r="L922" s="100">
        <v>0.75</v>
      </c>
      <c r="M922" s="91">
        <f t="shared" si="93"/>
        <v>1.95</v>
      </c>
      <c r="N922" s="100">
        <v>2.8</v>
      </c>
      <c r="O922" s="100">
        <v>1.0</v>
      </c>
      <c r="P922" s="91">
        <f t="shared" si="94"/>
        <v>2.8</v>
      </c>
      <c r="Q922" s="100">
        <v>2.6</v>
      </c>
      <c r="R922" s="100">
        <v>1.0</v>
      </c>
      <c r="S922" s="91">
        <f t="shared" si="95"/>
        <v>2.6</v>
      </c>
      <c r="T922" s="100">
        <v>2.6</v>
      </c>
      <c r="U922" s="100">
        <v>0.32</v>
      </c>
      <c r="V922" s="101">
        <f t="shared" si="96"/>
        <v>0.832</v>
      </c>
      <c r="W922" s="100">
        <v>2.8</v>
      </c>
      <c r="X922" s="100">
        <v>1.0</v>
      </c>
      <c r="Y922" s="91">
        <f t="shared" si="97"/>
        <v>2.8</v>
      </c>
      <c r="Z922" s="100">
        <v>2.6</v>
      </c>
      <c r="AA922" s="100">
        <v>0.5</v>
      </c>
      <c r="AB922" s="101">
        <f t="shared" si="98"/>
        <v>1.3</v>
      </c>
      <c r="AC922" s="100">
        <v>2.6</v>
      </c>
      <c r="AD922" s="100">
        <v>1.0</v>
      </c>
      <c r="AE922" s="101">
        <f t="shared" si="99"/>
        <v>2.6</v>
      </c>
      <c r="AF922" s="101">
        <f t="shared" si="100"/>
        <v>26.6</v>
      </c>
      <c r="AG922" s="91">
        <f t="shared" si="101"/>
        <v>22.232</v>
      </c>
      <c r="AH922" s="91">
        <f t="shared" si="102"/>
        <v>0.8357894737</v>
      </c>
      <c r="AI922" s="104"/>
      <c r="AJ922" s="104"/>
      <c r="AK922" s="104"/>
      <c r="AL922" s="104"/>
      <c r="AM922" s="104"/>
      <c r="AN922" s="104"/>
    </row>
    <row r="923">
      <c r="A923" s="43" t="s">
        <v>13</v>
      </c>
      <c r="B923" s="100">
        <v>2.8</v>
      </c>
      <c r="C923" s="100">
        <v>1.0</v>
      </c>
      <c r="D923" s="101">
        <f t="shared" si="90"/>
        <v>2.8</v>
      </c>
      <c r="E923" s="100">
        <v>3.0</v>
      </c>
      <c r="F923" s="100">
        <v>1.0</v>
      </c>
      <c r="G923" s="91">
        <f t="shared" si="91"/>
        <v>3</v>
      </c>
      <c r="H923" s="100">
        <v>2.8</v>
      </c>
      <c r="I923" s="100">
        <v>0.75</v>
      </c>
      <c r="J923" s="91">
        <f t="shared" si="92"/>
        <v>2.1</v>
      </c>
      <c r="K923" s="100">
        <v>2.8</v>
      </c>
      <c r="L923" s="100">
        <v>0.75</v>
      </c>
      <c r="M923" s="91">
        <f t="shared" si="93"/>
        <v>2.1</v>
      </c>
      <c r="N923" s="100">
        <v>3.0</v>
      </c>
      <c r="O923" s="100">
        <v>1.0</v>
      </c>
      <c r="P923" s="91">
        <f t="shared" si="94"/>
        <v>3</v>
      </c>
      <c r="Q923" s="100">
        <v>2.8</v>
      </c>
      <c r="R923" s="100">
        <v>1.0</v>
      </c>
      <c r="S923" s="91">
        <f t="shared" si="95"/>
        <v>2.8</v>
      </c>
      <c r="T923" s="100">
        <v>2.8</v>
      </c>
      <c r="U923" s="100">
        <v>0.32</v>
      </c>
      <c r="V923" s="101">
        <f t="shared" si="96"/>
        <v>0.896</v>
      </c>
      <c r="W923" s="100">
        <v>3.0</v>
      </c>
      <c r="X923" s="100">
        <v>1.0</v>
      </c>
      <c r="Y923" s="91">
        <f t="shared" si="97"/>
        <v>3</v>
      </c>
      <c r="Z923" s="100">
        <v>2.8</v>
      </c>
      <c r="AA923" s="100">
        <v>0.5</v>
      </c>
      <c r="AB923" s="101">
        <f t="shared" si="98"/>
        <v>1.4</v>
      </c>
      <c r="AC923" s="100">
        <v>2.8</v>
      </c>
      <c r="AD923" s="100">
        <v>1.0</v>
      </c>
      <c r="AE923" s="101">
        <f t="shared" si="99"/>
        <v>2.8</v>
      </c>
      <c r="AF923" s="101">
        <f t="shared" si="100"/>
        <v>28.6</v>
      </c>
      <c r="AG923" s="91">
        <f t="shared" si="101"/>
        <v>23.896</v>
      </c>
      <c r="AH923" s="91">
        <f t="shared" si="102"/>
        <v>0.8355244755</v>
      </c>
      <c r="AI923" s="104"/>
      <c r="AJ923" s="104"/>
      <c r="AK923" s="104"/>
      <c r="AL923" s="104"/>
      <c r="AM923" s="104"/>
      <c r="AN923" s="104"/>
    </row>
    <row r="924">
      <c r="A924" s="43" t="s">
        <v>14</v>
      </c>
      <c r="B924" s="100">
        <v>3.0</v>
      </c>
      <c r="C924" s="100">
        <v>1.0</v>
      </c>
      <c r="D924" s="101">
        <f t="shared" si="90"/>
        <v>3</v>
      </c>
      <c r="E924" s="100">
        <v>2.8</v>
      </c>
      <c r="F924" s="100">
        <v>1.0</v>
      </c>
      <c r="G924" s="91">
        <f t="shared" si="91"/>
        <v>2.8</v>
      </c>
      <c r="H924" s="100">
        <v>3.0</v>
      </c>
      <c r="I924" s="100">
        <v>0.75</v>
      </c>
      <c r="J924" s="91">
        <f t="shared" si="92"/>
        <v>2.25</v>
      </c>
      <c r="K924" s="100">
        <v>3.0</v>
      </c>
      <c r="L924" s="100">
        <v>0.75</v>
      </c>
      <c r="M924" s="91">
        <f t="shared" si="93"/>
        <v>2.25</v>
      </c>
      <c r="N924" s="100">
        <v>2.8</v>
      </c>
      <c r="O924" s="100">
        <v>1.0</v>
      </c>
      <c r="P924" s="91">
        <f t="shared" si="94"/>
        <v>2.8</v>
      </c>
      <c r="Q924" s="100">
        <v>3.0</v>
      </c>
      <c r="R924" s="100">
        <v>1.0</v>
      </c>
      <c r="S924" s="91">
        <f t="shared" si="95"/>
        <v>3</v>
      </c>
      <c r="T924" s="100">
        <v>3.0</v>
      </c>
      <c r="U924" s="100">
        <v>0.32</v>
      </c>
      <c r="V924" s="101">
        <f t="shared" si="96"/>
        <v>0.96</v>
      </c>
      <c r="W924" s="100">
        <v>2.8</v>
      </c>
      <c r="X924" s="100">
        <v>1.0</v>
      </c>
      <c r="Y924" s="91">
        <f t="shared" si="97"/>
        <v>2.8</v>
      </c>
      <c r="Z924" s="100">
        <v>3.0</v>
      </c>
      <c r="AA924" s="100">
        <v>0.5</v>
      </c>
      <c r="AB924" s="101">
        <f t="shared" si="98"/>
        <v>1.5</v>
      </c>
      <c r="AC924" s="100">
        <v>3.0</v>
      </c>
      <c r="AD924" s="100">
        <v>1.0</v>
      </c>
      <c r="AE924" s="101">
        <f t="shared" si="99"/>
        <v>3</v>
      </c>
      <c r="AF924" s="101">
        <f t="shared" si="100"/>
        <v>29.4</v>
      </c>
      <c r="AG924" s="91">
        <f t="shared" si="101"/>
        <v>24.36</v>
      </c>
      <c r="AH924" s="91">
        <f t="shared" si="102"/>
        <v>0.8285714286</v>
      </c>
      <c r="AI924" s="104"/>
      <c r="AJ924" s="104"/>
      <c r="AK924" s="104"/>
      <c r="AL924" s="104"/>
      <c r="AM924" s="104"/>
      <c r="AN924" s="104"/>
    </row>
    <row r="925">
      <c r="A925" s="43" t="s">
        <v>15</v>
      </c>
      <c r="B925" s="100">
        <v>3.0</v>
      </c>
      <c r="C925" s="100">
        <v>1.0</v>
      </c>
      <c r="D925" s="101">
        <f t="shared" si="90"/>
        <v>3</v>
      </c>
      <c r="E925" s="100">
        <v>2.6</v>
      </c>
      <c r="F925" s="100">
        <v>1.0</v>
      </c>
      <c r="G925" s="91">
        <f t="shared" si="91"/>
        <v>2.6</v>
      </c>
      <c r="H925" s="100">
        <v>3.0</v>
      </c>
      <c r="I925" s="100">
        <v>0.75</v>
      </c>
      <c r="J925" s="91">
        <f t="shared" si="92"/>
        <v>2.25</v>
      </c>
      <c r="K925" s="100">
        <v>3.0</v>
      </c>
      <c r="L925" s="100">
        <v>0.75</v>
      </c>
      <c r="M925" s="91">
        <f t="shared" si="93"/>
        <v>2.25</v>
      </c>
      <c r="N925" s="100">
        <v>2.6</v>
      </c>
      <c r="O925" s="100">
        <v>1.0</v>
      </c>
      <c r="P925" s="91">
        <f t="shared" si="94"/>
        <v>2.6</v>
      </c>
      <c r="Q925" s="100">
        <v>3.0</v>
      </c>
      <c r="R925" s="100">
        <v>1.0</v>
      </c>
      <c r="S925" s="91">
        <f t="shared" si="95"/>
        <v>3</v>
      </c>
      <c r="T925" s="100">
        <v>3.0</v>
      </c>
      <c r="U925" s="100">
        <v>0.32</v>
      </c>
      <c r="V925" s="101">
        <f t="shared" si="96"/>
        <v>0.96</v>
      </c>
      <c r="W925" s="100">
        <v>2.6</v>
      </c>
      <c r="X925" s="100">
        <v>1.0</v>
      </c>
      <c r="Y925" s="91">
        <f t="shared" si="97"/>
        <v>2.6</v>
      </c>
      <c r="Z925" s="100">
        <v>3.0</v>
      </c>
      <c r="AA925" s="100">
        <v>0.5</v>
      </c>
      <c r="AB925" s="101">
        <f t="shared" si="98"/>
        <v>1.5</v>
      </c>
      <c r="AC925" s="100">
        <v>3.0</v>
      </c>
      <c r="AD925" s="100">
        <v>1.0</v>
      </c>
      <c r="AE925" s="101">
        <f t="shared" si="99"/>
        <v>3</v>
      </c>
      <c r="AF925" s="101">
        <f t="shared" si="100"/>
        <v>28.8</v>
      </c>
      <c r="AG925" s="91">
        <f t="shared" si="101"/>
        <v>23.76</v>
      </c>
      <c r="AH925" s="91">
        <f t="shared" si="102"/>
        <v>0.825</v>
      </c>
      <c r="AI925" s="104"/>
      <c r="AJ925" s="104"/>
      <c r="AK925" s="104"/>
      <c r="AL925" s="104"/>
      <c r="AM925" s="104"/>
      <c r="AN925" s="104"/>
    </row>
    <row r="926">
      <c r="A926" s="43" t="s">
        <v>16</v>
      </c>
      <c r="B926" s="100">
        <v>3.0</v>
      </c>
      <c r="C926" s="100">
        <v>1.0</v>
      </c>
      <c r="D926" s="101">
        <f t="shared" si="90"/>
        <v>3</v>
      </c>
      <c r="E926" s="100">
        <v>3.0</v>
      </c>
      <c r="F926" s="100">
        <v>1.0</v>
      </c>
      <c r="G926" s="91">
        <f t="shared" si="91"/>
        <v>3</v>
      </c>
      <c r="H926" s="100">
        <v>3.0</v>
      </c>
      <c r="I926" s="100">
        <v>0.75</v>
      </c>
      <c r="J926" s="91">
        <f t="shared" si="92"/>
        <v>2.25</v>
      </c>
      <c r="K926" s="100">
        <v>3.0</v>
      </c>
      <c r="L926" s="100">
        <v>0.75</v>
      </c>
      <c r="M926" s="91">
        <f t="shared" si="93"/>
        <v>2.25</v>
      </c>
      <c r="N926" s="100">
        <v>3.0</v>
      </c>
      <c r="O926" s="100">
        <v>1.0</v>
      </c>
      <c r="P926" s="91">
        <f t="shared" si="94"/>
        <v>3</v>
      </c>
      <c r="Q926" s="100">
        <v>3.0</v>
      </c>
      <c r="R926" s="100">
        <v>1.0</v>
      </c>
      <c r="S926" s="91">
        <f t="shared" si="95"/>
        <v>3</v>
      </c>
      <c r="T926" s="100">
        <v>3.0</v>
      </c>
      <c r="U926" s="100">
        <v>0.32</v>
      </c>
      <c r="V926" s="101">
        <f t="shared" si="96"/>
        <v>0.96</v>
      </c>
      <c r="W926" s="100">
        <v>3.0</v>
      </c>
      <c r="X926" s="100">
        <v>1.0</v>
      </c>
      <c r="Y926" s="91">
        <f t="shared" si="97"/>
        <v>3</v>
      </c>
      <c r="Z926" s="100">
        <v>3.0</v>
      </c>
      <c r="AA926" s="100">
        <v>0.5</v>
      </c>
      <c r="AB926" s="101">
        <f t="shared" si="98"/>
        <v>1.5</v>
      </c>
      <c r="AC926" s="100">
        <v>3.0</v>
      </c>
      <c r="AD926" s="100">
        <v>1.0</v>
      </c>
      <c r="AE926" s="101">
        <f t="shared" si="99"/>
        <v>3</v>
      </c>
      <c r="AF926" s="101">
        <f t="shared" si="100"/>
        <v>30</v>
      </c>
      <c r="AG926" s="91">
        <f t="shared" si="101"/>
        <v>24.96</v>
      </c>
      <c r="AH926" s="91">
        <f t="shared" si="102"/>
        <v>0.832</v>
      </c>
      <c r="AI926" s="104"/>
      <c r="AJ926" s="104"/>
      <c r="AK926" s="104"/>
      <c r="AL926" s="104"/>
      <c r="AM926" s="104"/>
      <c r="AN926" s="104"/>
    </row>
    <row r="927">
      <c r="A927" s="43" t="s">
        <v>17</v>
      </c>
      <c r="B927" s="100">
        <v>3.0</v>
      </c>
      <c r="C927" s="100">
        <v>1.0</v>
      </c>
      <c r="D927" s="101">
        <f t="shared" si="90"/>
        <v>3</v>
      </c>
      <c r="E927" s="100">
        <v>2.6</v>
      </c>
      <c r="F927" s="100">
        <v>1.0</v>
      </c>
      <c r="G927" s="91">
        <f t="shared" si="91"/>
        <v>2.6</v>
      </c>
      <c r="H927" s="100">
        <v>3.0</v>
      </c>
      <c r="I927" s="100">
        <v>0.75</v>
      </c>
      <c r="J927" s="91">
        <f t="shared" si="92"/>
        <v>2.25</v>
      </c>
      <c r="K927" s="100">
        <v>3.0</v>
      </c>
      <c r="L927" s="100">
        <v>0.75</v>
      </c>
      <c r="M927" s="91">
        <f t="shared" si="93"/>
        <v>2.25</v>
      </c>
      <c r="N927" s="100">
        <v>2.6</v>
      </c>
      <c r="O927" s="100">
        <v>1.0</v>
      </c>
      <c r="P927" s="91">
        <f t="shared" si="94"/>
        <v>2.6</v>
      </c>
      <c r="Q927" s="100">
        <v>3.0</v>
      </c>
      <c r="R927" s="100">
        <v>1.0</v>
      </c>
      <c r="S927" s="91">
        <f t="shared" si="95"/>
        <v>3</v>
      </c>
      <c r="T927" s="100">
        <v>3.0</v>
      </c>
      <c r="U927" s="100">
        <v>0.32</v>
      </c>
      <c r="V927" s="101">
        <f t="shared" si="96"/>
        <v>0.96</v>
      </c>
      <c r="W927" s="100">
        <v>2.6</v>
      </c>
      <c r="X927" s="100">
        <v>1.0</v>
      </c>
      <c r="Y927" s="91">
        <f t="shared" si="97"/>
        <v>2.6</v>
      </c>
      <c r="Z927" s="100">
        <v>3.0</v>
      </c>
      <c r="AA927" s="100">
        <v>0.5</v>
      </c>
      <c r="AB927" s="101">
        <f t="shared" si="98"/>
        <v>1.5</v>
      </c>
      <c r="AC927" s="100">
        <v>3.0</v>
      </c>
      <c r="AD927" s="100">
        <v>1.0</v>
      </c>
      <c r="AE927" s="101">
        <f t="shared" si="99"/>
        <v>3</v>
      </c>
      <c r="AF927" s="101">
        <f t="shared" si="100"/>
        <v>28.8</v>
      </c>
      <c r="AG927" s="91">
        <f t="shared" si="101"/>
        <v>23.76</v>
      </c>
      <c r="AH927" s="91">
        <f t="shared" si="102"/>
        <v>0.825</v>
      </c>
      <c r="AI927" s="104"/>
      <c r="AJ927" s="104"/>
      <c r="AK927" s="104"/>
      <c r="AL927" s="104"/>
      <c r="AM927" s="104"/>
      <c r="AN927" s="104"/>
    </row>
    <row r="928">
      <c r="A928" s="43" t="s">
        <v>18</v>
      </c>
      <c r="B928" s="100">
        <v>2.6</v>
      </c>
      <c r="C928" s="100">
        <v>1.0</v>
      </c>
      <c r="D928" s="101">
        <f t="shared" si="90"/>
        <v>2.6</v>
      </c>
      <c r="E928" s="100">
        <v>2.8</v>
      </c>
      <c r="F928" s="100">
        <v>1.0</v>
      </c>
      <c r="G928" s="91">
        <f t="shared" si="91"/>
        <v>2.8</v>
      </c>
      <c r="H928" s="100">
        <v>2.6</v>
      </c>
      <c r="I928" s="100">
        <v>0.75</v>
      </c>
      <c r="J928" s="91">
        <f t="shared" si="92"/>
        <v>1.95</v>
      </c>
      <c r="K928" s="100">
        <v>2.6</v>
      </c>
      <c r="L928" s="100">
        <v>0.75</v>
      </c>
      <c r="M928" s="91">
        <f t="shared" si="93"/>
        <v>1.95</v>
      </c>
      <c r="N928" s="100">
        <v>2.8</v>
      </c>
      <c r="O928" s="100">
        <v>1.0</v>
      </c>
      <c r="P928" s="91">
        <f t="shared" si="94"/>
        <v>2.8</v>
      </c>
      <c r="Q928" s="100">
        <v>2.6</v>
      </c>
      <c r="R928" s="100">
        <v>1.0</v>
      </c>
      <c r="S928" s="91">
        <f t="shared" si="95"/>
        <v>2.6</v>
      </c>
      <c r="T928" s="100">
        <v>2.6</v>
      </c>
      <c r="U928" s="100">
        <v>0.32</v>
      </c>
      <c r="V928" s="101">
        <f t="shared" si="96"/>
        <v>0.832</v>
      </c>
      <c r="W928" s="100">
        <v>2.8</v>
      </c>
      <c r="X928" s="100">
        <v>1.0</v>
      </c>
      <c r="Y928" s="91">
        <f t="shared" si="97"/>
        <v>2.8</v>
      </c>
      <c r="Z928" s="100">
        <v>2.6</v>
      </c>
      <c r="AA928" s="100">
        <v>0.5</v>
      </c>
      <c r="AB928" s="101">
        <f t="shared" si="98"/>
        <v>1.3</v>
      </c>
      <c r="AC928" s="100">
        <v>2.6</v>
      </c>
      <c r="AD928" s="100">
        <v>1.0</v>
      </c>
      <c r="AE928" s="101">
        <f t="shared" si="99"/>
        <v>2.6</v>
      </c>
      <c r="AF928" s="101">
        <f t="shared" si="100"/>
        <v>26.6</v>
      </c>
      <c r="AG928" s="91">
        <f t="shared" si="101"/>
        <v>22.232</v>
      </c>
      <c r="AH928" s="91">
        <f t="shared" si="102"/>
        <v>0.8357894737</v>
      </c>
      <c r="AI928" s="104"/>
      <c r="AJ928" s="104"/>
      <c r="AK928" s="104"/>
      <c r="AL928" s="104"/>
      <c r="AM928" s="104"/>
      <c r="AN928" s="104"/>
    </row>
    <row r="929">
      <c r="A929" s="43" t="s">
        <v>19</v>
      </c>
      <c r="B929" s="100">
        <v>3.0</v>
      </c>
      <c r="C929" s="100">
        <v>1.0</v>
      </c>
      <c r="D929" s="101">
        <f t="shared" si="90"/>
        <v>3</v>
      </c>
      <c r="E929" s="100">
        <v>2.8</v>
      </c>
      <c r="F929" s="100">
        <v>1.0</v>
      </c>
      <c r="G929" s="91">
        <f t="shared" si="91"/>
        <v>2.8</v>
      </c>
      <c r="H929" s="100">
        <v>2.8</v>
      </c>
      <c r="I929" s="100">
        <v>0.75</v>
      </c>
      <c r="J929" s="91">
        <f t="shared" si="92"/>
        <v>2.1</v>
      </c>
      <c r="K929" s="100">
        <v>3.0</v>
      </c>
      <c r="L929" s="100">
        <v>0.75</v>
      </c>
      <c r="M929" s="91">
        <f t="shared" si="93"/>
        <v>2.25</v>
      </c>
      <c r="N929" s="100">
        <v>2.8</v>
      </c>
      <c r="O929" s="100">
        <v>1.0</v>
      </c>
      <c r="P929" s="91">
        <f t="shared" si="94"/>
        <v>2.8</v>
      </c>
      <c r="Q929" s="100">
        <v>2.8</v>
      </c>
      <c r="R929" s="100">
        <v>1.0</v>
      </c>
      <c r="S929" s="91">
        <f t="shared" si="95"/>
        <v>2.8</v>
      </c>
      <c r="T929" s="100">
        <v>3.0</v>
      </c>
      <c r="U929" s="100">
        <v>0.32</v>
      </c>
      <c r="V929" s="101">
        <f t="shared" si="96"/>
        <v>0.96</v>
      </c>
      <c r="W929" s="100">
        <v>2.8</v>
      </c>
      <c r="X929" s="100">
        <v>1.0</v>
      </c>
      <c r="Y929" s="91">
        <f t="shared" si="97"/>
        <v>2.8</v>
      </c>
      <c r="Z929" s="100">
        <v>3.0</v>
      </c>
      <c r="AA929" s="100">
        <v>0.5</v>
      </c>
      <c r="AB929" s="101">
        <f t="shared" si="98"/>
        <v>1.5</v>
      </c>
      <c r="AC929" s="100">
        <v>2.8</v>
      </c>
      <c r="AD929" s="100">
        <v>1.0</v>
      </c>
      <c r="AE929" s="101">
        <f t="shared" si="99"/>
        <v>2.8</v>
      </c>
      <c r="AF929" s="101">
        <f t="shared" si="100"/>
        <v>28.8</v>
      </c>
      <c r="AG929" s="101">
        <f t="shared" si="101"/>
        <v>23.81</v>
      </c>
      <c r="AH929" s="91">
        <f t="shared" si="102"/>
        <v>0.8267361111</v>
      </c>
      <c r="AI929" s="104"/>
      <c r="AJ929" s="104"/>
      <c r="AK929" s="104"/>
      <c r="AL929" s="104"/>
      <c r="AM929" s="104"/>
      <c r="AN929" s="104"/>
    </row>
    <row r="930">
      <c r="B930" s="56"/>
      <c r="C930" s="56"/>
      <c r="D930" s="56"/>
      <c r="E930" s="56"/>
      <c r="F930" s="56"/>
      <c r="G930" s="56"/>
      <c r="H930" s="56"/>
      <c r="I930" s="56"/>
      <c r="J930" s="56"/>
      <c r="K930" s="56"/>
      <c r="L930" s="56"/>
      <c r="M930" s="56"/>
      <c r="N930" s="56"/>
      <c r="O930" s="56"/>
      <c r="P930" s="56"/>
      <c r="Q930" s="56"/>
      <c r="R930" s="56"/>
      <c r="S930" s="56"/>
      <c r="T930" s="56"/>
      <c r="U930" s="56"/>
      <c r="V930" s="56"/>
      <c r="W930" s="56"/>
      <c r="X930" s="56"/>
      <c r="Y930" s="56"/>
      <c r="Z930" s="56"/>
      <c r="AA930" s="56"/>
      <c r="AB930" s="56"/>
      <c r="AC930" s="56"/>
      <c r="AD930" s="56"/>
      <c r="AE930" s="56"/>
      <c r="AF930" s="56"/>
      <c r="AG930" s="56"/>
      <c r="AH930" s="56"/>
    </row>
    <row r="931">
      <c r="B931" s="56"/>
      <c r="C931" s="56"/>
      <c r="D931" s="56"/>
      <c r="E931" s="56"/>
      <c r="F931" s="56"/>
      <c r="G931" s="56"/>
      <c r="H931" s="56"/>
      <c r="I931" s="56"/>
      <c r="J931" s="56"/>
      <c r="K931" s="56"/>
      <c r="L931" s="56"/>
      <c r="M931" s="56"/>
      <c r="N931" s="56"/>
      <c r="O931" s="56"/>
      <c r="P931" s="56"/>
      <c r="Q931" s="56"/>
      <c r="R931" s="56"/>
      <c r="S931" s="56"/>
      <c r="T931" s="56"/>
      <c r="U931" s="56"/>
      <c r="V931" s="56"/>
      <c r="W931" s="56"/>
      <c r="X931" s="56"/>
      <c r="Y931" s="56"/>
      <c r="Z931" s="56"/>
      <c r="AA931" s="56"/>
      <c r="AB931" s="56"/>
      <c r="AC931" s="56"/>
      <c r="AD931" s="56"/>
      <c r="AE931" s="56"/>
      <c r="AF931" s="56"/>
      <c r="AG931" s="56"/>
      <c r="AH931" s="56"/>
    </row>
    <row r="932">
      <c r="A932" s="5"/>
      <c r="B932" s="58" t="s">
        <v>254</v>
      </c>
      <c r="C932" s="68"/>
      <c r="D932" s="59"/>
      <c r="E932" s="59"/>
      <c r="F932" s="59"/>
      <c r="G932" s="59"/>
      <c r="H932" s="59"/>
      <c r="I932" s="59"/>
      <c r="J932" s="59"/>
      <c r="K932" s="60" t="s">
        <v>230</v>
      </c>
      <c r="L932" s="59"/>
      <c r="M932" s="59"/>
      <c r="N932" s="59"/>
      <c r="O932" s="59"/>
      <c r="P932" s="59"/>
      <c r="Q932" s="58" t="s">
        <v>737</v>
      </c>
      <c r="R932" s="59"/>
      <c r="S932" s="62" t="s">
        <v>232</v>
      </c>
      <c r="T932" s="59"/>
      <c r="U932" s="59"/>
      <c r="V932" s="59"/>
      <c r="W932" s="59"/>
      <c r="X932" s="59"/>
      <c r="Y932" s="59"/>
      <c r="Z932" s="59"/>
      <c r="AA932" s="59"/>
      <c r="AB932" s="59"/>
      <c r="AC932" s="59"/>
      <c r="AD932" s="59"/>
      <c r="AE932" s="59"/>
      <c r="AF932" s="59"/>
      <c r="AG932" s="59"/>
      <c r="AH932" s="59"/>
      <c r="AI932" s="5"/>
      <c r="AJ932" s="5"/>
      <c r="AK932" s="5"/>
      <c r="AL932" s="5"/>
      <c r="AM932" s="5"/>
      <c r="AN932" s="5"/>
    </row>
    <row r="933">
      <c r="A933" s="5"/>
      <c r="B933" s="59"/>
      <c r="C933" s="59"/>
      <c r="D933" s="59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  <c r="AA933" s="59"/>
      <c r="AB933" s="59"/>
      <c r="AC933" s="59"/>
      <c r="AD933" s="59"/>
      <c r="AE933" s="59"/>
      <c r="AF933" s="59"/>
      <c r="AG933" s="59"/>
      <c r="AH933" s="59"/>
      <c r="AI933" s="5"/>
      <c r="AJ933" s="5"/>
      <c r="AK933" s="5"/>
      <c r="AL933" s="5"/>
      <c r="AM933" s="5"/>
      <c r="AN933" s="5"/>
    </row>
    <row r="934">
      <c r="A934" s="49"/>
      <c r="B934" s="88" t="s">
        <v>255</v>
      </c>
      <c r="C934" s="87" t="s">
        <v>234</v>
      </c>
      <c r="D934" s="87" t="s">
        <v>235</v>
      </c>
      <c r="E934" s="88" t="s">
        <v>256</v>
      </c>
      <c r="F934" s="87" t="s">
        <v>234</v>
      </c>
      <c r="G934" s="87" t="s">
        <v>235</v>
      </c>
      <c r="H934" s="88" t="s">
        <v>257</v>
      </c>
      <c r="I934" s="87" t="s">
        <v>234</v>
      </c>
      <c r="J934" s="87" t="s">
        <v>235</v>
      </c>
      <c r="K934" s="88" t="s">
        <v>258</v>
      </c>
      <c r="L934" s="87" t="s">
        <v>234</v>
      </c>
      <c r="M934" s="87" t="s">
        <v>235</v>
      </c>
      <c r="N934" s="87" t="s">
        <v>239</v>
      </c>
      <c r="O934" s="87" t="s">
        <v>234</v>
      </c>
      <c r="P934" s="87" t="s">
        <v>235</v>
      </c>
      <c r="Q934" s="87" t="s">
        <v>240</v>
      </c>
      <c r="R934" s="87" t="s">
        <v>234</v>
      </c>
      <c r="S934" s="87" t="s">
        <v>235</v>
      </c>
      <c r="T934" s="88" t="s">
        <v>738</v>
      </c>
      <c r="U934" s="87" t="s">
        <v>234</v>
      </c>
      <c r="V934" s="87" t="s">
        <v>235</v>
      </c>
      <c r="W934" s="88" t="s">
        <v>739</v>
      </c>
      <c r="X934" s="87" t="s">
        <v>234</v>
      </c>
      <c r="Y934" s="87" t="s">
        <v>235</v>
      </c>
      <c r="Z934" s="88" t="s">
        <v>605</v>
      </c>
      <c r="AA934" s="87" t="s">
        <v>234</v>
      </c>
      <c r="AB934" s="87" t="s">
        <v>235</v>
      </c>
      <c r="AC934" s="88" t="s">
        <v>392</v>
      </c>
      <c r="AD934" s="87" t="s">
        <v>234</v>
      </c>
      <c r="AE934" s="87" t="s">
        <v>235</v>
      </c>
      <c r="AF934" s="87" t="s">
        <v>245</v>
      </c>
      <c r="AG934" s="87" t="s">
        <v>246</v>
      </c>
      <c r="AH934" s="87" t="s">
        <v>247</v>
      </c>
      <c r="AI934" s="70"/>
      <c r="AJ934" s="70"/>
      <c r="AK934" s="70"/>
      <c r="AL934" s="70"/>
      <c r="AM934" s="70"/>
      <c r="AN934" s="70"/>
    </row>
    <row r="935">
      <c r="A935" s="43" t="s">
        <v>9</v>
      </c>
      <c r="B935" s="100">
        <v>2.6</v>
      </c>
      <c r="C935" s="100">
        <v>0.75</v>
      </c>
      <c r="D935" s="101">
        <f t="shared" ref="D935:D945" si="103">B935*C935</f>
        <v>1.95</v>
      </c>
      <c r="E935" s="100">
        <v>2.6</v>
      </c>
      <c r="F935" s="100">
        <v>0.75</v>
      </c>
      <c r="G935" s="100">
        <f t="shared" ref="G935:G945" si="104">E935*F935</f>
        <v>1.95</v>
      </c>
      <c r="H935" s="100">
        <v>2.6</v>
      </c>
      <c r="I935" s="100">
        <v>0.75</v>
      </c>
      <c r="J935" s="101">
        <f t="shared" ref="J935:J945" si="105">H935*I935</f>
        <v>1.95</v>
      </c>
      <c r="K935" s="100">
        <v>2.6</v>
      </c>
      <c r="L935" s="100">
        <v>0.75</v>
      </c>
      <c r="M935" s="101">
        <f t="shared" ref="M935:M945" si="106">K935*L935</f>
        <v>1.95</v>
      </c>
      <c r="N935" s="100">
        <v>2.6</v>
      </c>
      <c r="O935" s="100">
        <v>0.4</v>
      </c>
      <c r="P935" s="101">
        <f t="shared" ref="P935:P945" si="107">N935*O935</f>
        <v>1.04</v>
      </c>
      <c r="Q935" s="100">
        <v>2.8</v>
      </c>
      <c r="R935" s="100">
        <v>1.0</v>
      </c>
      <c r="S935" s="101">
        <f t="shared" ref="S935:S945" si="108">Q935*R935</f>
        <v>2.8</v>
      </c>
      <c r="T935" s="100">
        <v>2.6</v>
      </c>
      <c r="U935" s="100">
        <v>0.47</v>
      </c>
      <c r="V935" s="101">
        <f t="shared" ref="V935:V945" si="109">T935*U935</f>
        <v>1.222</v>
      </c>
      <c r="W935" s="100">
        <v>2.6</v>
      </c>
      <c r="X935" s="100">
        <v>1.0</v>
      </c>
      <c r="Y935" s="101">
        <f t="shared" ref="Y935:Y945" si="110">W935*X935</f>
        <v>2.6</v>
      </c>
      <c r="Z935" s="100">
        <v>2.6</v>
      </c>
      <c r="AA935" s="100">
        <v>0.5</v>
      </c>
      <c r="AB935" s="101">
        <f t="shared" ref="AB935:AB945" si="111">Z935*AA935</f>
        <v>1.3</v>
      </c>
      <c r="AC935" s="100">
        <v>2.6</v>
      </c>
      <c r="AD935" s="100">
        <v>1.0</v>
      </c>
      <c r="AE935" s="101">
        <f t="shared" ref="AE935:AE945" si="112">AC935*AD935</f>
        <v>2.6</v>
      </c>
      <c r="AF935" s="101">
        <f t="shared" ref="AF935:AF945" si="113">B935+E935+H935+K935+N935+Q935+T935+W935+Z935+AC935</f>
        <v>26.2</v>
      </c>
      <c r="AG935" s="101">
        <f t="shared" ref="AG935:AG945" si="114">SUM(D935,G935,J935,M935,P935,S935,V935,Y935,AB935,AE935)</f>
        <v>19.362</v>
      </c>
      <c r="AH935" s="101">
        <f t="shared" ref="AH935:AH945" si="115">AG935/AF935</f>
        <v>0.7390076336</v>
      </c>
      <c r="AI935" s="74"/>
      <c r="AJ935" s="74"/>
      <c r="AK935" s="74"/>
      <c r="AL935" s="74"/>
      <c r="AM935" s="74"/>
      <c r="AN935" s="74"/>
    </row>
    <row r="936">
      <c r="A936" s="43" t="s">
        <v>10</v>
      </c>
      <c r="B936" s="100">
        <v>2.6</v>
      </c>
      <c r="C936" s="100">
        <v>0.75</v>
      </c>
      <c r="D936" s="101">
        <f t="shared" si="103"/>
        <v>1.95</v>
      </c>
      <c r="E936" s="100">
        <v>3.0</v>
      </c>
      <c r="F936" s="100">
        <v>0.75</v>
      </c>
      <c r="G936" s="100">
        <f t="shared" si="104"/>
        <v>2.25</v>
      </c>
      <c r="H936" s="100">
        <v>3.0</v>
      </c>
      <c r="I936" s="100">
        <v>0.75</v>
      </c>
      <c r="J936" s="101">
        <f t="shared" si="105"/>
        <v>2.25</v>
      </c>
      <c r="K936" s="100">
        <v>3.0</v>
      </c>
      <c r="L936" s="100">
        <v>0.75</v>
      </c>
      <c r="M936" s="101">
        <f t="shared" si="106"/>
        <v>2.25</v>
      </c>
      <c r="N936" s="100">
        <v>2.6</v>
      </c>
      <c r="O936" s="100">
        <v>0.4</v>
      </c>
      <c r="P936" s="101">
        <f t="shared" si="107"/>
        <v>1.04</v>
      </c>
      <c r="Q936" s="100">
        <v>3.0</v>
      </c>
      <c r="R936" s="100">
        <v>1.0</v>
      </c>
      <c r="S936" s="101">
        <f t="shared" si="108"/>
        <v>3</v>
      </c>
      <c r="T936" s="100">
        <v>3.0</v>
      </c>
      <c r="U936" s="100">
        <v>0.47</v>
      </c>
      <c r="V936" s="101">
        <f t="shared" si="109"/>
        <v>1.41</v>
      </c>
      <c r="W936" s="100">
        <v>2.6</v>
      </c>
      <c r="X936" s="100">
        <v>1.0</v>
      </c>
      <c r="Y936" s="101">
        <f t="shared" si="110"/>
        <v>2.6</v>
      </c>
      <c r="Z936" s="100">
        <v>3.0</v>
      </c>
      <c r="AA936" s="100">
        <v>0.5</v>
      </c>
      <c r="AB936" s="101">
        <f t="shared" si="111"/>
        <v>1.5</v>
      </c>
      <c r="AC936" s="100">
        <v>3.0</v>
      </c>
      <c r="AD936" s="100">
        <v>1.0</v>
      </c>
      <c r="AE936" s="101">
        <f t="shared" si="112"/>
        <v>3</v>
      </c>
      <c r="AF936" s="101">
        <f t="shared" si="113"/>
        <v>28.8</v>
      </c>
      <c r="AG936" s="101">
        <f t="shared" si="114"/>
        <v>21.25</v>
      </c>
      <c r="AH936" s="101">
        <f t="shared" si="115"/>
        <v>0.7378472222</v>
      </c>
      <c r="AI936" s="74"/>
      <c r="AJ936" s="74"/>
      <c r="AK936" s="74"/>
      <c r="AL936" s="74"/>
      <c r="AM936" s="74"/>
      <c r="AN936" s="74"/>
    </row>
    <row r="937">
      <c r="A937" s="43" t="s">
        <v>11</v>
      </c>
      <c r="B937" s="100">
        <v>2.6</v>
      </c>
      <c r="C937" s="100">
        <v>0.75</v>
      </c>
      <c r="D937" s="101">
        <f t="shared" si="103"/>
        <v>1.95</v>
      </c>
      <c r="E937" s="100">
        <v>3.0</v>
      </c>
      <c r="F937" s="100">
        <v>0.75</v>
      </c>
      <c r="G937" s="100">
        <f t="shared" si="104"/>
        <v>2.25</v>
      </c>
      <c r="H937" s="100">
        <v>3.0</v>
      </c>
      <c r="I937" s="100">
        <v>0.75</v>
      </c>
      <c r="J937" s="101">
        <f t="shared" si="105"/>
        <v>2.25</v>
      </c>
      <c r="K937" s="100">
        <v>3.0</v>
      </c>
      <c r="L937" s="100">
        <v>0.75</v>
      </c>
      <c r="M937" s="101">
        <f t="shared" si="106"/>
        <v>2.25</v>
      </c>
      <c r="N937" s="100">
        <v>2.6</v>
      </c>
      <c r="O937" s="100">
        <v>0.4</v>
      </c>
      <c r="P937" s="101">
        <f t="shared" si="107"/>
        <v>1.04</v>
      </c>
      <c r="Q937" s="100">
        <v>3.0</v>
      </c>
      <c r="R937" s="100">
        <v>1.0</v>
      </c>
      <c r="S937" s="101">
        <f t="shared" si="108"/>
        <v>3</v>
      </c>
      <c r="T937" s="100">
        <v>3.0</v>
      </c>
      <c r="U937" s="100">
        <v>0.47</v>
      </c>
      <c r="V937" s="101">
        <f t="shared" si="109"/>
        <v>1.41</v>
      </c>
      <c r="W937" s="100">
        <v>2.6</v>
      </c>
      <c r="X937" s="100">
        <v>1.0</v>
      </c>
      <c r="Y937" s="101">
        <f t="shared" si="110"/>
        <v>2.6</v>
      </c>
      <c r="Z937" s="100">
        <v>3.0</v>
      </c>
      <c r="AA937" s="100">
        <v>0.5</v>
      </c>
      <c r="AB937" s="101">
        <f t="shared" si="111"/>
        <v>1.5</v>
      </c>
      <c r="AC937" s="100">
        <v>3.0</v>
      </c>
      <c r="AD937" s="100">
        <v>1.0</v>
      </c>
      <c r="AE937" s="101">
        <f t="shared" si="112"/>
        <v>3</v>
      </c>
      <c r="AF937" s="101">
        <f t="shared" si="113"/>
        <v>28.8</v>
      </c>
      <c r="AG937" s="101">
        <f t="shared" si="114"/>
        <v>21.25</v>
      </c>
      <c r="AH937" s="101">
        <f t="shared" si="115"/>
        <v>0.7378472222</v>
      </c>
      <c r="AI937" s="74"/>
      <c r="AJ937" s="74"/>
      <c r="AK937" s="74"/>
      <c r="AL937" s="74"/>
      <c r="AM937" s="74"/>
      <c r="AN937" s="74"/>
    </row>
    <row r="938">
      <c r="A938" s="43" t="s">
        <v>12</v>
      </c>
      <c r="B938" s="100">
        <v>2.8</v>
      </c>
      <c r="C938" s="100">
        <v>0.75</v>
      </c>
      <c r="D938" s="101">
        <f t="shared" si="103"/>
        <v>2.1</v>
      </c>
      <c r="E938" s="100">
        <v>2.6</v>
      </c>
      <c r="F938" s="100">
        <v>0.75</v>
      </c>
      <c r="G938" s="100">
        <f t="shared" si="104"/>
        <v>1.95</v>
      </c>
      <c r="H938" s="100">
        <v>2.6</v>
      </c>
      <c r="I938" s="100">
        <v>0.75</v>
      </c>
      <c r="J938" s="101">
        <f t="shared" si="105"/>
        <v>1.95</v>
      </c>
      <c r="K938" s="100">
        <v>2.6</v>
      </c>
      <c r="L938" s="100">
        <v>0.75</v>
      </c>
      <c r="M938" s="101">
        <f t="shared" si="106"/>
        <v>1.95</v>
      </c>
      <c r="N938" s="100">
        <v>2.8</v>
      </c>
      <c r="O938" s="100">
        <v>0.4</v>
      </c>
      <c r="P938" s="101">
        <f t="shared" si="107"/>
        <v>1.12</v>
      </c>
      <c r="Q938" s="100">
        <v>2.6</v>
      </c>
      <c r="R938" s="100">
        <v>1.0</v>
      </c>
      <c r="S938" s="101">
        <f t="shared" si="108"/>
        <v>2.6</v>
      </c>
      <c r="T938" s="100">
        <v>2.6</v>
      </c>
      <c r="U938" s="100">
        <v>0.47</v>
      </c>
      <c r="V938" s="101">
        <f t="shared" si="109"/>
        <v>1.222</v>
      </c>
      <c r="W938" s="100">
        <v>2.8</v>
      </c>
      <c r="X938" s="100">
        <v>1.0</v>
      </c>
      <c r="Y938" s="101">
        <f t="shared" si="110"/>
        <v>2.8</v>
      </c>
      <c r="Z938" s="100">
        <v>2.6</v>
      </c>
      <c r="AA938" s="100">
        <v>0.5</v>
      </c>
      <c r="AB938" s="101">
        <f t="shared" si="111"/>
        <v>1.3</v>
      </c>
      <c r="AC938" s="100">
        <v>2.6</v>
      </c>
      <c r="AD938" s="100">
        <v>1.0</v>
      </c>
      <c r="AE938" s="101">
        <f t="shared" si="112"/>
        <v>2.6</v>
      </c>
      <c r="AF938" s="101">
        <f t="shared" si="113"/>
        <v>26.6</v>
      </c>
      <c r="AG938" s="101">
        <f t="shared" si="114"/>
        <v>19.592</v>
      </c>
      <c r="AH938" s="101">
        <f t="shared" si="115"/>
        <v>0.7365413534</v>
      </c>
      <c r="AI938" s="74"/>
      <c r="AJ938" s="74"/>
      <c r="AK938" s="74"/>
      <c r="AL938" s="74"/>
      <c r="AM938" s="74"/>
      <c r="AN938" s="74"/>
    </row>
    <row r="939">
      <c r="A939" s="43" t="s">
        <v>13</v>
      </c>
      <c r="B939" s="100">
        <v>3.0</v>
      </c>
      <c r="C939" s="100">
        <v>0.75</v>
      </c>
      <c r="D939" s="101">
        <f t="shared" si="103"/>
        <v>2.25</v>
      </c>
      <c r="E939" s="100">
        <v>2.8</v>
      </c>
      <c r="F939" s="100">
        <v>0.75</v>
      </c>
      <c r="G939" s="100">
        <f t="shared" si="104"/>
        <v>2.1</v>
      </c>
      <c r="H939" s="100">
        <v>2.8</v>
      </c>
      <c r="I939" s="100">
        <v>0.75</v>
      </c>
      <c r="J939" s="101">
        <f t="shared" si="105"/>
        <v>2.1</v>
      </c>
      <c r="K939" s="100">
        <v>2.8</v>
      </c>
      <c r="L939" s="100">
        <v>0.75</v>
      </c>
      <c r="M939" s="101">
        <f t="shared" si="106"/>
        <v>2.1</v>
      </c>
      <c r="N939" s="100">
        <v>3.0</v>
      </c>
      <c r="O939" s="100">
        <v>0.4</v>
      </c>
      <c r="P939" s="101">
        <f t="shared" si="107"/>
        <v>1.2</v>
      </c>
      <c r="Q939" s="100">
        <v>2.8</v>
      </c>
      <c r="R939" s="100">
        <v>1.0</v>
      </c>
      <c r="S939" s="101">
        <f t="shared" si="108"/>
        <v>2.8</v>
      </c>
      <c r="T939" s="100">
        <v>2.8</v>
      </c>
      <c r="U939" s="100">
        <v>0.47</v>
      </c>
      <c r="V939" s="101">
        <f t="shared" si="109"/>
        <v>1.316</v>
      </c>
      <c r="W939" s="100">
        <v>3.0</v>
      </c>
      <c r="X939" s="100">
        <v>1.0</v>
      </c>
      <c r="Y939" s="101">
        <f t="shared" si="110"/>
        <v>3</v>
      </c>
      <c r="Z939" s="100">
        <v>2.8</v>
      </c>
      <c r="AA939" s="100">
        <v>0.5</v>
      </c>
      <c r="AB939" s="101">
        <f t="shared" si="111"/>
        <v>1.4</v>
      </c>
      <c r="AC939" s="100">
        <v>2.8</v>
      </c>
      <c r="AD939" s="100">
        <v>1.0</v>
      </c>
      <c r="AE939" s="101">
        <f t="shared" si="112"/>
        <v>2.8</v>
      </c>
      <c r="AF939" s="101">
        <f t="shared" si="113"/>
        <v>28.6</v>
      </c>
      <c r="AG939" s="101">
        <f t="shared" si="114"/>
        <v>21.066</v>
      </c>
      <c r="AH939" s="101">
        <f t="shared" si="115"/>
        <v>0.7365734266</v>
      </c>
      <c r="AI939" s="74"/>
      <c r="AJ939" s="74"/>
      <c r="AK939" s="74"/>
      <c r="AL939" s="74"/>
      <c r="AM939" s="74"/>
      <c r="AN939" s="74"/>
    </row>
    <row r="940">
      <c r="A940" s="43" t="s">
        <v>14</v>
      </c>
      <c r="B940" s="100">
        <v>2.8</v>
      </c>
      <c r="C940" s="100">
        <v>0.75</v>
      </c>
      <c r="D940" s="101">
        <f t="shared" si="103"/>
        <v>2.1</v>
      </c>
      <c r="E940" s="100">
        <v>3.0</v>
      </c>
      <c r="F940" s="100">
        <v>0.75</v>
      </c>
      <c r="G940" s="100">
        <f t="shared" si="104"/>
        <v>2.25</v>
      </c>
      <c r="H940" s="100">
        <v>3.0</v>
      </c>
      <c r="I940" s="100">
        <v>0.75</v>
      </c>
      <c r="J940" s="101">
        <f t="shared" si="105"/>
        <v>2.25</v>
      </c>
      <c r="K940" s="100">
        <v>3.0</v>
      </c>
      <c r="L940" s="100">
        <v>0.75</v>
      </c>
      <c r="M940" s="101">
        <f t="shared" si="106"/>
        <v>2.25</v>
      </c>
      <c r="N940" s="100">
        <v>2.8</v>
      </c>
      <c r="O940" s="100">
        <v>0.4</v>
      </c>
      <c r="P940" s="101">
        <f t="shared" si="107"/>
        <v>1.12</v>
      </c>
      <c r="Q940" s="100">
        <v>3.0</v>
      </c>
      <c r="R940" s="100">
        <v>1.0</v>
      </c>
      <c r="S940" s="101">
        <f t="shared" si="108"/>
        <v>3</v>
      </c>
      <c r="T940" s="100">
        <v>3.0</v>
      </c>
      <c r="U940" s="100">
        <v>0.47</v>
      </c>
      <c r="V940" s="101">
        <f t="shared" si="109"/>
        <v>1.41</v>
      </c>
      <c r="W940" s="100">
        <v>2.8</v>
      </c>
      <c r="X940" s="100">
        <v>1.0</v>
      </c>
      <c r="Y940" s="101">
        <f t="shared" si="110"/>
        <v>2.8</v>
      </c>
      <c r="Z940" s="100">
        <v>3.0</v>
      </c>
      <c r="AA940" s="100">
        <v>0.5</v>
      </c>
      <c r="AB940" s="101">
        <f t="shared" si="111"/>
        <v>1.5</v>
      </c>
      <c r="AC940" s="100">
        <v>3.0</v>
      </c>
      <c r="AD940" s="100">
        <v>1.0</v>
      </c>
      <c r="AE940" s="101">
        <f t="shared" si="112"/>
        <v>3</v>
      </c>
      <c r="AF940" s="101">
        <f t="shared" si="113"/>
        <v>29.4</v>
      </c>
      <c r="AG940" s="101">
        <f t="shared" si="114"/>
        <v>21.68</v>
      </c>
      <c r="AH940" s="101">
        <f t="shared" si="115"/>
        <v>0.737414966</v>
      </c>
      <c r="AI940" s="74"/>
      <c r="AJ940" s="74"/>
      <c r="AK940" s="74"/>
      <c r="AL940" s="74"/>
      <c r="AM940" s="74"/>
      <c r="AN940" s="74"/>
    </row>
    <row r="941">
      <c r="A941" s="43" t="s">
        <v>15</v>
      </c>
      <c r="B941" s="100">
        <v>2.6</v>
      </c>
      <c r="C941" s="100">
        <v>0.75</v>
      </c>
      <c r="D941" s="101">
        <f t="shared" si="103"/>
        <v>1.95</v>
      </c>
      <c r="E941" s="100">
        <v>3.0</v>
      </c>
      <c r="F941" s="100">
        <v>0.75</v>
      </c>
      <c r="G941" s="100">
        <f t="shared" si="104"/>
        <v>2.25</v>
      </c>
      <c r="H941" s="100">
        <v>3.0</v>
      </c>
      <c r="I941" s="100">
        <v>0.75</v>
      </c>
      <c r="J941" s="101">
        <f t="shared" si="105"/>
        <v>2.25</v>
      </c>
      <c r="K941" s="100">
        <v>3.0</v>
      </c>
      <c r="L941" s="100">
        <v>0.75</v>
      </c>
      <c r="M941" s="101">
        <f t="shared" si="106"/>
        <v>2.25</v>
      </c>
      <c r="N941" s="100">
        <v>2.6</v>
      </c>
      <c r="O941" s="100">
        <v>0.4</v>
      </c>
      <c r="P941" s="101">
        <f t="shared" si="107"/>
        <v>1.04</v>
      </c>
      <c r="Q941" s="100">
        <v>3.0</v>
      </c>
      <c r="R941" s="100">
        <v>1.0</v>
      </c>
      <c r="S941" s="101">
        <f t="shared" si="108"/>
        <v>3</v>
      </c>
      <c r="T941" s="100">
        <v>3.0</v>
      </c>
      <c r="U941" s="100">
        <v>0.47</v>
      </c>
      <c r="V941" s="101">
        <f t="shared" si="109"/>
        <v>1.41</v>
      </c>
      <c r="W941" s="100">
        <v>2.6</v>
      </c>
      <c r="X941" s="100">
        <v>1.0</v>
      </c>
      <c r="Y941" s="101">
        <f t="shared" si="110"/>
        <v>2.6</v>
      </c>
      <c r="Z941" s="100">
        <v>3.0</v>
      </c>
      <c r="AA941" s="100">
        <v>0.5</v>
      </c>
      <c r="AB941" s="101">
        <f t="shared" si="111"/>
        <v>1.5</v>
      </c>
      <c r="AC941" s="100">
        <v>3.0</v>
      </c>
      <c r="AD941" s="100">
        <v>1.0</v>
      </c>
      <c r="AE941" s="101">
        <f t="shared" si="112"/>
        <v>3</v>
      </c>
      <c r="AF941" s="101">
        <f t="shared" si="113"/>
        <v>28.8</v>
      </c>
      <c r="AG941" s="101">
        <f t="shared" si="114"/>
        <v>21.25</v>
      </c>
      <c r="AH941" s="101">
        <f t="shared" si="115"/>
        <v>0.7378472222</v>
      </c>
      <c r="AI941" s="74"/>
      <c r="AJ941" s="74"/>
      <c r="AK941" s="74"/>
      <c r="AL941" s="74"/>
      <c r="AM941" s="74"/>
      <c r="AN941" s="74"/>
    </row>
    <row r="942">
      <c r="A942" s="43" t="s">
        <v>16</v>
      </c>
      <c r="B942" s="100">
        <v>3.0</v>
      </c>
      <c r="C942" s="100">
        <v>0.75</v>
      </c>
      <c r="D942" s="101">
        <f t="shared" si="103"/>
        <v>2.25</v>
      </c>
      <c r="E942" s="100">
        <v>3.0</v>
      </c>
      <c r="F942" s="100">
        <v>0.75</v>
      </c>
      <c r="G942" s="100">
        <f t="shared" si="104"/>
        <v>2.25</v>
      </c>
      <c r="H942" s="100">
        <v>3.0</v>
      </c>
      <c r="I942" s="100">
        <v>0.75</v>
      </c>
      <c r="J942" s="101">
        <f t="shared" si="105"/>
        <v>2.25</v>
      </c>
      <c r="K942" s="100">
        <v>3.0</v>
      </c>
      <c r="L942" s="100">
        <v>0.75</v>
      </c>
      <c r="M942" s="101">
        <f t="shared" si="106"/>
        <v>2.25</v>
      </c>
      <c r="N942" s="100">
        <v>3.0</v>
      </c>
      <c r="O942" s="100">
        <v>0.4</v>
      </c>
      <c r="P942" s="101">
        <f t="shared" si="107"/>
        <v>1.2</v>
      </c>
      <c r="Q942" s="100">
        <v>3.0</v>
      </c>
      <c r="R942" s="100">
        <v>1.0</v>
      </c>
      <c r="S942" s="101">
        <f t="shared" si="108"/>
        <v>3</v>
      </c>
      <c r="T942" s="100">
        <v>3.0</v>
      </c>
      <c r="U942" s="100">
        <v>0.47</v>
      </c>
      <c r="V942" s="101">
        <f t="shared" si="109"/>
        <v>1.41</v>
      </c>
      <c r="W942" s="100">
        <v>3.0</v>
      </c>
      <c r="X942" s="100">
        <v>1.0</v>
      </c>
      <c r="Y942" s="101">
        <f t="shared" si="110"/>
        <v>3</v>
      </c>
      <c r="Z942" s="100">
        <v>3.0</v>
      </c>
      <c r="AA942" s="100">
        <v>0.5</v>
      </c>
      <c r="AB942" s="101">
        <f t="shared" si="111"/>
        <v>1.5</v>
      </c>
      <c r="AC942" s="100">
        <v>3.0</v>
      </c>
      <c r="AD942" s="100">
        <v>1.0</v>
      </c>
      <c r="AE942" s="101">
        <f t="shared" si="112"/>
        <v>3</v>
      </c>
      <c r="AF942" s="101">
        <f t="shared" si="113"/>
        <v>30</v>
      </c>
      <c r="AG942" s="101">
        <f t="shared" si="114"/>
        <v>22.11</v>
      </c>
      <c r="AH942" s="101">
        <f t="shared" si="115"/>
        <v>0.737</v>
      </c>
      <c r="AI942" s="74"/>
      <c r="AJ942" s="74"/>
      <c r="AK942" s="74"/>
      <c r="AL942" s="74"/>
      <c r="AM942" s="74"/>
      <c r="AN942" s="74"/>
    </row>
    <row r="943">
      <c r="A943" s="43" t="s">
        <v>17</v>
      </c>
      <c r="B943" s="100">
        <v>2.6</v>
      </c>
      <c r="C943" s="100">
        <v>0.75</v>
      </c>
      <c r="D943" s="101">
        <f t="shared" si="103"/>
        <v>1.95</v>
      </c>
      <c r="E943" s="100">
        <v>3.0</v>
      </c>
      <c r="F943" s="100">
        <v>0.75</v>
      </c>
      <c r="G943" s="100">
        <f t="shared" si="104"/>
        <v>2.25</v>
      </c>
      <c r="H943" s="100">
        <v>3.0</v>
      </c>
      <c r="I943" s="100">
        <v>0.75</v>
      </c>
      <c r="J943" s="101">
        <f t="shared" si="105"/>
        <v>2.25</v>
      </c>
      <c r="K943" s="100">
        <v>3.0</v>
      </c>
      <c r="L943" s="100">
        <v>0.75</v>
      </c>
      <c r="M943" s="101">
        <f t="shared" si="106"/>
        <v>2.25</v>
      </c>
      <c r="N943" s="100">
        <v>2.6</v>
      </c>
      <c r="O943" s="100">
        <v>0.4</v>
      </c>
      <c r="P943" s="101">
        <f t="shared" si="107"/>
        <v>1.04</v>
      </c>
      <c r="Q943" s="100">
        <v>3.0</v>
      </c>
      <c r="R943" s="100">
        <v>1.0</v>
      </c>
      <c r="S943" s="101">
        <f t="shared" si="108"/>
        <v>3</v>
      </c>
      <c r="T943" s="100">
        <v>3.0</v>
      </c>
      <c r="U943" s="100">
        <v>0.47</v>
      </c>
      <c r="V943" s="101">
        <f t="shared" si="109"/>
        <v>1.41</v>
      </c>
      <c r="W943" s="100">
        <v>2.6</v>
      </c>
      <c r="X943" s="100">
        <v>1.0</v>
      </c>
      <c r="Y943" s="101">
        <f t="shared" si="110"/>
        <v>2.6</v>
      </c>
      <c r="Z943" s="100">
        <v>3.0</v>
      </c>
      <c r="AA943" s="100">
        <v>0.5</v>
      </c>
      <c r="AB943" s="101">
        <f t="shared" si="111"/>
        <v>1.5</v>
      </c>
      <c r="AC943" s="100">
        <v>3.0</v>
      </c>
      <c r="AD943" s="100">
        <v>1.0</v>
      </c>
      <c r="AE943" s="101">
        <f t="shared" si="112"/>
        <v>3</v>
      </c>
      <c r="AF943" s="101">
        <f t="shared" si="113"/>
        <v>28.8</v>
      </c>
      <c r="AG943" s="101">
        <f t="shared" si="114"/>
        <v>21.25</v>
      </c>
      <c r="AH943" s="101">
        <f t="shared" si="115"/>
        <v>0.7378472222</v>
      </c>
      <c r="AI943" s="74"/>
      <c r="AJ943" s="74"/>
      <c r="AK943" s="74"/>
      <c r="AL943" s="74"/>
      <c r="AM943" s="74"/>
      <c r="AN943" s="74"/>
    </row>
    <row r="944">
      <c r="A944" s="43" t="s">
        <v>18</v>
      </c>
      <c r="B944" s="100">
        <v>2.8</v>
      </c>
      <c r="C944" s="100">
        <v>0.75</v>
      </c>
      <c r="D944" s="101">
        <f t="shared" si="103"/>
        <v>2.1</v>
      </c>
      <c r="E944" s="100">
        <v>2.6</v>
      </c>
      <c r="F944" s="100">
        <v>0.75</v>
      </c>
      <c r="G944" s="100">
        <f t="shared" si="104"/>
        <v>1.95</v>
      </c>
      <c r="H944" s="100">
        <v>2.6</v>
      </c>
      <c r="I944" s="100">
        <v>0.75</v>
      </c>
      <c r="J944" s="101">
        <f t="shared" si="105"/>
        <v>1.95</v>
      </c>
      <c r="K944" s="100">
        <v>2.6</v>
      </c>
      <c r="L944" s="100">
        <v>0.75</v>
      </c>
      <c r="M944" s="101">
        <f t="shared" si="106"/>
        <v>1.95</v>
      </c>
      <c r="N944" s="100">
        <v>2.8</v>
      </c>
      <c r="O944" s="100">
        <v>0.4</v>
      </c>
      <c r="P944" s="101">
        <f t="shared" si="107"/>
        <v>1.12</v>
      </c>
      <c r="Q944" s="100">
        <v>2.6</v>
      </c>
      <c r="R944" s="100">
        <v>1.0</v>
      </c>
      <c r="S944" s="101">
        <f t="shared" si="108"/>
        <v>2.6</v>
      </c>
      <c r="T944" s="100">
        <v>2.6</v>
      </c>
      <c r="U944" s="100">
        <v>0.47</v>
      </c>
      <c r="V944" s="101">
        <f t="shared" si="109"/>
        <v>1.222</v>
      </c>
      <c r="W944" s="100">
        <v>2.8</v>
      </c>
      <c r="X944" s="100">
        <v>1.0</v>
      </c>
      <c r="Y944" s="101">
        <f t="shared" si="110"/>
        <v>2.8</v>
      </c>
      <c r="Z944" s="100">
        <v>2.6</v>
      </c>
      <c r="AA944" s="100">
        <v>0.5</v>
      </c>
      <c r="AB944" s="101">
        <f t="shared" si="111"/>
        <v>1.3</v>
      </c>
      <c r="AC944" s="100">
        <v>2.6</v>
      </c>
      <c r="AD944" s="100">
        <v>1.0</v>
      </c>
      <c r="AE944" s="101">
        <f t="shared" si="112"/>
        <v>2.6</v>
      </c>
      <c r="AF944" s="101">
        <f t="shared" si="113"/>
        <v>26.6</v>
      </c>
      <c r="AG944" s="101">
        <f t="shared" si="114"/>
        <v>19.592</v>
      </c>
      <c r="AH944" s="101">
        <f t="shared" si="115"/>
        <v>0.7365413534</v>
      </c>
      <c r="AI944" s="74"/>
      <c r="AJ944" s="74"/>
      <c r="AK944" s="74"/>
      <c r="AL944" s="74"/>
      <c r="AM944" s="74"/>
      <c r="AN944" s="74"/>
    </row>
    <row r="945">
      <c r="A945" s="25" t="s">
        <v>19</v>
      </c>
      <c r="B945" s="103">
        <v>2.8</v>
      </c>
      <c r="C945" s="100">
        <v>0.75</v>
      </c>
      <c r="D945" s="101">
        <f t="shared" si="103"/>
        <v>2.1</v>
      </c>
      <c r="E945" s="103">
        <v>2.8</v>
      </c>
      <c r="F945" s="100">
        <v>0.75</v>
      </c>
      <c r="G945" s="100">
        <f t="shared" si="104"/>
        <v>2.1</v>
      </c>
      <c r="H945" s="103">
        <v>2.8</v>
      </c>
      <c r="I945" s="100">
        <v>0.75</v>
      </c>
      <c r="J945" s="101">
        <f t="shared" si="105"/>
        <v>2.1</v>
      </c>
      <c r="K945" s="103">
        <v>2.8</v>
      </c>
      <c r="L945" s="100">
        <v>0.75</v>
      </c>
      <c r="M945" s="101">
        <f t="shared" si="106"/>
        <v>2.1</v>
      </c>
      <c r="N945" s="103">
        <v>2.8</v>
      </c>
      <c r="O945" s="100">
        <v>0.4</v>
      </c>
      <c r="P945" s="101">
        <f t="shared" si="107"/>
        <v>1.12</v>
      </c>
      <c r="Q945" s="103">
        <v>3.0</v>
      </c>
      <c r="R945" s="100">
        <v>1.0</v>
      </c>
      <c r="S945" s="101">
        <f t="shared" si="108"/>
        <v>3</v>
      </c>
      <c r="T945" s="103">
        <v>2.8</v>
      </c>
      <c r="U945" s="100">
        <v>0.47</v>
      </c>
      <c r="V945" s="101">
        <f t="shared" si="109"/>
        <v>1.316</v>
      </c>
      <c r="W945" s="103">
        <v>2.8</v>
      </c>
      <c r="X945" s="100">
        <v>1.0</v>
      </c>
      <c r="Y945" s="101">
        <f t="shared" si="110"/>
        <v>2.8</v>
      </c>
      <c r="Z945" s="103">
        <v>3.0</v>
      </c>
      <c r="AA945" s="100">
        <v>0.5</v>
      </c>
      <c r="AB945" s="101">
        <f t="shared" si="111"/>
        <v>1.5</v>
      </c>
      <c r="AC945" s="103">
        <v>2.8</v>
      </c>
      <c r="AD945" s="100">
        <v>1.0</v>
      </c>
      <c r="AE945" s="101">
        <f t="shared" si="112"/>
        <v>2.8</v>
      </c>
      <c r="AF945" s="101">
        <f t="shared" si="113"/>
        <v>28.4</v>
      </c>
      <c r="AG945" s="101">
        <f t="shared" si="114"/>
        <v>20.936</v>
      </c>
      <c r="AH945" s="101">
        <f t="shared" si="115"/>
        <v>0.7371830986</v>
      </c>
      <c r="AI945" s="74"/>
      <c r="AJ945" s="74"/>
      <c r="AK945" s="74"/>
      <c r="AL945" s="74"/>
      <c r="AM945" s="74"/>
      <c r="AN945" s="74"/>
    </row>
    <row r="948">
      <c r="A948" s="5"/>
      <c r="B948" s="82" t="s">
        <v>259</v>
      </c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47" t="s">
        <v>230</v>
      </c>
      <c r="O948" s="5"/>
      <c r="P948" s="5"/>
      <c r="Q948" s="5"/>
      <c r="R948" s="5"/>
      <c r="S948" s="5"/>
      <c r="T948" s="82" t="s">
        <v>737</v>
      </c>
      <c r="U948" s="5"/>
      <c r="V948" s="48" t="s">
        <v>232</v>
      </c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</row>
    <row r="949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</row>
    <row r="950">
      <c r="A950" s="49"/>
      <c r="B950" s="50" t="s">
        <v>397</v>
      </c>
      <c r="C950" s="49" t="s">
        <v>234</v>
      </c>
      <c r="D950" s="49" t="s">
        <v>235</v>
      </c>
      <c r="E950" s="50" t="s">
        <v>398</v>
      </c>
      <c r="F950" s="49" t="s">
        <v>234</v>
      </c>
      <c r="G950" s="49" t="s">
        <v>235</v>
      </c>
      <c r="H950" s="50" t="s">
        <v>743</v>
      </c>
      <c r="I950" s="49" t="s">
        <v>234</v>
      </c>
      <c r="J950" s="49" t="s">
        <v>235</v>
      </c>
      <c r="K950" s="50" t="s">
        <v>744</v>
      </c>
      <c r="L950" s="49" t="s">
        <v>234</v>
      </c>
      <c r="M950" s="49" t="s">
        <v>235</v>
      </c>
      <c r="N950" s="50" t="s">
        <v>745</v>
      </c>
      <c r="O950" s="49" t="s">
        <v>234</v>
      </c>
      <c r="P950" s="49" t="s">
        <v>235</v>
      </c>
      <c r="Q950" s="50" t="s">
        <v>609</v>
      </c>
      <c r="R950" s="49" t="s">
        <v>234</v>
      </c>
      <c r="S950" s="49" t="s">
        <v>235</v>
      </c>
      <c r="T950" s="50" t="s">
        <v>266</v>
      </c>
      <c r="U950" s="49" t="s">
        <v>234</v>
      </c>
      <c r="V950" s="49" t="s">
        <v>235</v>
      </c>
      <c r="W950" s="50" t="s">
        <v>267</v>
      </c>
      <c r="X950" s="49" t="s">
        <v>234</v>
      </c>
      <c r="Y950" s="49" t="s">
        <v>235</v>
      </c>
      <c r="Z950" s="50" t="s">
        <v>746</v>
      </c>
      <c r="AA950" s="49" t="s">
        <v>234</v>
      </c>
      <c r="AB950" s="49" t="s">
        <v>235</v>
      </c>
      <c r="AC950" s="50" t="s">
        <v>747</v>
      </c>
      <c r="AD950" s="49" t="s">
        <v>234</v>
      </c>
      <c r="AE950" s="49" t="s">
        <v>235</v>
      </c>
      <c r="AF950" s="50" t="s">
        <v>748</v>
      </c>
      <c r="AG950" s="49" t="s">
        <v>234</v>
      </c>
      <c r="AH950" s="49" t="s">
        <v>235</v>
      </c>
      <c r="AI950" s="50" t="s">
        <v>749</v>
      </c>
      <c r="AJ950" s="49" t="s">
        <v>234</v>
      </c>
      <c r="AK950" s="49" t="s">
        <v>235</v>
      </c>
      <c r="AL950" s="49" t="s">
        <v>245</v>
      </c>
      <c r="AM950" s="49" t="s">
        <v>246</v>
      </c>
      <c r="AN950" s="49" t="s">
        <v>247</v>
      </c>
    </row>
    <row r="951">
      <c r="A951" s="43" t="s">
        <v>9</v>
      </c>
      <c r="B951" s="105">
        <v>2.6</v>
      </c>
      <c r="C951" s="105">
        <v>0.4</v>
      </c>
      <c r="D951" s="105">
        <f t="shared" ref="D951:D961" si="116">B951*C951</f>
        <v>1.04</v>
      </c>
      <c r="E951" s="105">
        <v>2.8</v>
      </c>
      <c r="F951" s="105">
        <v>1.0</v>
      </c>
      <c r="G951" s="105">
        <f t="shared" ref="G951:G961" si="117">E951*F951</f>
        <v>2.8</v>
      </c>
      <c r="H951" s="105">
        <v>2.6</v>
      </c>
      <c r="I951" s="105">
        <v>0.67</v>
      </c>
      <c r="J951" s="105">
        <f t="shared" ref="J951:J961" si="118">H951*I951</f>
        <v>1.742</v>
      </c>
      <c r="K951" s="105">
        <v>2.6</v>
      </c>
      <c r="L951" s="105">
        <v>1.0</v>
      </c>
      <c r="M951" s="106">
        <f t="shared" ref="M951:M961" si="119">K951*L951</f>
        <v>2.6</v>
      </c>
      <c r="N951" s="105">
        <v>2.8</v>
      </c>
      <c r="O951" s="105">
        <v>1.0</v>
      </c>
      <c r="P951" s="106">
        <f t="shared" ref="P951:P961" si="120">N951*O951</f>
        <v>2.8</v>
      </c>
      <c r="Q951" s="105">
        <v>2.6</v>
      </c>
      <c r="R951" s="105">
        <v>1.0</v>
      </c>
      <c r="S951" s="106">
        <f t="shared" ref="S951:S961" si="121">Q951*R951</f>
        <v>2.6</v>
      </c>
      <c r="T951" s="105">
        <v>2.6</v>
      </c>
      <c r="U951" s="105">
        <v>0.5</v>
      </c>
      <c r="V951" s="106">
        <f t="shared" ref="V951:V961" si="122">T951*U951</f>
        <v>1.3</v>
      </c>
      <c r="W951" s="105">
        <v>2.6</v>
      </c>
      <c r="X951" s="105">
        <v>1.0</v>
      </c>
      <c r="Y951" s="106">
        <f t="shared" ref="Y951:Y961" si="123">W951*X951</f>
        <v>2.6</v>
      </c>
      <c r="Z951" s="105">
        <v>2.6</v>
      </c>
      <c r="AA951" s="105">
        <v>1.0</v>
      </c>
      <c r="AB951" s="105">
        <f t="shared" ref="AB951:AB961" si="124">Z951*AA951</f>
        <v>2.6</v>
      </c>
      <c r="AC951" s="105">
        <v>2.6</v>
      </c>
      <c r="AD951" s="105">
        <v>1.0</v>
      </c>
      <c r="AE951" s="106">
        <f t="shared" ref="AE951:AE961" si="125">AC951*AD951</f>
        <v>2.6</v>
      </c>
      <c r="AF951" s="105">
        <v>3.0</v>
      </c>
      <c r="AG951" s="105">
        <v>1.0</v>
      </c>
      <c r="AH951" s="106">
        <f t="shared" ref="AH951:AH961" si="126">AF951*AG951</f>
        <v>3</v>
      </c>
      <c r="AI951" s="105">
        <v>2.6</v>
      </c>
      <c r="AJ951" s="105">
        <v>1.0</v>
      </c>
      <c r="AK951" s="106">
        <f t="shared" ref="AK951:AK961" si="127">AI951*AJ951</f>
        <v>2.6</v>
      </c>
      <c r="AL951" s="106">
        <f t="shared" ref="AL951:AL961" si="128">B951+E951+H951+K951+N951+Q951+T951+W951+Z951+AC951+AF951+AI951</f>
        <v>32</v>
      </c>
      <c r="AM951" s="106">
        <f t="shared" ref="AM951:AM961" si="129">SUM(D951,G951,J951,M951,P951,S951,V951,Y951,AB951,AE951,AH951,AK951)</f>
        <v>28.282</v>
      </c>
      <c r="AN951" s="106">
        <f t="shared" ref="AN951:AN961" si="130">AM951/AL951</f>
        <v>0.8838125</v>
      </c>
    </row>
    <row r="952">
      <c r="A952" s="43" t="s">
        <v>10</v>
      </c>
      <c r="B952" s="105">
        <v>2.6</v>
      </c>
      <c r="C952" s="105">
        <v>0.4</v>
      </c>
      <c r="D952" s="106">
        <f t="shared" si="116"/>
        <v>1.04</v>
      </c>
      <c r="E952" s="105">
        <v>3.0</v>
      </c>
      <c r="F952" s="105">
        <v>1.0</v>
      </c>
      <c r="G952" s="105">
        <f t="shared" si="117"/>
        <v>3</v>
      </c>
      <c r="H952" s="105">
        <v>3.0</v>
      </c>
      <c r="I952" s="105">
        <v>0.67</v>
      </c>
      <c r="J952" s="105">
        <f t="shared" si="118"/>
        <v>2.01</v>
      </c>
      <c r="K952" s="105">
        <v>2.6</v>
      </c>
      <c r="L952" s="105">
        <v>1.0</v>
      </c>
      <c r="M952" s="106">
        <f t="shared" si="119"/>
        <v>2.6</v>
      </c>
      <c r="N952" s="105">
        <v>3.0</v>
      </c>
      <c r="O952" s="105">
        <v>1.0</v>
      </c>
      <c r="P952" s="106">
        <f t="shared" si="120"/>
        <v>3</v>
      </c>
      <c r="Q952" s="105">
        <v>2.6</v>
      </c>
      <c r="R952" s="105">
        <v>1.0</v>
      </c>
      <c r="S952" s="106">
        <f t="shared" si="121"/>
        <v>2.6</v>
      </c>
      <c r="T952" s="105">
        <v>3.0</v>
      </c>
      <c r="U952" s="105">
        <v>0.5</v>
      </c>
      <c r="V952" s="106">
        <f t="shared" si="122"/>
        <v>1.5</v>
      </c>
      <c r="W952" s="105">
        <v>3.0</v>
      </c>
      <c r="X952" s="105">
        <v>1.0</v>
      </c>
      <c r="Y952" s="106">
        <f t="shared" si="123"/>
        <v>3</v>
      </c>
      <c r="Z952" s="105">
        <v>3.0</v>
      </c>
      <c r="AA952" s="105">
        <v>1.0</v>
      </c>
      <c r="AB952" s="105">
        <f t="shared" si="124"/>
        <v>3</v>
      </c>
      <c r="AC952" s="105">
        <v>3.0</v>
      </c>
      <c r="AD952" s="105">
        <v>1.0</v>
      </c>
      <c r="AE952" s="106">
        <f t="shared" si="125"/>
        <v>3</v>
      </c>
      <c r="AF952" s="105">
        <v>3.0</v>
      </c>
      <c r="AG952" s="105">
        <v>1.0</v>
      </c>
      <c r="AH952" s="106">
        <f t="shared" si="126"/>
        <v>3</v>
      </c>
      <c r="AI952" s="105">
        <v>3.0</v>
      </c>
      <c r="AJ952" s="105">
        <v>1.0</v>
      </c>
      <c r="AK952" s="106">
        <f t="shared" si="127"/>
        <v>3</v>
      </c>
      <c r="AL952" s="106">
        <f t="shared" si="128"/>
        <v>34.8</v>
      </c>
      <c r="AM952" s="106">
        <f t="shared" si="129"/>
        <v>30.75</v>
      </c>
      <c r="AN952" s="106">
        <f t="shared" si="130"/>
        <v>0.8836206897</v>
      </c>
    </row>
    <row r="953">
      <c r="A953" s="43" t="s">
        <v>11</v>
      </c>
      <c r="B953" s="105">
        <v>2.6</v>
      </c>
      <c r="C953" s="105">
        <v>0.4</v>
      </c>
      <c r="D953" s="106">
        <f t="shared" si="116"/>
        <v>1.04</v>
      </c>
      <c r="E953" s="105">
        <v>3.0</v>
      </c>
      <c r="F953" s="105">
        <v>1.0</v>
      </c>
      <c r="G953" s="105">
        <f t="shared" si="117"/>
        <v>3</v>
      </c>
      <c r="H953" s="105">
        <v>3.0</v>
      </c>
      <c r="I953" s="105">
        <v>0.67</v>
      </c>
      <c r="J953" s="105">
        <f t="shared" si="118"/>
        <v>2.01</v>
      </c>
      <c r="K953" s="105">
        <v>2.6</v>
      </c>
      <c r="L953" s="105">
        <v>1.0</v>
      </c>
      <c r="M953" s="106">
        <f t="shared" si="119"/>
        <v>2.6</v>
      </c>
      <c r="N953" s="105">
        <v>3.0</v>
      </c>
      <c r="O953" s="105">
        <v>1.0</v>
      </c>
      <c r="P953" s="106">
        <f t="shared" si="120"/>
        <v>3</v>
      </c>
      <c r="Q953" s="105">
        <v>2.6</v>
      </c>
      <c r="R953" s="105">
        <v>1.0</v>
      </c>
      <c r="S953" s="106">
        <f t="shared" si="121"/>
        <v>2.6</v>
      </c>
      <c r="T953" s="105">
        <v>3.0</v>
      </c>
      <c r="U953" s="105">
        <v>0.5</v>
      </c>
      <c r="V953" s="106">
        <f t="shared" si="122"/>
        <v>1.5</v>
      </c>
      <c r="W953" s="105">
        <v>3.0</v>
      </c>
      <c r="X953" s="105">
        <v>1.0</v>
      </c>
      <c r="Y953" s="106">
        <f t="shared" si="123"/>
        <v>3</v>
      </c>
      <c r="Z953" s="105">
        <v>3.0</v>
      </c>
      <c r="AA953" s="105">
        <v>1.0</v>
      </c>
      <c r="AB953" s="105">
        <f t="shared" si="124"/>
        <v>3</v>
      </c>
      <c r="AC953" s="105">
        <v>3.0</v>
      </c>
      <c r="AD953" s="105">
        <v>1.0</v>
      </c>
      <c r="AE953" s="106">
        <f t="shared" si="125"/>
        <v>3</v>
      </c>
      <c r="AF953" s="105">
        <v>2.8</v>
      </c>
      <c r="AG953" s="105">
        <v>1.0</v>
      </c>
      <c r="AH953" s="106">
        <f t="shared" si="126"/>
        <v>2.8</v>
      </c>
      <c r="AI953" s="105">
        <v>3.0</v>
      </c>
      <c r="AJ953" s="105">
        <v>1.0</v>
      </c>
      <c r="AK953" s="106">
        <f t="shared" si="127"/>
        <v>3</v>
      </c>
      <c r="AL953" s="106">
        <f t="shared" si="128"/>
        <v>34.6</v>
      </c>
      <c r="AM953" s="106">
        <f t="shared" si="129"/>
        <v>30.55</v>
      </c>
      <c r="AN953" s="106">
        <f t="shared" si="130"/>
        <v>0.8829479769</v>
      </c>
    </row>
    <row r="954">
      <c r="A954" s="43" t="s">
        <v>12</v>
      </c>
      <c r="B954" s="105">
        <v>2.8</v>
      </c>
      <c r="C954" s="105">
        <v>0.4</v>
      </c>
      <c r="D954" s="106">
        <f t="shared" si="116"/>
        <v>1.12</v>
      </c>
      <c r="E954" s="105">
        <v>2.6</v>
      </c>
      <c r="F954" s="105">
        <v>1.0</v>
      </c>
      <c r="G954" s="105">
        <f t="shared" si="117"/>
        <v>2.6</v>
      </c>
      <c r="H954" s="105">
        <v>2.6</v>
      </c>
      <c r="I954" s="105">
        <v>0.67</v>
      </c>
      <c r="J954" s="105">
        <f t="shared" si="118"/>
        <v>1.742</v>
      </c>
      <c r="K954" s="105">
        <v>2.8</v>
      </c>
      <c r="L954" s="105">
        <v>1.0</v>
      </c>
      <c r="M954" s="106">
        <f t="shared" si="119"/>
        <v>2.8</v>
      </c>
      <c r="N954" s="105">
        <v>2.6</v>
      </c>
      <c r="O954" s="105">
        <v>1.0</v>
      </c>
      <c r="P954" s="106">
        <f t="shared" si="120"/>
        <v>2.6</v>
      </c>
      <c r="Q954" s="105">
        <v>2.8</v>
      </c>
      <c r="R954" s="105">
        <v>1.0</v>
      </c>
      <c r="S954" s="106">
        <f t="shared" si="121"/>
        <v>2.8</v>
      </c>
      <c r="T954" s="105">
        <v>2.6</v>
      </c>
      <c r="U954" s="105">
        <v>0.5</v>
      </c>
      <c r="V954" s="106">
        <f t="shared" si="122"/>
        <v>1.3</v>
      </c>
      <c r="W954" s="105">
        <v>2.6</v>
      </c>
      <c r="X954" s="105">
        <v>1.0</v>
      </c>
      <c r="Y954" s="106">
        <f t="shared" si="123"/>
        <v>2.6</v>
      </c>
      <c r="Z954" s="105">
        <v>2.6</v>
      </c>
      <c r="AA954" s="105">
        <v>1.0</v>
      </c>
      <c r="AB954" s="105">
        <f t="shared" si="124"/>
        <v>2.6</v>
      </c>
      <c r="AC954" s="105">
        <v>2.6</v>
      </c>
      <c r="AD954" s="105">
        <v>1.0</v>
      </c>
      <c r="AE954" s="106">
        <f t="shared" si="125"/>
        <v>2.6</v>
      </c>
      <c r="AF954" s="105">
        <v>2.8</v>
      </c>
      <c r="AG954" s="105">
        <v>1.0</v>
      </c>
      <c r="AH954" s="106">
        <f t="shared" si="126"/>
        <v>2.8</v>
      </c>
      <c r="AI954" s="105">
        <v>2.6</v>
      </c>
      <c r="AJ954" s="105">
        <v>1.0</v>
      </c>
      <c r="AK954" s="106">
        <f t="shared" si="127"/>
        <v>2.6</v>
      </c>
      <c r="AL954" s="106">
        <f t="shared" si="128"/>
        <v>32</v>
      </c>
      <c r="AM954" s="106">
        <f t="shared" si="129"/>
        <v>28.162</v>
      </c>
      <c r="AN954" s="106">
        <f t="shared" si="130"/>
        <v>0.8800625</v>
      </c>
    </row>
    <row r="955">
      <c r="A955" s="43" t="s">
        <v>13</v>
      </c>
      <c r="B955" s="105">
        <v>3.0</v>
      </c>
      <c r="C955" s="105">
        <v>0.4</v>
      </c>
      <c r="D955" s="106">
        <f t="shared" si="116"/>
        <v>1.2</v>
      </c>
      <c r="E955" s="105">
        <v>2.8</v>
      </c>
      <c r="F955" s="105">
        <v>1.0</v>
      </c>
      <c r="G955" s="105">
        <f t="shared" si="117"/>
        <v>2.8</v>
      </c>
      <c r="H955" s="105">
        <v>2.8</v>
      </c>
      <c r="I955" s="105">
        <v>0.67</v>
      </c>
      <c r="J955" s="105">
        <f t="shared" si="118"/>
        <v>1.876</v>
      </c>
      <c r="K955" s="105">
        <v>3.0</v>
      </c>
      <c r="L955" s="105">
        <v>1.0</v>
      </c>
      <c r="M955" s="106">
        <f t="shared" si="119"/>
        <v>3</v>
      </c>
      <c r="N955" s="105">
        <v>2.8</v>
      </c>
      <c r="O955" s="105">
        <v>1.0</v>
      </c>
      <c r="P955" s="106">
        <f t="shared" si="120"/>
        <v>2.8</v>
      </c>
      <c r="Q955" s="105">
        <v>3.0</v>
      </c>
      <c r="R955" s="105">
        <v>1.0</v>
      </c>
      <c r="S955" s="106">
        <f t="shared" si="121"/>
        <v>3</v>
      </c>
      <c r="T955" s="105">
        <v>2.8</v>
      </c>
      <c r="U955" s="105">
        <v>0.5</v>
      </c>
      <c r="V955" s="106">
        <f t="shared" si="122"/>
        <v>1.4</v>
      </c>
      <c r="W955" s="105">
        <v>2.8</v>
      </c>
      <c r="X955" s="105">
        <v>1.0</v>
      </c>
      <c r="Y955" s="106">
        <f t="shared" si="123"/>
        <v>2.8</v>
      </c>
      <c r="Z955" s="105">
        <v>2.8</v>
      </c>
      <c r="AA955" s="105">
        <v>1.0</v>
      </c>
      <c r="AB955" s="105">
        <f t="shared" si="124"/>
        <v>2.8</v>
      </c>
      <c r="AC955" s="105">
        <v>2.8</v>
      </c>
      <c r="AD955" s="105">
        <v>1.0</v>
      </c>
      <c r="AE955" s="106">
        <f t="shared" si="125"/>
        <v>2.8</v>
      </c>
      <c r="AF955" s="105">
        <v>3.0</v>
      </c>
      <c r="AG955" s="105">
        <v>1.0</v>
      </c>
      <c r="AH955" s="106">
        <f t="shared" si="126"/>
        <v>3</v>
      </c>
      <c r="AI955" s="105">
        <v>2.8</v>
      </c>
      <c r="AJ955" s="105">
        <v>1.0</v>
      </c>
      <c r="AK955" s="106">
        <f t="shared" si="127"/>
        <v>2.8</v>
      </c>
      <c r="AL955" s="106">
        <f t="shared" si="128"/>
        <v>34.4</v>
      </c>
      <c r="AM955" s="106">
        <f t="shared" si="129"/>
        <v>30.276</v>
      </c>
      <c r="AN955" s="106">
        <f t="shared" si="130"/>
        <v>0.8801162791</v>
      </c>
    </row>
    <row r="956">
      <c r="A956" s="43" t="s">
        <v>14</v>
      </c>
      <c r="B956" s="105">
        <v>2.8</v>
      </c>
      <c r="C956" s="105">
        <v>0.4</v>
      </c>
      <c r="D956" s="106">
        <f t="shared" si="116"/>
        <v>1.12</v>
      </c>
      <c r="E956" s="105">
        <v>3.0</v>
      </c>
      <c r="F956" s="105">
        <v>1.0</v>
      </c>
      <c r="G956" s="105">
        <f t="shared" si="117"/>
        <v>3</v>
      </c>
      <c r="H956" s="105">
        <v>3.0</v>
      </c>
      <c r="I956" s="105">
        <v>0.67</v>
      </c>
      <c r="J956" s="105">
        <f t="shared" si="118"/>
        <v>2.01</v>
      </c>
      <c r="K956" s="105">
        <v>2.8</v>
      </c>
      <c r="L956" s="105">
        <v>1.0</v>
      </c>
      <c r="M956" s="106">
        <f t="shared" si="119"/>
        <v>2.8</v>
      </c>
      <c r="N956" s="105">
        <v>3.0</v>
      </c>
      <c r="O956" s="105">
        <v>1.0</v>
      </c>
      <c r="P956" s="106">
        <f t="shared" si="120"/>
        <v>3</v>
      </c>
      <c r="Q956" s="105">
        <v>2.8</v>
      </c>
      <c r="R956" s="105">
        <v>1.0</v>
      </c>
      <c r="S956" s="106">
        <f t="shared" si="121"/>
        <v>2.8</v>
      </c>
      <c r="T956" s="105">
        <v>3.0</v>
      </c>
      <c r="U956" s="105">
        <v>0.5</v>
      </c>
      <c r="V956" s="106">
        <f t="shared" si="122"/>
        <v>1.5</v>
      </c>
      <c r="W956" s="105">
        <v>3.0</v>
      </c>
      <c r="X956" s="105">
        <v>1.0</v>
      </c>
      <c r="Y956" s="106">
        <f t="shared" si="123"/>
        <v>3</v>
      </c>
      <c r="Z956" s="105">
        <v>3.0</v>
      </c>
      <c r="AA956" s="105">
        <v>1.0</v>
      </c>
      <c r="AB956" s="105">
        <f t="shared" si="124"/>
        <v>3</v>
      </c>
      <c r="AC956" s="105">
        <v>3.0</v>
      </c>
      <c r="AD956" s="105">
        <v>1.0</v>
      </c>
      <c r="AE956" s="106">
        <f t="shared" si="125"/>
        <v>3</v>
      </c>
      <c r="AF956" s="105">
        <v>3.0</v>
      </c>
      <c r="AG956" s="105">
        <v>1.0</v>
      </c>
      <c r="AH956" s="106">
        <f t="shared" si="126"/>
        <v>3</v>
      </c>
      <c r="AI956" s="105">
        <v>3.0</v>
      </c>
      <c r="AJ956" s="105">
        <v>1.0</v>
      </c>
      <c r="AK956" s="106">
        <f t="shared" si="127"/>
        <v>3</v>
      </c>
      <c r="AL956" s="106">
        <f t="shared" si="128"/>
        <v>35.4</v>
      </c>
      <c r="AM956" s="106">
        <f t="shared" si="129"/>
        <v>31.23</v>
      </c>
      <c r="AN956" s="106">
        <f t="shared" si="130"/>
        <v>0.8822033898</v>
      </c>
    </row>
    <row r="957">
      <c r="A957" s="43" t="s">
        <v>15</v>
      </c>
      <c r="B957" s="105">
        <v>2.6</v>
      </c>
      <c r="C957" s="105">
        <v>0.4</v>
      </c>
      <c r="D957" s="106">
        <f t="shared" si="116"/>
        <v>1.04</v>
      </c>
      <c r="E957" s="105">
        <v>3.0</v>
      </c>
      <c r="F957" s="105">
        <v>1.0</v>
      </c>
      <c r="G957" s="105">
        <f t="shared" si="117"/>
        <v>3</v>
      </c>
      <c r="H957" s="105">
        <v>3.0</v>
      </c>
      <c r="I957" s="105">
        <v>0.67</v>
      </c>
      <c r="J957" s="105">
        <f t="shared" si="118"/>
        <v>2.01</v>
      </c>
      <c r="K957" s="105">
        <v>2.6</v>
      </c>
      <c r="L957" s="105">
        <v>1.0</v>
      </c>
      <c r="M957" s="106">
        <f t="shared" si="119"/>
        <v>2.6</v>
      </c>
      <c r="N957" s="105">
        <v>3.0</v>
      </c>
      <c r="O957" s="105">
        <v>1.0</v>
      </c>
      <c r="P957" s="106">
        <f t="shared" si="120"/>
        <v>3</v>
      </c>
      <c r="Q957" s="105">
        <v>2.6</v>
      </c>
      <c r="R957" s="105">
        <v>1.0</v>
      </c>
      <c r="S957" s="106">
        <f t="shared" si="121"/>
        <v>2.6</v>
      </c>
      <c r="T957" s="105">
        <v>3.0</v>
      </c>
      <c r="U957" s="105">
        <v>0.5</v>
      </c>
      <c r="V957" s="106">
        <f t="shared" si="122"/>
        <v>1.5</v>
      </c>
      <c r="W957" s="105">
        <v>3.0</v>
      </c>
      <c r="X957" s="105">
        <v>1.0</v>
      </c>
      <c r="Y957" s="106">
        <f t="shared" si="123"/>
        <v>3</v>
      </c>
      <c r="Z957" s="105">
        <v>3.0</v>
      </c>
      <c r="AA957" s="105">
        <v>1.0</v>
      </c>
      <c r="AB957" s="105">
        <f t="shared" si="124"/>
        <v>3</v>
      </c>
      <c r="AC957" s="105">
        <v>3.0</v>
      </c>
      <c r="AD957" s="105">
        <v>1.0</v>
      </c>
      <c r="AE957" s="106">
        <f t="shared" si="125"/>
        <v>3</v>
      </c>
      <c r="AF957" s="105">
        <v>2.8</v>
      </c>
      <c r="AG957" s="105">
        <v>1.0</v>
      </c>
      <c r="AH957" s="106">
        <f t="shared" si="126"/>
        <v>2.8</v>
      </c>
      <c r="AI957" s="105">
        <v>3.0</v>
      </c>
      <c r="AJ957" s="105">
        <v>1.0</v>
      </c>
      <c r="AK957" s="106">
        <f t="shared" si="127"/>
        <v>3</v>
      </c>
      <c r="AL957" s="106">
        <f t="shared" si="128"/>
        <v>34.6</v>
      </c>
      <c r="AM957" s="106">
        <f t="shared" si="129"/>
        <v>30.55</v>
      </c>
      <c r="AN957" s="106">
        <f t="shared" si="130"/>
        <v>0.8829479769</v>
      </c>
    </row>
    <row r="958">
      <c r="A958" s="43" t="s">
        <v>16</v>
      </c>
      <c r="B958" s="105">
        <v>3.0</v>
      </c>
      <c r="C958" s="105">
        <v>0.4</v>
      </c>
      <c r="D958" s="106">
        <f t="shared" si="116"/>
        <v>1.2</v>
      </c>
      <c r="E958" s="105">
        <v>3.0</v>
      </c>
      <c r="F958" s="105">
        <v>1.0</v>
      </c>
      <c r="G958" s="105">
        <f t="shared" si="117"/>
        <v>3</v>
      </c>
      <c r="H958" s="105">
        <v>3.0</v>
      </c>
      <c r="I958" s="105">
        <v>0.67</v>
      </c>
      <c r="J958" s="105">
        <f t="shared" si="118"/>
        <v>2.01</v>
      </c>
      <c r="K958" s="105">
        <v>3.0</v>
      </c>
      <c r="L958" s="105">
        <v>1.0</v>
      </c>
      <c r="M958" s="106">
        <f t="shared" si="119"/>
        <v>3</v>
      </c>
      <c r="N958" s="105">
        <v>3.0</v>
      </c>
      <c r="O958" s="105">
        <v>1.0</v>
      </c>
      <c r="P958" s="106">
        <f t="shared" si="120"/>
        <v>3</v>
      </c>
      <c r="Q958" s="105">
        <v>3.0</v>
      </c>
      <c r="R958" s="105">
        <v>1.0</v>
      </c>
      <c r="S958" s="106">
        <f t="shared" si="121"/>
        <v>3</v>
      </c>
      <c r="T958" s="105">
        <v>3.0</v>
      </c>
      <c r="U958" s="105">
        <v>0.5</v>
      </c>
      <c r="V958" s="106">
        <f t="shared" si="122"/>
        <v>1.5</v>
      </c>
      <c r="W958" s="105">
        <v>3.0</v>
      </c>
      <c r="X958" s="105">
        <v>1.0</v>
      </c>
      <c r="Y958" s="106">
        <f t="shared" si="123"/>
        <v>3</v>
      </c>
      <c r="Z958" s="105">
        <v>3.0</v>
      </c>
      <c r="AA958" s="105">
        <v>1.0</v>
      </c>
      <c r="AB958" s="105">
        <f t="shared" si="124"/>
        <v>3</v>
      </c>
      <c r="AC958" s="105">
        <v>3.0</v>
      </c>
      <c r="AD958" s="105">
        <v>1.0</v>
      </c>
      <c r="AE958" s="106">
        <f t="shared" si="125"/>
        <v>3</v>
      </c>
      <c r="AF958" s="105">
        <v>3.0</v>
      </c>
      <c r="AG958" s="105">
        <v>1.0</v>
      </c>
      <c r="AH958" s="106">
        <f t="shared" si="126"/>
        <v>3</v>
      </c>
      <c r="AI958" s="105">
        <v>3.0</v>
      </c>
      <c r="AJ958" s="105">
        <v>1.0</v>
      </c>
      <c r="AK958" s="106">
        <f t="shared" si="127"/>
        <v>3</v>
      </c>
      <c r="AL958" s="106">
        <f t="shared" si="128"/>
        <v>36</v>
      </c>
      <c r="AM958" s="106">
        <f t="shared" si="129"/>
        <v>31.71</v>
      </c>
      <c r="AN958" s="106">
        <f t="shared" si="130"/>
        <v>0.8808333333</v>
      </c>
    </row>
    <row r="959">
      <c r="A959" s="43" t="s">
        <v>17</v>
      </c>
      <c r="B959" s="105">
        <v>2.6</v>
      </c>
      <c r="C959" s="105">
        <v>0.4</v>
      </c>
      <c r="D959" s="106">
        <f t="shared" si="116"/>
        <v>1.04</v>
      </c>
      <c r="E959" s="105">
        <v>3.0</v>
      </c>
      <c r="F959" s="105">
        <v>1.0</v>
      </c>
      <c r="G959" s="105">
        <f t="shared" si="117"/>
        <v>3</v>
      </c>
      <c r="H959" s="105">
        <v>3.0</v>
      </c>
      <c r="I959" s="105">
        <v>0.67</v>
      </c>
      <c r="J959" s="105">
        <f t="shared" si="118"/>
        <v>2.01</v>
      </c>
      <c r="K959" s="105">
        <v>2.6</v>
      </c>
      <c r="L959" s="105">
        <v>1.0</v>
      </c>
      <c r="M959" s="106">
        <f t="shared" si="119"/>
        <v>2.6</v>
      </c>
      <c r="N959" s="105">
        <v>3.0</v>
      </c>
      <c r="O959" s="105">
        <v>1.0</v>
      </c>
      <c r="P959" s="106">
        <f t="shared" si="120"/>
        <v>3</v>
      </c>
      <c r="Q959" s="105">
        <v>2.6</v>
      </c>
      <c r="R959" s="105">
        <v>1.0</v>
      </c>
      <c r="S959" s="106">
        <f t="shared" si="121"/>
        <v>2.6</v>
      </c>
      <c r="T959" s="105">
        <v>3.0</v>
      </c>
      <c r="U959" s="105">
        <v>0.5</v>
      </c>
      <c r="V959" s="106">
        <f t="shared" si="122"/>
        <v>1.5</v>
      </c>
      <c r="W959" s="105">
        <v>3.0</v>
      </c>
      <c r="X959" s="105">
        <v>1.0</v>
      </c>
      <c r="Y959" s="106">
        <f t="shared" si="123"/>
        <v>3</v>
      </c>
      <c r="Z959" s="105">
        <v>3.0</v>
      </c>
      <c r="AA959" s="105">
        <v>1.0</v>
      </c>
      <c r="AB959" s="105">
        <f t="shared" si="124"/>
        <v>3</v>
      </c>
      <c r="AC959" s="105">
        <v>3.0</v>
      </c>
      <c r="AD959" s="105">
        <v>1.0</v>
      </c>
      <c r="AE959" s="106">
        <f t="shared" si="125"/>
        <v>3</v>
      </c>
      <c r="AF959" s="105">
        <v>3.0</v>
      </c>
      <c r="AG959" s="105">
        <v>1.0</v>
      </c>
      <c r="AH959" s="106">
        <f t="shared" si="126"/>
        <v>3</v>
      </c>
      <c r="AI959" s="105">
        <v>3.0</v>
      </c>
      <c r="AJ959" s="105">
        <v>1.0</v>
      </c>
      <c r="AK959" s="106">
        <f t="shared" si="127"/>
        <v>3</v>
      </c>
      <c r="AL959" s="106">
        <f t="shared" si="128"/>
        <v>34.8</v>
      </c>
      <c r="AM959" s="106">
        <f t="shared" si="129"/>
        <v>30.75</v>
      </c>
      <c r="AN959" s="106">
        <f t="shared" si="130"/>
        <v>0.8836206897</v>
      </c>
    </row>
    <row r="960">
      <c r="A960" s="43" t="s">
        <v>18</v>
      </c>
      <c r="B960" s="105">
        <v>2.8</v>
      </c>
      <c r="C960" s="105">
        <v>0.4</v>
      </c>
      <c r="D960" s="106">
        <f t="shared" si="116"/>
        <v>1.12</v>
      </c>
      <c r="E960" s="105">
        <v>2.6</v>
      </c>
      <c r="F960" s="105">
        <v>1.0</v>
      </c>
      <c r="G960" s="105">
        <f t="shared" si="117"/>
        <v>2.6</v>
      </c>
      <c r="H960" s="105">
        <v>2.6</v>
      </c>
      <c r="I960" s="105">
        <v>0.67</v>
      </c>
      <c r="J960" s="105">
        <f t="shared" si="118"/>
        <v>1.742</v>
      </c>
      <c r="K960" s="105">
        <v>2.8</v>
      </c>
      <c r="L960" s="105">
        <v>1.0</v>
      </c>
      <c r="M960" s="106">
        <f t="shared" si="119"/>
        <v>2.8</v>
      </c>
      <c r="N960" s="105">
        <v>2.6</v>
      </c>
      <c r="O960" s="105">
        <v>1.0</v>
      </c>
      <c r="P960" s="106">
        <f t="shared" si="120"/>
        <v>2.6</v>
      </c>
      <c r="Q960" s="105">
        <v>2.8</v>
      </c>
      <c r="R960" s="105">
        <v>1.0</v>
      </c>
      <c r="S960" s="106">
        <f t="shared" si="121"/>
        <v>2.8</v>
      </c>
      <c r="T960" s="105">
        <v>2.6</v>
      </c>
      <c r="U960" s="105">
        <v>0.5</v>
      </c>
      <c r="V960" s="106">
        <f t="shared" si="122"/>
        <v>1.3</v>
      </c>
      <c r="W960" s="105">
        <v>2.6</v>
      </c>
      <c r="X960" s="105">
        <v>1.0</v>
      </c>
      <c r="Y960" s="106">
        <f t="shared" si="123"/>
        <v>2.6</v>
      </c>
      <c r="Z960" s="105">
        <v>2.6</v>
      </c>
      <c r="AA960" s="105">
        <v>1.0</v>
      </c>
      <c r="AB960" s="105">
        <f t="shared" si="124"/>
        <v>2.6</v>
      </c>
      <c r="AC960" s="105">
        <v>2.6</v>
      </c>
      <c r="AD960" s="105">
        <v>1.0</v>
      </c>
      <c r="AE960" s="106">
        <f t="shared" si="125"/>
        <v>2.6</v>
      </c>
      <c r="AF960" s="105">
        <v>2.8</v>
      </c>
      <c r="AG960" s="105">
        <v>1.0</v>
      </c>
      <c r="AH960" s="106">
        <f t="shared" si="126"/>
        <v>2.8</v>
      </c>
      <c r="AI960" s="105">
        <v>2.6</v>
      </c>
      <c r="AJ960" s="105">
        <v>1.0</v>
      </c>
      <c r="AK960" s="106">
        <f t="shared" si="127"/>
        <v>2.6</v>
      </c>
      <c r="AL960" s="106">
        <f t="shared" si="128"/>
        <v>32</v>
      </c>
      <c r="AM960" s="106">
        <f t="shared" si="129"/>
        <v>28.162</v>
      </c>
      <c r="AN960" s="106">
        <f t="shared" si="130"/>
        <v>0.8800625</v>
      </c>
    </row>
    <row r="961">
      <c r="A961" s="25" t="s">
        <v>19</v>
      </c>
      <c r="B961" s="25">
        <v>2.8</v>
      </c>
      <c r="C961" s="105">
        <v>0.4</v>
      </c>
      <c r="D961" s="106">
        <f t="shared" si="116"/>
        <v>1.12</v>
      </c>
      <c r="E961" s="25">
        <v>3.0</v>
      </c>
      <c r="F961" s="105">
        <v>1.0</v>
      </c>
      <c r="G961" s="105">
        <f t="shared" si="117"/>
        <v>3</v>
      </c>
      <c r="H961" s="25">
        <v>2.8</v>
      </c>
      <c r="I961" s="105">
        <v>0.67</v>
      </c>
      <c r="J961" s="105">
        <f t="shared" si="118"/>
        <v>1.876</v>
      </c>
      <c r="K961" s="25">
        <v>2.8</v>
      </c>
      <c r="L961" s="105">
        <v>1.0</v>
      </c>
      <c r="M961" s="106">
        <f t="shared" si="119"/>
        <v>2.8</v>
      </c>
      <c r="N961" s="25">
        <v>3.0</v>
      </c>
      <c r="O961" s="105">
        <v>1.0</v>
      </c>
      <c r="P961" s="106">
        <f t="shared" si="120"/>
        <v>3</v>
      </c>
      <c r="Q961" s="25">
        <v>2.8</v>
      </c>
      <c r="R961" s="105">
        <v>1.0</v>
      </c>
      <c r="S961" s="106">
        <f t="shared" si="121"/>
        <v>2.8</v>
      </c>
      <c r="T961" s="25">
        <v>2.8</v>
      </c>
      <c r="U961" s="105">
        <v>0.5</v>
      </c>
      <c r="V961" s="106">
        <f t="shared" si="122"/>
        <v>1.4</v>
      </c>
      <c r="W961" s="25">
        <v>2.8</v>
      </c>
      <c r="X961" s="105">
        <v>1.0</v>
      </c>
      <c r="Y961" s="106">
        <f t="shared" si="123"/>
        <v>2.8</v>
      </c>
      <c r="Z961" s="25">
        <v>2.8</v>
      </c>
      <c r="AA961" s="105">
        <v>1.0</v>
      </c>
      <c r="AB961" s="105">
        <f t="shared" si="124"/>
        <v>2.8</v>
      </c>
      <c r="AC961" s="25">
        <v>2.8</v>
      </c>
      <c r="AD961" s="105">
        <v>1.0</v>
      </c>
      <c r="AE961" s="106">
        <f t="shared" si="125"/>
        <v>2.8</v>
      </c>
      <c r="AF961" s="25">
        <v>3.0</v>
      </c>
      <c r="AG961" s="105">
        <v>1.0</v>
      </c>
      <c r="AH961" s="106">
        <f t="shared" si="126"/>
        <v>3</v>
      </c>
      <c r="AI961" s="25">
        <v>2.8</v>
      </c>
      <c r="AJ961" s="105">
        <v>1.0</v>
      </c>
      <c r="AK961" s="106">
        <f t="shared" si="127"/>
        <v>2.8</v>
      </c>
      <c r="AL961" s="106">
        <f t="shared" si="128"/>
        <v>34.2</v>
      </c>
      <c r="AM961" s="106">
        <f t="shared" si="129"/>
        <v>30.196</v>
      </c>
      <c r="AN961" s="106">
        <f t="shared" si="130"/>
        <v>0.8829239766</v>
      </c>
    </row>
    <row r="964">
      <c r="A964" s="5"/>
      <c r="B964" s="82" t="s">
        <v>270</v>
      </c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47" t="s">
        <v>230</v>
      </c>
      <c r="O964" s="5"/>
      <c r="P964" s="5"/>
      <c r="Q964" s="5"/>
      <c r="R964" s="5"/>
      <c r="S964" s="5"/>
      <c r="T964" s="82" t="s">
        <v>737</v>
      </c>
      <c r="U964" s="5"/>
      <c r="V964" s="48" t="s">
        <v>232</v>
      </c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</row>
    <row r="96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</row>
    <row r="966">
      <c r="A966" s="49"/>
      <c r="B966" s="50" t="s">
        <v>271</v>
      </c>
      <c r="C966" s="49" t="s">
        <v>234</v>
      </c>
      <c r="D966" s="49" t="s">
        <v>235</v>
      </c>
      <c r="E966" s="50" t="s">
        <v>272</v>
      </c>
      <c r="F966" s="49" t="s">
        <v>234</v>
      </c>
      <c r="G966" s="49" t="s">
        <v>235</v>
      </c>
      <c r="H966" s="50" t="s">
        <v>750</v>
      </c>
      <c r="I966" s="49" t="s">
        <v>234</v>
      </c>
      <c r="J966" s="49" t="s">
        <v>235</v>
      </c>
      <c r="K966" s="50" t="s">
        <v>739</v>
      </c>
      <c r="L966" s="49" t="s">
        <v>234</v>
      </c>
      <c r="M966" s="49" t="s">
        <v>235</v>
      </c>
      <c r="N966" s="50" t="s">
        <v>390</v>
      </c>
      <c r="O966" s="49" t="s">
        <v>234</v>
      </c>
      <c r="P966" s="49" t="s">
        <v>235</v>
      </c>
      <c r="Q966" s="50" t="s">
        <v>392</v>
      </c>
      <c r="R966" s="49" t="s">
        <v>234</v>
      </c>
      <c r="S966" s="49" t="s">
        <v>235</v>
      </c>
      <c r="T966" s="50" t="s">
        <v>614</v>
      </c>
      <c r="U966" s="49" t="s">
        <v>234</v>
      </c>
      <c r="V966" s="49" t="s">
        <v>235</v>
      </c>
      <c r="W966" s="50" t="s">
        <v>615</v>
      </c>
      <c r="X966" s="49" t="s">
        <v>234</v>
      </c>
      <c r="Y966" s="49" t="s">
        <v>235</v>
      </c>
      <c r="Z966" s="50" t="s">
        <v>277</v>
      </c>
      <c r="AA966" s="49" t="s">
        <v>234</v>
      </c>
      <c r="AB966" s="49" t="s">
        <v>235</v>
      </c>
      <c r="AC966" s="50" t="s">
        <v>402</v>
      </c>
      <c r="AD966" s="49" t="s">
        <v>234</v>
      </c>
      <c r="AE966" s="49" t="s">
        <v>235</v>
      </c>
      <c r="AF966" s="50" t="s">
        <v>403</v>
      </c>
      <c r="AG966" s="49" t="s">
        <v>234</v>
      </c>
      <c r="AH966" s="49" t="s">
        <v>235</v>
      </c>
      <c r="AI966" s="50" t="s">
        <v>404</v>
      </c>
      <c r="AJ966" s="49" t="s">
        <v>234</v>
      </c>
      <c r="AK966" s="49" t="s">
        <v>235</v>
      </c>
      <c r="AL966" s="49" t="s">
        <v>245</v>
      </c>
      <c r="AM966" s="49" t="s">
        <v>246</v>
      </c>
      <c r="AN966" s="49" t="s">
        <v>247</v>
      </c>
    </row>
    <row r="967">
      <c r="A967" s="43" t="s">
        <v>9</v>
      </c>
      <c r="B967" s="105">
        <v>2.6</v>
      </c>
      <c r="C967" s="105">
        <v>1.0</v>
      </c>
      <c r="D967" s="105">
        <f t="shared" ref="D967:D977" si="131">B967*C967</f>
        <v>2.6</v>
      </c>
      <c r="E967" s="105">
        <v>2.6</v>
      </c>
      <c r="F967" s="105">
        <v>1.0</v>
      </c>
      <c r="G967" s="105">
        <f t="shared" ref="G967:G977" si="132">E967*F967</f>
        <v>2.6</v>
      </c>
      <c r="H967" s="105">
        <v>2.6</v>
      </c>
      <c r="I967" s="105">
        <v>1.0</v>
      </c>
      <c r="J967" s="105">
        <f t="shared" ref="J967:J977" si="133">H967*I967</f>
        <v>2.6</v>
      </c>
      <c r="K967" s="105">
        <v>2.6</v>
      </c>
      <c r="L967" s="105">
        <v>1.0</v>
      </c>
      <c r="M967" s="106">
        <f t="shared" ref="M967:M977" si="134">K967*L967</f>
        <v>2.6</v>
      </c>
      <c r="N967" s="105">
        <v>2.6</v>
      </c>
      <c r="O967" s="105">
        <v>1.0</v>
      </c>
      <c r="P967" s="105">
        <f t="shared" ref="P967:P977" si="135">N967*O967</f>
        <v>2.6</v>
      </c>
      <c r="Q967" s="105">
        <v>2.6</v>
      </c>
      <c r="R967" s="105">
        <v>1.0</v>
      </c>
      <c r="S967" s="106">
        <f t="shared" ref="S967:S977" si="136">Q967*R967</f>
        <v>2.6</v>
      </c>
      <c r="T967" s="105">
        <v>2.6</v>
      </c>
      <c r="U967" s="105">
        <v>1.0</v>
      </c>
      <c r="V967" s="106">
        <f t="shared" ref="V967:V977" si="137">T967*U967</f>
        <v>2.6</v>
      </c>
      <c r="W967" s="105">
        <v>2.6</v>
      </c>
      <c r="X967" s="105">
        <v>1.0</v>
      </c>
      <c r="Y967" s="105">
        <f t="shared" ref="Y967:Y977" si="138">W967*X967</f>
        <v>2.6</v>
      </c>
      <c r="Z967" s="105">
        <v>2.6</v>
      </c>
      <c r="AA967" s="105">
        <v>1.0</v>
      </c>
      <c r="AB967" s="106">
        <f t="shared" ref="AB967:AB977" si="139">Z967*AA967</f>
        <v>2.6</v>
      </c>
      <c r="AC967" s="105">
        <v>2.6</v>
      </c>
      <c r="AD967" s="105">
        <v>1.0</v>
      </c>
      <c r="AE967" s="106">
        <f t="shared" ref="AE967:AE977" si="140">AC967*AD967</f>
        <v>2.6</v>
      </c>
      <c r="AF967" s="105">
        <v>2.6</v>
      </c>
      <c r="AG967" s="105">
        <v>1.0</v>
      </c>
      <c r="AH967" s="106">
        <f t="shared" ref="AH967:AH977" si="141">AF967*AG967</f>
        <v>2.6</v>
      </c>
      <c r="AI967" s="105">
        <v>2.6</v>
      </c>
      <c r="AJ967" s="105">
        <v>1.0</v>
      </c>
      <c r="AK967" s="106">
        <f t="shared" ref="AK967:AK977" si="142">AI967*AJ967</f>
        <v>2.6</v>
      </c>
      <c r="AL967" s="106">
        <f t="shared" ref="AL967:AL977" si="143">B967+E967+H967+K967+N967+Q967+T967+W967+Z967+AC967+AF967+AI967</f>
        <v>31.2</v>
      </c>
      <c r="AM967" s="106">
        <f t="shared" ref="AM967:AM977" si="144">SUM(D967,G967,J967,M967,P967,S967,V967,Y967,AB967,AE967,AH967,AK967)</f>
        <v>31.2</v>
      </c>
      <c r="AN967" s="106">
        <f t="shared" ref="AN967:AN977" si="145">AM967/AL967</f>
        <v>1</v>
      </c>
    </row>
    <row r="968">
      <c r="A968" s="43" t="s">
        <v>10</v>
      </c>
      <c r="B968" s="105">
        <v>3.0</v>
      </c>
      <c r="C968" s="105">
        <v>1.0</v>
      </c>
      <c r="D968" s="106">
        <f t="shared" si="131"/>
        <v>3</v>
      </c>
      <c r="E968" s="105">
        <v>3.0</v>
      </c>
      <c r="F968" s="105">
        <v>1.0</v>
      </c>
      <c r="G968" s="105">
        <f t="shared" si="132"/>
        <v>3</v>
      </c>
      <c r="H968" s="105">
        <v>3.0</v>
      </c>
      <c r="I968" s="105">
        <v>1.0</v>
      </c>
      <c r="J968" s="105">
        <f t="shared" si="133"/>
        <v>3</v>
      </c>
      <c r="K968" s="105">
        <v>3.0</v>
      </c>
      <c r="L968" s="105">
        <v>1.0</v>
      </c>
      <c r="M968" s="106">
        <f t="shared" si="134"/>
        <v>3</v>
      </c>
      <c r="N968" s="105">
        <v>3.0</v>
      </c>
      <c r="O968" s="105">
        <v>1.0</v>
      </c>
      <c r="P968" s="105">
        <f t="shared" si="135"/>
        <v>3</v>
      </c>
      <c r="Q968" s="105">
        <v>2.6</v>
      </c>
      <c r="R968" s="105">
        <v>1.0</v>
      </c>
      <c r="S968" s="106">
        <f t="shared" si="136"/>
        <v>2.6</v>
      </c>
      <c r="T968" s="105">
        <v>3.0</v>
      </c>
      <c r="U968" s="105">
        <v>1.0</v>
      </c>
      <c r="V968" s="106">
        <f t="shared" si="137"/>
        <v>3</v>
      </c>
      <c r="W968" s="105">
        <v>2.6</v>
      </c>
      <c r="X968" s="105">
        <v>1.0</v>
      </c>
      <c r="Y968" s="105">
        <f t="shared" si="138"/>
        <v>2.6</v>
      </c>
      <c r="Z968" s="105">
        <v>3.0</v>
      </c>
      <c r="AA968" s="105">
        <v>1.0</v>
      </c>
      <c r="AB968" s="106">
        <f t="shared" si="139"/>
        <v>3</v>
      </c>
      <c r="AC968" s="105">
        <v>3.0</v>
      </c>
      <c r="AD968" s="105">
        <v>1.0</v>
      </c>
      <c r="AE968" s="106">
        <f t="shared" si="140"/>
        <v>3</v>
      </c>
      <c r="AF968" s="105">
        <v>3.0</v>
      </c>
      <c r="AG968" s="105">
        <v>1.0</v>
      </c>
      <c r="AH968" s="106">
        <f t="shared" si="141"/>
        <v>3</v>
      </c>
      <c r="AI968" s="105">
        <v>3.0</v>
      </c>
      <c r="AJ968" s="105">
        <v>1.0</v>
      </c>
      <c r="AK968" s="106">
        <f t="shared" si="142"/>
        <v>3</v>
      </c>
      <c r="AL968" s="106">
        <f t="shared" si="143"/>
        <v>35.2</v>
      </c>
      <c r="AM968" s="106">
        <f t="shared" si="144"/>
        <v>35.2</v>
      </c>
      <c r="AN968" s="106">
        <f t="shared" si="145"/>
        <v>1</v>
      </c>
    </row>
    <row r="969">
      <c r="A969" s="43" t="s">
        <v>11</v>
      </c>
      <c r="B969" s="105">
        <v>3.0</v>
      </c>
      <c r="C969" s="105">
        <v>1.0</v>
      </c>
      <c r="D969" s="106">
        <f t="shared" si="131"/>
        <v>3</v>
      </c>
      <c r="E969" s="105">
        <v>2.8</v>
      </c>
      <c r="F969" s="105">
        <v>1.0</v>
      </c>
      <c r="G969" s="105">
        <f t="shared" si="132"/>
        <v>2.8</v>
      </c>
      <c r="H969" s="105">
        <v>3.0</v>
      </c>
      <c r="I969" s="105">
        <v>1.0</v>
      </c>
      <c r="J969" s="105">
        <f t="shared" si="133"/>
        <v>3</v>
      </c>
      <c r="K969" s="105">
        <v>2.8</v>
      </c>
      <c r="L969" s="105">
        <v>1.0</v>
      </c>
      <c r="M969" s="106">
        <f t="shared" si="134"/>
        <v>2.8</v>
      </c>
      <c r="N969" s="105">
        <v>2.8</v>
      </c>
      <c r="O969" s="105">
        <v>1.0</v>
      </c>
      <c r="P969" s="105">
        <f t="shared" si="135"/>
        <v>2.8</v>
      </c>
      <c r="Q969" s="105">
        <v>2.6</v>
      </c>
      <c r="R969" s="105">
        <v>1.0</v>
      </c>
      <c r="S969" s="106">
        <f t="shared" si="136"/>
        <v>2.6</v>
      </c>
      <c r="T969" s="105">
        <v>2.8</v>
      </c>
      <c r="U969" s="105">
        <v>1.0</v>
      </c>
      <c r="V969" s="106">
        <f t="shared" si="137"/>
        <v>2.8</v>
      </c>
      <c r="W969" s="105">
        <v>2.6</v>
      </c>
      <c r="X969" s="105">
        <v>1.0</v>
      </c>
      <c r="Y969" s="105">
        <f t="shared" si="138"/>
        <v>2.6</v>
      </c>
      <c r="Z969" s="105">
        <v>2.8</v>
      </c>
      <c r="AA969" s="105">
        <v>1.0</v>
      </c>
      <c r="AB969" s="106">
        <f t="shared" si="139"/>
        <v>2.8</v>
      </c>
      <c r="AC969" s="105">
        <v>2.8</v>
      </c>
      <c r="AD969" s="105">
        <v>1.0</v>
      </c>
      <c r="AE969" s="106">
        <f t="shared" si="140"/>
        <v>2.8</v>
      </c>
      <c r="AF969" s="105">
        <v>2.8</v>
      </c>
      <c r="AG969" s="105">
        <v>1.0</v>
      </c>
      <c r="AH969" s="106">
        <f t="shared" si="141"/>
        <v>2.8</v>
      </c>
      <c r="AI969" s="105">
        <v>2.8</v>
      </c>
      <c r="AJ969" s="105">
        <v>1.0</v>
      </c>
      <c r="AK969" s="106">
        <f t="shared" si="142"/>
        <v>2.8</v>
      </c>
      <c r="AL969" s="106">
        <f t="shared" si="143"/>
        <v>33.6</v>
      </c>
      <c r="AM969" s="106">
        <f t="shared" si="144"/>
        <v>33.6</v>
      </c>
      <c r="AN969" s="106">
        <f t="shared" si="145"/>
        <v>1</v>
      </c>
    </row>
    <row r="970">
      <c r="A970" s="43" t="s">
        <v>12</v>
      </c>
      <c r="B970" s="105">
        <v>2.6</v>
      </c>
      <c r="C970" s="105">
        <v>1.0</v>
      </c>
      <c r="D970" s="106">
        <f t="shared" si="131"/>
        <v>2.6</v>
      </c>
      <c r="E970" s="105">
        <v>2.4</v>
      </c>
      <c r="F970" s="105">
        <v>1.0</v>
      </c>
      <c r="G970" s="105">
        <f t="shared" si="132"/>
        <v>2.4</v>
      </c>
      <c r="H970" s="105">
        <v>2.6</v>
      </c>
      <c r="I970" s="105">
        <v>1.0</v>
      </c>
      <c r="J970" s="105">
        <f t="shared" si="133"/>
        <v>2.6</v>
      </c>
      <c r="K970" s="105">
        <v>2.4</v>
      </c>
      <c r="L970" s="105">
        <v>1.0</v>
      </c>
      <c r="M970" s="106">
        <f t="shared" si="134"/>
        <v>2.4</v>
      </c>
      <c r="N970" s="105">
        <v>2.4</v>
      </c>
      <c r="O970" s="105">
        <v>1.0</v>
      </c>
      <c r="P970" s="105">
        <f t="shared" si="135"/>
        <v>2.4</v>
      </c>
      <c r="Q970" s="105">
        <v>2.8</v>
      </c>
      <c r="R970" s="105">
        <v>1.0</v>
      </c>
      <c r="S970" s="106">
        <f t="shared" si="136"/>
        <v>2.8</v>
      </c>
      <c r="T970" s="105">
        <v>2.4</v>
      </c>
      <c r="U970" s="105">
        <v>1.0</v>
      </c>
      <c r="V970" s="106">
        <f t="shared" si="137"/>
        <v>2.4</v>
      </c>
      <c r="W970" s="105">
        <v>2.8</v>
      </c>
      <c r="X970" s="105">
        <v>1.0</v>
      </c>
      <c r="Y970" s="105">
        <f t="shared" si="138"/>
        <v>2.8</v>
      </c>
      <c r="Z970" s="105">
        <v>2.4</v>
      </c>
      <c r="AA970" s="105">
        <v>1.0</v>
      </c>
      <c r="AB970" s="106">
        <f t="shared" si="139"/>
        <v>2.4</v>
      </c>
      <c r="AC970" s="105">
        <v>2.4</v>
      </c>
      <c r="AD970" s="105">
        <v>1.0</v>
      </c>
      <c r="AE970" s="106">
        <f t="shared" si="140"/>
        <v>2.4</v>
      </c>
      <c r="AF970" s="105">
        <v>2.4</v>
      </c>
      <c r="AG970" s="105">
        <v>1.0</v>
      </c>
      <c r="AH970" s="106">
        <f t="shared" si="141"/>
        <v>2.4</v>
      </c>
      <c r="AI970" s="105">
        <v>2.4</v>
      </c>
      <c r="AJ970" s="105">
        <v>1.0</v>
      </c>
      <c r="AK970" s="106">
        <f t="shared" si="142"/>
        <v>2.4</v>
      </c>
      <c r="AL970" s="106">
        <f t="shared" si="143"/>
        <v>30</v>
      </c>
      <c r="AM970" s="106">
        <f t="shared" si="144"/>
        <v>30</v>
      </c>
      <c r="AN970" s="106">
        <f t="shared" si="145"/>
        <v>1</v>
      </c>
    </row>
    <row r="971">
      <c r="A971" s="43" t="s">
        <v>13</v>
      </c>
      <c r="B971" s="105">
        <v>2.8</v>
      </c>
      <c r="C971" s="105">
        <v>1.0</v>
      </c>
      <c r="D971" s="106">
        <f t="shared" si="131"/>
        <v>2.8</v>
      </c>
      <c r="E971" s="105">
        <v>2.6</v>
      </c>
      <c r="F971" s="105">
        <v>1.0</v>
      </c>
      <c r="G971" s="105">
        <f t="shared" si="132"/>
        <v>2.6</v>
      </c>
      <c r="H971" s="105">
        <v>2.8</v>
      </c>
      <c r="I971" s="105">
        <v>1.0</v>
      </c>
      <c r="J971" s="105">
        <f t="shared" si="133"/>
        <v>2.8</v>
      </c>
      <c r="K971" s="105">
        <v>2.6</v>
      </c>
      <c r="L971" s="105">
        <v>1.0</v>
      </c>
      <c r="M971" s="106">
        <f t="shared" si="134"/>
        <v>2.6</v>
      </c>
      <c r="N971" s="105">
        <v>2.6</v>
      </c>
      <c r="O971" s="105">
        <v>1.0</v>
      </c>
      <c r="P971" s="105">
        <f t="shared" si="135"/>
        <v>2.6</v>
      </c>
      <c r="Q971" s="105">
        <v>3.0</v>
      </c>
      <c r="R971" s="105">
        <v>1.0</v>
      </c>
      <c r="S971" s="106">
        <f t="shared" si="136"/>
        <v>3</v>
      </c>
      <c r="T971" s="105">
        <v>2.6</v>
      </c>
      <c r="U971" s="105">
        <v>1.0</v>
      </c>
      <c r="V971" s="106">
        <f t="shared" si="137"/>
        <v>2.6</v>
      </c>
      <c r="W971" s="105">
        <v>3.0</v>
      </c>
      <c r="X971" s="105">
        <v>1.0</v>
      </c>
      <c r="Y971" s="105">
        <f t="shared" si="138"/>
        <v>3</v>
      </c>
      <c r="Z971" s="105">
        <v>2.6</v>
      </c>
      <c r="AA971" s="105">
        <v>1.0</v>
      </c>
      <c r="AB971" s="106">
        <f t="shared" si="139"/>
        <v>2.6</v>
      </c>
      <c r="AC971" s="105">
        <v>2.6</v>
      </c>
      <c r="AD971" s="105">
        <v>1.0</v>
      </c>
      <c r="AE971" s="106">
        <f t="shared" si="140"/>
        <v>2.6</v>
      </c>
      <c r="AF971" s="105">
        <v>2.6</v>
      </c>
      <c r="AG971" s="105">
        <v>1.0</v>
      </c>
      <c r="AH971" s="106">
        <f t="shared" si="141"/>
        <v>2.6</v>
      </c>
      <c r="AI971" s="105">
        <v>2.6</v>
      </c>
      <c r="AJ971" s="105">
        <v>1.0</v>
      </c>
      <c r="AK971" s="106">
        <f t="shared" si="142"/>
        <v>2.6</v>
      </c>
      <c r="AL971" s="106">
        <f t="shared" si="143"/>
        <v>32.4</v>
      </c>
      <c r="AM971" s="106">
        <f t="shared" si="144"/>
        <v>32.4</v>
      </c>
      <c r="AN971" s="106">
        <f t="shared" si="145"/>
        <v>1</v>
      </c>
    </row>
    <row r="972">
      <c r="A972" s="43" t="s">
        <v>14</v>
      </c>
      <c r="B972" s="105">
        <v>3.0</v>
      </c>
      <c r="C972" s="105">
        <v>1.0</v>
      </c>
      <c r="D972" s="106">
        <f t="shared" si="131"/>
        <v>3</v>
      </c>
      <c r="E972" s="105">
        <v>3.0</v>
      </c>
      <c r="F972" s="105">
        <v>1.0</v>
      </c>
      <c r="G972" s="105">
        <f t="shared" si="132"/>
        <v>3</v>
      </c>
      <c r="H972" s="105">
        <v>3.0</v>
      </c>
      <c r="I972" s="105">
        <v>1.0</v>
      </c>
      <c r="J972" s="105">
        <f t="shared" si="133"/>
        <v>3</v>
      </c>
      <c r="K972" s="105">
        <v>3.0</v>
      </c>
      <c r="L972" s="105">
        <v>1.0</v>
      </c>
      <c r="M972" s="106">
        <f t="shared" si="134"/>
        <v>3</v>
      </c>
      <c r="N972" s="105">
        <v>3.0</v>
      </c>
      <c r="O972" s="105">
        <v>1.0</v>
      </c>
      <c r="P972" s="105">
        <f t="shared" si="135"/>
        <v>3</v>
      </c>
      <c r="Q972" s="105">
        <v>2.8</v>
      </c>
      <c r="R972" s="105">
        <v>1.0</v>
      </c>
      <c r="S972" s="106">
        <f t="shared" si="136"/>
        <v>2.8</v>
      </c>
      <c r="T972" s="105">
        <v>3.0</v>
      </c>
      <c r="U972" s="105">
        <v>1.0</v>
      </c>
      <c r="V972" s="106">
        <f t="shared" si="137"/>
        <v>3</v>
      </c>
      <c r="W972" s="105">
        <v>2.8</v>
      </c>
      <c r="X972" s="105">
        <v>1.0</v>
      </c>
      <c r="Y972" s="105">
        <f t="shared" si="138"/>
        <v>2.8</v>
      </c>
      <c r="Z972" s="105">
        <v>3.0</v>
      </c>
      <c r="AA972" s="105">
        <v>1.0</v>
      </c>
      <c r="AB972" s="106">
        <f t="shared" si="139"/>
        <v>3</v>
      </c>
      <c r="AC972" s="105">
        <v>3.0</v>
      </c>
      <c r="AD972" s="105">
        <v>1.0</v>
      </c>
      <c r="AE972" s="106">
        <f t="shared" si="140"/>
        <v>3</v>
      </c>
      <c r="AF972" s="105">
        <v>3.0</v>
      </c>
      <c r="AG972" s="105">
        <v>1.0</v>
      </c>
      <c r="AH972" s="106">
        <f t="shared" si="141"/>
        <v>3</v>
      </c>
      <c r="AI972" s="105">
        <v>3.0</v>
      </c>
      <c r="AJ972" s="105">
        <v>1.0</v>
      </c>
      <c r="AK972" s="106">
        <f t="shared" si="142"/>
        <v>3</v>
      </c>
      <c r="AL972" s="106">
        <f t="shared" si="143"/>
        <v>35.6</v>
      </c>
      <c r="AM972" s="106">
        <f t="shared" si="144"/>
        <v>35.6</v>
      </c>
      <c r="AN972" s="106">
        <f t="shared" si="145"/>
        <v>1</v>
      </c>
    </row>
    <row r="973">
      <c r="A973" s="43" t="s">
        <v>15</v>
      </c>
      <c r="B973" s="105">
        <v>3.0</v>
      </c>
      <c r="C973" s="105">
        <v>1.0</v>
      </c>
      <c r="D973" s="106">
        <f t="shared" si="131"/>
        <v>3</v>
      </c>
      <c r="E973" s="105">
        <v>2.6</v>
      </c>
      <c r="F973" s="105">
        <v>1.0</v>
      </c>
      <c r="G973" s="105">
        <f t="shared" si="132"/>
        <v>2.6</v>
      </c>
      <c r="H973" s="105">
        <v>3.0</v>
      </c>
      <c r="I973" s="105">
        <v>1.0</v>
      </c>
      <c r="J973" s="105">
        <f t="shared" si="133"/>
        <v>3</v>
      </c>
      <c r="K973" s="105">
        <v>2.6</v>
      </c>
      <c r="L973" s="105">
        <v>1.0</v>
      </c>
      <c r="M973" s="106">
        <f t="shared" si="134"/>
        <v>2.6</v>
      </c>
      <c r="N973" s="105">
        <v>2.6</v>
      </c>
      <c r="O973" s="105">
        <v>1.0</v>
      </c>
      <c r="P973" s="105">
        <f t="shared" si="135"/>
        <v>2.6</v>
      </c>
      <c r="Q973" s="105">
        <v>2.6</v>
      </c>
      <c r="R973" s="105">
        <v>1.0</v>
      </c>
      <c r="S973" s="106">
        <f t="shared" si="136"/>
        <v>2.6</v>
      </c>
      <c r="T973" s="105">
        <v>2.6</v>
      </c>
      <c r="U973" s="105">
        <v>1.0</v>
      </c>
      <c r="V973" s="106">
        <f t="shared" si="137"/>
        <v>2.6</v>
      </c>
      <c r="W973" s="105">
        <v>2.6</v>
      </c>
      <c r="X973" s="105">
        <v>1.0</v>
      </c>
      <c r="Y973" s="105">
        <f t="shared" si="138"/>
        <v>2.6</v>
      </c>
      <c r="Z973" s="105">
        <v>2.6</v>
      </c>
      <c r="AA973" s="105">
        <v>1.0</v>
      </c>
      <c r="AB973" s="106">
        <f t="shared" si="139"/>
        <v>2.6</v>
      </c>
      <c r="AC973" s="105">
        <v>2.6</v>
      </c>
      <c r="AD973" s="105">
        <v>1.0</v>
      </c>
      <c r="AE973" s="106">
        <f t="shared" si="140"/>
        <v>2.6</v>
      </c>
      <c r="AF973" s="105">
        <v>2.6</v>
      </c>
      <c r="AG973" s="105">
        <v>1.0</v>
      </c>
      <c r="AH973" s="106">
        <f t="shared" si="141"/>
        <v>2.6</v>
      </c>
      <c r="AI973" s="105">
        <v>2.6</v>
      </c>
      <c r="AJ973" s="105">
        <v>1.0</v>
      </c>
      <c r="AK973" s="106">
        <f t="shared" si="142"/>
        <v>2.6</v>
      </c>
      <c r="AL973" s="106">
        <f t="shared" si="143"/>
        <v>32</v>
      </c>
      <c r="AM973" s="106">
        <f t="shared" si="144"/>
        <v>32</v>
      </c>
      <c r="AN973" s="106">
        <f t="shared" si="145"/>
        <v>1</v>
      </c>
    </row>
    <row r="974">
      <c r="A974" s="43" t="s">
        <v>16</v>
      </c>
      <c r="B974" s="105">
        <v>3.0</v>
      </c>
      <c r="C974" s="105">
        <v>1.0</v>
      </c>
      <c r="D974" s="106">
        <f t="shared" si="131"/>
        <v>3</v>
      </c>
      <c r="E974" s="105">
        <v>3.0</v>
      </c>
      <c r="F974" s="105">
        <v>1.0</v>
      </c>
      <c r="G974" s="105">
        <f t="shared" si="132"/>
        <v>3</v>
      </c>
      <c r="H974" s="105">
        <v>3.0</v>
      </c>
      <c r="I974" s="105">
        <v>1.0</v>
      </c>
      <c r="J974" s="105">
        <f t="shared" si="133"/>
        <v>3</v>
      </c>
      <c r="K974" s="105">
        <v>3.0</v>
      </c>
      <c r="L974" s="105">
        <v>1.0</v>
      </c>
      <c r="M974" s="106">
        <f t="shared" si="134"/>
        <v>3</v>
      </c>
      <c r="N974" s="105">
        <v>3.0</v>
      </c>
      <c r="O974" s="105">
        <v>1.0</v>
      </c>
      <c r="P974" s="105">
        <f t="shared" si="135"/>
        <v>3</v>
      </c>
      <c r="Q974" s="105">
        <v>3.0</v>
      </c>
      <c r="R974" s="105">
        <v>1.0</v>
      </c>
      <c r="S974" s="106">
        <f t="shared" si="136"/>
        <v>3</v>
      </c>
      <c r="T974" s="105">
        <v>3.0</v>
      </c>
      <c r="U974" s="105">
        <v>1.0</v>
      </c>
      <c r="V974" s="106">
        <f t="shared" si="137"/>
        <v>3</v>
      </c>
      <c r="W974" s="105">
        <v>3.0</v>
      </c>
      <c r="X974" s="105">
        <v>1.0</v>
      </c>
      <c r="Y974" s="105">
        <f t="shared" si="138"/>
        <v>3</v>
      </c>
      <c r="Z974" s="105">
        <v>3.0</v>
      </c>
      <c r="AA974" s="105">
        <v>1.0</v>
      </c>
      <c r="AB974" s="106">
        <f t="shared" si="139"/>
        <v>3</v>
      </c>
      <c r="AC974" s="105">
        <v>3.0</v>
      </c>
      <c r="AD974" s="105">
        <v>1.0</v>
      </c>
      <c r="AE974" s="106">
        <f t="shared" si="140"/>
        <v>3</v>
      </c>
      <c r="AF974" s="105">
        <v>3.0</v>
      </c>
      <c r="AG974" s="105">
        <v>1.0</v>
      </c>
      <c r="AH974" s="106">
        <f t="shared" si="141"/>
        <v>3</v>
      </c>
      <c r="AI974" s="105">
        <v>3.0</v>
      </c>
      <c r="AJ974" s="105">
        <v>1.0</v>
      </c>
      <c r="AK974" s="106">
        <f t="shared" si="142"/>
        <v>3</v>
      </c>
      <c r="AL974" s="106">
        <f t="shared" si="143"/>
        <v>36</v>
      </c>
      <c r="AM974" s="106">
        <f t="shared" si="144"/>
        <v>36</v>
      </c>
      <c r="AN974" s="106">
        <f t="shared" si="145"/>
        <v>1</v>
      </c>
    </row>
    <row r="975">
      <c r="A975" s="43" t="s">
        <v>17</v>
      </c>
      <c r="B975" s="105">
        <v>3.0</v>
      </c>
      <c r="C975" s="105">
        <v>1.0</v>
      </c>
      <c r="D975" s="106">
        <f t="shared" si="131"/>
        <v>3</v>
      </c>
      <c r="E975" s="105">
        <v>2.4</v>
      </c>
      <c r="F975" s="105">
        <v>1.0</v>
      </c>
      <c r="G975" s="105">
        <f t="shared" si="132"/>
        <v>2.4</v>
      </c>
      <c r="H975" s="105">
        <v>3.0</v>
      </c>
      <c r="I975" s="105">
        <v>1.0</v>
      </c>
      <c r="J975" s="105">
        <f t="shared" si="133"/>
        <v>3</v>
      </c>
      <c r="K975" s="105">
        <v>2.4</v>
      </c>
      <c r="L975" s="105">
        <v>1.0</v>
      </c>
      <c r="M975" s="106">
        <f t="shared" si="134"/>
        <v>2.4</v>
      </c>
      <c r="N975" s="105">
        <v>2.4</v>
      </c>
      <c r="O975" s="105">
        <v>1.0</v>
      </c>
      <c r="P975" s="105">
        <f t="shared" si="135"/>
        <v>2.4</v>
      </c>
      <c r="Q975" s="105">
        <v>2.6</v>
      </c>
      <c r="R975" s="105">
        <v>1.0</v>
      </c>
      <c r="S975" s="106">
        <f t="shared" si="136"/>
        <v>2.6</v>
      </c>
      <c r="T975" s="105">
        <v>2.4</v>
      </c>
      <c r="U975" s="105">
        <v>1.0</v>
      </c>
      <c r="V975" s="106">
        <f t="shared" si="137"/>
        <v>2.4</v>
      </c>
      <c r="W975" s="105">
        <v>2.6</v>
      </c>
      <c r="X975" s="105">
        <v>1.0</v>
      </c>
      <c r="Y975" s="105">
        <f t="shared" si="138"/>
        <v>2.6</v>
      </c>
      <c r="Z975" s="105">
        <v>2.4</v>
      </c>
      <c r="AA975" s="105">
        <v>1.0</v>
      </c>
      <c r="AB975" s="106">
        <f t="shared" si="139"/>
        <v>2.4</v>
      </c>
      <c r="AC975" s="105">
        <v>2.4</v>
      </c>
      <c r="AD975" s="105">
        <v>1.0</v>
      </c>
      <c r="AE975" s="106">
        <f t="shared" si="140"/>
        <v>2.4</v>
      </c>
      <c r="AF975" s="105">
        <v>2.4</v>
      </c>
      <c r="AG975" s="105">
        <v>1.0</v>
      </c>
      <c r="AH975" s="106">
        <f t="shared" si="141"/>
        <v>2.4</v>
      </c>
      <c r="AI975" s="105">
        <v>2.4</v>
      </c>
      <c r="AJ975" s="105">
        <v>1.0</v>
      </c>
      <c r="AK975" s="106">
        <f t="shared" si="142"/>
        <v>2.4</v>
      </c>
      <c r="AL975" s="106">
        <f t="shared" si="143"/>
        <v>30.4</v>
      </c>
      <c r="AM975" s="106">
        <f t="shared" si="144"/>
        <v>30.4</v>
      </c>
      <c r="AN975" s="106">
        <f t="shared" si="145"/>
        <v>1</v>
      </c>
    </row>
    <row r="976">
      <c r="A976" s="43" t="s">
        <v>18</v>
      </c>
      <c r="B976" s="105">
        <v>2.6</v>
      </c>
      <c r="C976" s="105">
        <v>1.0</v>
      </c>
      <c r="D976" s="106">
        <f t="shared" si="131"/>
        <v>2.6</v>
      </c>
      <c r="E976" s="105">
        <v>2.8</v>
      </c>
      <c r="F976" s="105">
        <v>1.0</v>
      </c>
      <c r="G976" s="105">
        <f t="shared" si="132"/>
        <v>2.8</v>
      </c>
      <c r="H976" s="105">
        <v>2.6</v>
      </c>
      <c r="I976" s="105">
        <v>1.0</v>
      </c>
      <c r="J976" s="105">
        <f t="shared" si="133"/>
        <v>2.6</v>
      </c>
      <c r="K976" s="105">
        <v>2.8</v>
      </c>
      <c r="L976" s="105">
        <v>1.0</v>
      </c>
      <c r="M976" s="106">
        <f t="shared" si="134"/>
        <v>2.8</v>
      </c>
      <c r="N976" s="105">
        <v>2.8</v>
      </c>
      <c r="O976" s="105">
        <v>1.0</v>
      </c>
      <c r="P976" s="105">
        <f t="shared" si="135"/>
        <v>2.8</v>
      </c>
      <c r="Q976" s="105">
        <v>2.8</v>
      </c>
      <c r="R976" s="105">
        <v>1.0</v>
      </c>
      <c r="S976" s="106">
        <f t="shared" si="136"/>
        <v>2.8</v>
      </c>
      <c r="T976" s="105">
        <v>2.8</v>
      </c>
      <c r="U976" s="105">
        <v>1.0</v>
      </c>
      <c r="V976" s="106">
        <f t="shared" si="137"/>
        <v>2.8</v>
      </c>
      <c r="W976" s="105">
        <v>2.8</v>
      </c>
      <c r="X976" s="105">
        <v>1.0</v>
      </c>
      <c r="Y976" s="105">
        <f t="shared" si="138"/>
        <v>2.8</v>
      </c>
      <c r="Z976" s="105">
        <v>2.8</v>
      </c>
      <c r="AA976" s="105">
        <v>1.0</v>
      </c>
      <c r="AB976" s="106">
        <f t="shared" si="139"/>
        <v>2.8</v>
      </c>
      <c r="AC976" s="105">
        <v>2.8</v>
      </c>
      <c r="AD976" s="105">
        <v>1.0</v>
      </c>
      <c r="AE976" s="106">
        <f t="shared" si="140"/>
        <v>2.8</v>
      </c>
      <c r="AF976" s="105">
        <v>2.8</v>
      </c>
      <c r="AG976" s="105">
        <v>1.0</v>
      </c>
      <c r="AH976" s="106">
        <f t="shared" si="141"/>
        <v>2.8</v>
      </c>
      <c r="AI976" s="105">
        <v>2.8</v>
      </c>
      <c r="AJ976" s="105">
        <v>1.0</v>
      </c>
      <c r="AK976" s="106">
        <f t="shared" si="142"/>
        <v>2.8</v>
      </c>
      <c r="AL976" s="106">
        <f t="shared" si="143"/>
        <v>33.2</v>
      </c>
      <c r="AM976" s="106">
        <f t="shared" si="144"/>
        <v>33.2</v>
      </c>
      <c r="AN976" s="106">
        <f t="shared" si="145"/>
        <v>1</v>
      </c>
    </row>
    <row r="977">
      <c r="A977" s="25" t="s">
        <v>19</v>
      </c>
      <c r="B977" s="25">
        <v>2.8</v>
      </c>
      <c r="C977" s="105">
        <v>1.0</v>
      </c>
      <c r="D977" s="106">
        <f t="shared" si="131"/>
        <v>2.8</v>
      </c>
      <c r="E977" s="25">
        <v>3.0</v>
      </c>
      <c r="F977" s="105">
        <v>1.0</v>
      </c>
      <c r="G977" s="105">
        <f t="shared" si="132"/>
        <v>3</v>
      </c>
      <c r="H977" s="25">
        <v>2.8</v>
      </c>
      <c r="I977" s="105">
        <v>1.0</v>
      </c>
      <c r="J977" s="105">
        <f t="shared" si="133"/>
        <v>2.8</v>
      </c>
      <c r="K977" s="25">
        <v>3.0</v>
      </c>
      <c r="L977" s="105">
        <v>1.0</v>
      </c>
      <c r="M977" s="106">
        <f t="shared" si="134"/>
        <v>3</v>
      </c>
      <c r="N977" s="25">
        <v>3.0</v>
      </c>
      <c r="O977" s="105">
        <v>1.0</v>
      </c>
      <c r="P977" s="105">
        <f t="shared" si="135"/>
        <v>3</v>
      </c>
      <c r="Q977" s="25">
        <v>2.8</v>
      </c>
      <c r="R977" s="105">
        <v>1.0</v>
      </c>
      <c r="S977" s="106">
        <f t="shared" si="136"/>
        <v>2.8</v>
      </c>
      <c r="T977" s="25">
        <v>3.0</v>
      </c>
      <c r="U977" s="105">
        <v>1.0</v>
      </c>
      <c r="V977" s="106">
        <f t="shared" si="137"/>
        <v>3</v>
      </c>
      <c r="W977" s="25">
        <v>2.8</v>
      </c>
      <c r="X977" s="105">
        <v>1.0</v>
      </c>
      <c r="Y977" s="105">
        <f t="shared" si="138"/>
        <v>2.8</v>
      </c>
      <c r="Z977" s="25">
        <v>3.0</v>
      </c>
      <c r="AA977" s="105">
        <v>1.0</v>
      </c>
      <c r="AB977" s="106">
        <f t="shared" si="139"/>
        <v>3</v>
      </c>
      <c r="AC977" s="105">
        <v>3.0</v>
      </c>
      <c r="AD977" s="105">
        <v>1.0</v>
      </c>
      <c r="AE977" s="106">
        <f t="shared" si="140"/>
        <v>3</v>
      </c>
      <c r="AF977" s="25">
        <v>3.0</v>
      </c>
      <c r="AG977" s="105">
        <v>1.0</v>
      </c>
      <c r="AH977" s="106">
        <f t="shared" si="141"/>
        <v>3</v>
      </c>
      <c r="AI977" s="25">
        <v>3.0</v>
      </c>
      <c r="AJ977" s="105">
        <v>1.0</v>
      </c>
      <c r="AK977" s="106">
        <f t="shared" si="142"/>
        <v>3</v>
      </c>
      <c r="AL977" s="106">
        <f t="shared" si="143"/>
        <v>35.2</v>
      </c>
      <c r="AM977" s="106">
        <f t="shared" si="144"/>
        <v>35.2</v>
      </c>
      <c r="AN977" s="106">
        <f t="shared" si="145"/>
        <v>1</v>
      </c>
    </row>
  </sheetData>
  <mergeCells count="315">
    <mergeCell ref="H101:J101"/>
    <mergeCell ref="H102:K102"/>
    <mergeCell ref="H103:K103"/>
    <mergeCell ref="A87:G87"/>
    <mergeCell ref="H87:J87"/>
    <mergeCell ref="A88:B88"/>
    <mergeCell ref="H88:K88"/>
    <mergeCell ref="H89:K89"/>
    <mergeCell ref="A101:G101"/>
    <mergeCell ref="A102:B102"/>
    <mergeCell ref="H129:J129"/>
    <mergeCell ref="H130:K130"/>
    <mergeCell ref="H131:K131"/>
    <mergeCell ref="A115:G115"/>
    <mergeCell ref="H115:J115"/>
    <mergeCell ref="A116:B116"/>
    <mergeCell ref="H116:K116"/>
    <mergeCell ref="H117:K117"/>
    <mergeCell ref="A129:G129"/>
    <mergeCell ref="A130:B130"/>
    <mergeCell ref="H157:J157"/>
    <mergeCell ref="H158:K158"/>
    <mergeCell ref="H159:K159"/>
    <mergeCell ref="A143:G143"/>
    <mergeCell ref="H143:J143"/>
    <mergeCell ref="A144:B144"/>
    <mergeCell ref="H144:K144"/>
    <mergeCell ref="H145:K145"/>
    <mergeCell ref="A157:G157"/>
    <mergeCell ref="A158:B158"/>
    <mergeCell ref="H185:J185"/>
    <mergeCell ref="H186:K186"/>
    <mergeCell ref="H187:K187"/>
    <mergeCell ref="A171:G171"/>
    <mergeCell ref="H171:J171"/>
    <mergeCell ref="A172:B172"/>
    <mergeCell ref="H172:K172"/>
    <mergeCell ref="H173:K173"/>
    <mergeCell ref="A185:G185"/>
    <mergeCell ref="A186:B186"/>
    <mergeCell ref="H213:J213"/>
    <mergeCell ref="H214:K214"/>
    <mergeCell ref="H215:K215"/>
    <mergeCell ref="A199:G199"/>
    <mergeCell ref="H199:J199"/>
    <mergeCell ref="A200:B200"/>
    <mergeCell ref="H200:K200"/>
    <mergeCell ref="H201:K201"/>
    <mergeCell ref="A213:G213"/>
    <mergeCell ref="A214:B214"/>
    <mergeCell ref="H241:J241"/>
    <mergeCell ref="H242:K242"/>
    <mergeCell ref="H243:K243"/>
    <mergeCell ref="A227:G227"/>
    <mergeCell ref="H227:J227"/>
    <mergeCell ref="A228:B228"/>
    <mergeCell ref="H228:K228"/>
    <mergeCell ref="H229:K229"/>
    <mergeCell ref="A241:G241"/>
    <mergeCell ref="A242:B242"/>
    <mergeCell ref="H269:J269"/>
    <mergeCell ref="H270:K270"/>
    <mergeCell ref="H271:K271"/>
    <mergeCell ref="A255:G255"/>
    <mergeCell ref="H255:J255"/>
    <mergeCell ref="A256:B256"/>
    <mergeCell ref="H256:K256"/>
    <mergeCell ref="H257:K257"/>
    <mergeCell ref="A269:G269"/>
    <mergeCell ref="A270:B270"/>
    <mergeCell ref="H297:J297"/>
    <mergeCell ref="H298:K298"/>
    <mergeCell ref="H299:K299"/>
    <mergeCell ref="A283:G283"/>
    <mergeCell ref="H283:J283"/>
    <mergeCell ref="A284:B284"/>
    <mergeCell ref="H284:K284"/>
    <mergeCell ref="H285:K285"/>
    <mergeCell ref="A297:G297"/>
    <mergeCell ref="A298:B298"/>
    <mergeCell ref="H325:J325"/>
    <mergeCell ref="H326:K326"/>
    <mergeCell ref="H327:K327"/>
    <mergeCell ref="A311:G311"/>
    <mergeCell ref="H311:J311"/>
    <mergeCell ref="A312:B312"/>
    <mergeCell ref="H312:K312"/>
    <mergeCell ref="H313:K313"/>
    <mergeCell ref="A325:G325"/>
    <mergeCell ref="A326:B326"/>
    <mergeCell ref="H353:J353"/>
    <mergeCell ref="H354:K354"/>
    <mergeCell ref="H355:K355"/>
    <mergeCell ref="A339:G339"/>
    <mergeCell ref="H339:J339"/>
    <mergeCell ref="A340:B340"/>
    <mergeCell ref="H340:K340"/>
    <mergeCell ref="H341:K341"/>
    <mergeCell ref="A353:G353"/>
    <mergeCell ref="A354:B354"/>
    <mergeCell ref="H381:J381"/>
    <mergeCell ref="H382:K382"/>
    <mergeCell ref="H383:K383"/>
    <mergeCell ref="A367:G367"/>
    <mergeCell ref="H367:J367"/>
    <mergeCell ref="A368:B368"/>
    <mergeCell ref="H368:K368"/>
    <mergeCell ref="H369:K369"/>
    <mergeCell ref="A381:G381"/>
    <mergeCell ref="A382:B382"/>
    <mergeCell ref="H409:J409"/>
    <mergeCell ref="H410:K410"/>
    <mergeCell ref="H411:K411"/>
    <mergeCell ref="A395:G395"/>
    <mergeCell ref="H395:J395"/>
    <mergeCell ref="A396:B396"/>
    <mergeCell ref="H396:K396"/>
    <mergeCell ref="H397:K397"/>
    <mergeCell ref="A409:G409"/>
    <mergeCell ref="A410:B410"/>
    <mergeCell ref="H437:J437"/>
    <mergeCell ref="H438:K438"/>
    <mergeCell ref="H439:K439"/>
    <mergeCell ref="A423:G423"/>
    <mergeCell ref="H423:J423"/>
    <mergeCell ref="A424:B424"/>
    <mergeCell ref="H424:K424"/>
    <mergeCell ref="H425:K425"/>
    <mergeCell ref="A437:G437"/>
    <mergeCell ref="A438:B438"/>
    <mergeCell ref="H465:J465"/>
    <mergeCell ref="H466:K466"/>
    <mergeCell ref="H467:K467"/>
    <mergeCell ref="A451:G451"/>
    <mergeCell ref="H451:J451"/>
    <mergeCell ref="A452:B452"/>
    <mergeCell ref="H452:K452"/>
    <mergeCell ref="H453:K453"/>
    <mergeCell ref="A465:G465"/>
    <mergeCell ref="A466:B466"/>
    <mergeCell ref="H689:J689"/>
    <mergeCell ref="H690:K690"/>
    <mergeCell ref="H691:K691"/>
    <mergeCell ref="A675:G675"/>
    <mergeCell ref="H675:J675"/>
    <mergeCell ref="A676:B676"/>
    <mergeCell ref="H676:K676"/>
    <mergeCell ref="H677:K677"/>
    <mergeCell ref="A689:G689"/>
    <mergeCell ref="A690:B690"/>
    <mergeCell ref="H717:J717"/>
    <mergeCell ref="H718:K718"/>
    <mergeCell ref="H719:K719"/>
    <mergeCell ref="A703:G703"/>
    <mergeCell ref="H703:J703"/>
    <mergeCell ref="A704:B704"/>
    <mergeCell ref="H704:K704"/>
    <mergeCell ref="H705:K705"/>
    <mergeCell ref="A717:G717"/>
    <mergeCell ref="A718:B718"/>
    <mergeCell ref="H745:J745"/>
    <mergeCell ref="H746:K746"/>
    <mergeCell ref="H747:K747"/>
    <mergeCell ref="A731:G731"/>
    <mergeCell ref="H731:J731"/>
    <mergeCell ref="A732:B732"/>
    <mergeCell ref="H732:K732"/>
    <mergeCell ref="H733:K733"/>
    <mergeCell ref="A745:G745"/>
    <mergeCell ref="A746:B746"/>
    <mergeCell ref="H773:J773"/>
    <mergeCell ref="H774:K774"/>
    <mergeCell ref="H775:K775"/>
    <mergeCell ref="A759:G759"/>
    <mergeCell ref="H759:J759"/>
    <mergeCell ref="A760:B760"/>
    <mergeCell ref="H760:K760"/>
    <mergeCell ref="H761:K761"/>
    <mergeCell ref="A773:G773"/>
    <mergeCell ref="A774:B774"/>
    <mergeCell ref="H801:J801"/>
    <mergeCell ref="H802:K802"/>
    <mergeCell ref="H803:K803"/>
    <mergeCell ref="A787:G787"/>
    <mergeCell ref="H787:J787"/>
    <mergeCell ref="A788:B788"/>
    <mergeCell ref="H788:K788"/>
    <mergeCell ref="H789:K789"/>
    <mergeCell ref="A801:G801"/>
    <mergeCell ref="A802:B802"/>
    <mergeCell ref="H829:J829"/>
    <mergeCell ref="H830:K830"/>
    <mergeCell ref="H831:K831"/>
    <mergeCell ref="A815:G815"/>
    <mergeCell ref="H815:J815"/>
    <mergeCell ref="A816:B816"/>
    <mergeCell ref="H816:K816"/>
    <mergeCell ref="H817:K817"/>
    <mergeCell ref="A829:G829"/>
    <mergeCell ref="A830:B830"/>
    <mergeCell ref="H857:J857"/>
    <mergeCell ref="H858:K858"/>
    <mergeCell ref="H859:K859"/>
    <mergeCell ref="A843:G843"/>
    <mergeCell ref="H843:J843"/>
    <mergeCell ref="A844:B844"/>
    <mergeCell ref="H844:K844"/>
    <mergeCell ref="H845:K845"/>
    <mergeCell ref="A857:G857"/>
    <mergeCell ref="A858:B858"/>
    <mergeCell ref="H17:J17"/>
    <mergeCell ref="H18:K18"/>
    <mergeCell ref="H19:K19"/>
    <mergeCell ref="A3:G3"/>
    <mergeCell ref="H3:J3"/>
    <mergeCell ref="A4:B4"/>
    <mergeCell ref="H4:K4"/>
    <mergeCell ref="H5:K5"/>
    <mergeCell ref="A17:G17"/>
    <mergeCell ref="A18:B18"/>
    <mergeCell ref="H45:J45"/>
    <mergeCell ref="H46:K46"/>
    <mergeCell ref="H47:K47"/>
    <mergeCell ref="A31:G31"/>
    <mergeCell ref="H31:J31"/>
    <mergeCell ref="A32:B32"/>
    <mergeCell ref="H32:K32"/>
    <mergeCell ref="H33:K33"/>
    <mergeCell ref="A45:G45"/>
    <mergeCell ref="A46:B46"/>
    <mergeCell ref="H73:J73"/>
    <mergeCell ref="H74:K74"/>
    <mergeCell ref="H75:K75"/>
    <mergeCell ref="A59:G59"/>
    <mergeCell ref="H59:J59"/>
    <mergeCell ref="A60:B60"/>
    <mergeCell ref="H60:K60"/>
    <mergeCell ref="H61:K61"/>
    <mergeCell ref="A73:G73"/>
    <mergeCell ref="A74:B74"/>
    <mergeCell ref="A871:G871"/>
    <mergeCell ref="H871:J871"/>
    <mergeCell ref="A872:B872"/>
    <mergeCell ref="H872:K872"/>
    <mergeCell ref="H873:K873"/>
    <mergeCell ref="H493:J493"/>
    <mergeCell ref="H494:K494"/>
    <mergeCell ref="H495:K495"/>
    <mergeCell ref="A479:G479"/>
    <mergeCell ref="H479:J479"/>
    <mergeCell ref="A480:B480"/>
    <mergeCell ref="H480:K480"/>
    <mergeCell ref="H481:K481"/>
    <mergeCell ref="A493:G493"/>
    <mergeCell ref="A494:B494"/>
    <mergeCell ref="H521:J521"/>
    <mergeCell ref="H522:K522"/>
    <mergeCell ref="H523:K523"/>
    <mergeCell ref="A507:G507"/>
    <mergeCell ref="H507:J507"/>
    <mergeCell ref="A508:B508"/>
    <mergeCell ref="H508:K508"/>
    <mergeCell ref="H509:K509"/>
    <mergeCell ref="A521:G521"/>
    <mergeCell ref="A522:B522"/>
    <mergeCell ref="H549:J549"/>
    <mergeCell ref="H550:K550"/>
    <mergeCell ref="H551:K551"/>
    <mergeCell ref="A535:G535"/>
    <mergeCell ref="H535:J535"/>
    <mergeCell ref="A536:B536"/>
    <mergeCell ref="H536:K536"/>
    <mergeCell ref="H537:K537"/>
    <mergeCell ref="A549:G549"/>
    <mergeCell ref="A550:B550"/>
    <mergeCell ref="H577:J577"/>
    <mergeCell ref="H578:K578"/>
    <mergeCell ref="H579:K579"/>
    <mergeCell ref="A563:G563"/>
    <mergeCell ref="H563:J563"/>
    <mergeCell ref="A564:B564"/>
    <mergeCell ref="H564:K564"/>
    <mergeCell ref="H565:K565"/>
    <mergeCell ref="A577:G577"/>
    <mergeCell ref="A578:B578"/>
    <mergeCell ref="H605:J605"/>
    <mergeCell ref="H606:K606"/>
    <mergeCell ref="H607:K607"/>
    <mergeCell ref="A591:G591"/>
    <mergeCell ref="H591:J591"/>
    <mergeCell ref="A592:B592"/>
    <mergeCell ref="H592:K592"/>
    <mergeCell ref="H593:K593"/>
    <mergeCell ref="A605:G605"/>
    <mergeCell ref="A606:B606"/>
    <mergeCell ref="H633:J633"/>
    <mergeCell ref="H634:K634"/>
    <mergeCell ref="H635:K635"/>
    <mergeCell ref="A619:G619"/>
    <mergeCell ref="H619:J619"/>
    <mergeCell ref="A620:B620"/>
    <mergeCell ref="H620:K620"/>
    <mergeCell ref="H621:K621"/>
    <mergeCell ref="A633:G633"/>
    <mergeCell ref="A634:B634"/>
    <mergeCell ref="H661:J661"/>
    <mergeCell ref="H662:K662"/>
    <mergeCell ref="H663:K663"/>
    <mergeCell ref="A647:G647"/>
    <mergeCell ref="H647:J647"/>
    <mergeCell ref="A648:B648"/>
    <mergeCell ref="H648:K648"/>
    <mergeCell ref="H649:K649"/>
    <mergeCell ref="A661:G661"/>
    <mergeCell ref="A662:B662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75"/>
  <cols>
    <col customWidth="1" min="1" max="1" width="4.88"/>
    <col customWidth="1" min="2" max="2" width="5.88"/>
    <col customWidth="1" min="3" max="3" width="4.0"/>
    <col customWidth="1" min="4" max="4" width="5.0"/>
    <col customWidth="1" min="5" max="5" width="4.38"/>
    <col customWidth="1" min="6" max="6" width="4.5"/>
    <col customWidth="1" min="7" max="7" width="5.0"/>
    <col customWidth="1" min="8" max="8" width="4.75"/>
    <col customWidth="1" min="9" max="9" width="5.38"/>
    <col customWidth="1" min="10" max="10" width="6.75"/>
    <col customWidth="1" min="11" max="11" width="5.63"/>
    <col customWidth="1" min="12" max="12" width="6.75"/>
    <col customWidth="1" min="13" max="13" width="6.25"/>
    <col customWidth="1" min="14" max="14" width="5.38"/>
    <col customWidth="1" min="15" max="16" width="5.75"/>
    <col customWidth="1" min="17" max="17" width="3.88"/>
    <col customWidth="1" min="18" max="18" width="4.5"/>
    <col customWidth="1" min="19" max="19" width="5.13"/>
    <col customWidth="1" min="20" max="20" width="5.5"/>
    <col customWidth="1" min="21" max="21" width="5.38"/>
    <col customWidth="1" min="22" max="22" width="5.25"/>
    <col customWidth="1" min="23" max="23" width="5.13"/>
    <col customWidth="1" min="24" max="24" width="4.75"/>
    <col customWidth="1" min="25" max="25" width="4.88"/>
    <col customWidth="1" min="26" max="26" width="4.13"/>
    <col customWidth="1" min="27" max="27" width="6.13"/>
    <col customWidth="1" min="28" max="28" width="6.38"/>
    <col customWidth="1" min="29" max="29" width="4.25"/>
    <col customWidth="1" min="30" max="30" width="4.88"/>
    <col customWidth="1" min="31" max="31" width="5.0"/>
    <col customWidth="1" min="32" max="32" width="5.88"/>
    <col customWidth="1" min="33" max="33" width="5.38"/>
    <col customWidth="1" min="34" max="34" width="6.13"/>
    <col customWidth="1" min="35" max="35" width="6.75"/>
    <col customWidth="1" min="36" max="37" width="5.63"/>
    <col customWidth="1" min="38" max="38" width="5.5"/>
    <col customWidth="1" min="39" max="39" width="8.25"/>
    <col customWidth="1" min="40" max="40" width="8.0"/>
  </cols>
  <sheetData>
    <row r="1">
      <c r="P1" s="107"/>
    </row>
    <row r="2">
      <c r="A2" s="2"/>
      <c r="B2" s="2"/>
      <c r="C2" s="3" t="s">
        <v>2</v>
      </c>
      <c r="D2" s="2"/>
      <c r="E2" s="2"/>
      <c r="F2" s="2"/>
      <c r="G2" s="2"/>
      <c r="H2" s="2"/>
      <c r="I2" s="2"/>
      <c r="J2" s="2"/>
      <c r="K2" s="2"/>
      <c r="L2" s="2"/>
      <c r="M2" s="2"/>
      <c r="P2" s="107"/>
    </row>
    <row r="3">
      <c r="A3" s="4" t="s">
        <v>751</v>
      </c>
      <c r="H3" s="4" t="s">
        <v>752</v>
      </c>
      <c r="K3" s="5"/>
      <c r="L3" s="5"/>
      <c r="M3" s="2"/>
      <c r="P3" s="107"/>
    </row>
    <row r="4">
      <c r="A4" s="4" t="s">
        <v>5</v>
      </c>
      <c r="C4" s="34" t="s">
        <v>6</v>
      </c>
      <c r="D4" s="5"/>
      <c r="E4" s="5"/>
      <c r="F4" s="5"/>
      <c r="G4" s="5"/>
      <c r="H4" s="4" t="s">
        <v>753</v>
      </c>
      <c r="L4" s="5"/>
      <c r="M4" s="2"/>
      <c r="P4" s="107"/>
    </row>
    <row r="5">
      <c r="A5" s="5"/>
      <c r="B5" s="5"/>
      <c r="C5" s="5"/>
      <c r="D5" s="5"/>
      <c r="E5" s="5"/>
      <c r="F5" s="5"/>
      <c r="G5" s="5"/>
      <c r="H5" s="4" t="s">
        <v>8</v>
      </c>
      <c r="L5" s="5"/>
      <c r="M5" s="2"/>
      <c r="P5" s="107"/>
    </row>
    <row r="6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5"/>
      <c r="M6" s="2"/>
      <c r="P6" s="107"/>
    </row>
    <row r="7">
      <c r="A7" s="7"/>
      <c r="B7" s="8" t="s">
        <v>9</v>
      </c>
      <c r="C7" s="8" t="s">
        <v>10</v>
      </c>
      <c r="D7" s="8" t="s">
        <v>11</v>
      </c>
      <c r="E7" s="8" t="s">
        <v>12</v>
      </c>
      <c r="F7" s="8" t="s">
        <v>13</v>
      </c>
      <c r="G7" s="8" t="s">
        <v>14</v>
      </c>
      <c r="H7" s="8" t="s">
        <v>15</v>
      </c>
      <c r="I7" s="8" t="s">
        <v>16</v>
      </c>
      <c r="J7" s="8" t="s">
        <v>17</v>
      </c>
      <c r="K7" s="8" t="s">
        <v>18</v>
      </c>
      <c r="L7" s="9" t="s">
        <v>19</v>
      </c>
      <c r="M7" s="2"/>
      <c r="P7" s="107"/>
    </row>
    <row r="8">
      <c r="A8" s="10" t="s">
        <v>20</v>
      </c>
      <c r="B8" s="11">
        <v>3.0</v>
      </c>
      <c r="C8" s="30">
        <v>3.0</v>
      </c>
      <c r="D8" s="30">
        <v>2.0</v>
      </c>
      <c r="E8" s="30">
        <v>3.0</v>
      </c>
      <c r="F8" s="30">
        <v>3.0</v>
      </c>
      <c r="G8" s="30">
        <v>3.0</v>
      </c>
      <c r="H8" s="30">
        <v>3.0</v>
      </c>
      <c r="I8" s="30">
        <v>3.0</v>
      </c>
      <c r="J8" s="30">
        <v>3.0</v>
      </c>
      <c r="K8" s="30">
        <v>3.0</v>
      </c>
      <c r="L8" s="11">
        <v>3.0</v>
      </c>
      <c r="M8" s="2"/>
      <c r="P8" s="107"/>
    </row>
    <row r="9">
      <c r="A9" s="10" t="s">
        <v>21</v>
      </c>
      <c r="B9" s="17">
        <v>2.0</v>
      </c>
      <c r="C9" s="16">
        <v>3.0</v>
      </c>
      <c r="D9" s="16">
        <v>3.0</v>
      </c>
      <c r="E9" s="16">
        <v>3.0</v>
      </c>
      <c r="F9" s="16">
        <v>3.0</v>
      </c>
      <c r="G9" s="16">
        <v>3.0</v>
      </c>
      <c r="H9" s="16">
        <v>3.0</v>
      </c>
      <c r="I9" s="16">
        <v>2.0</v>
      </c>
      <c r="J9" s="16">
        <v>3.0</v>
      </c>
      <c r="K9" s="16">
        <v>3.0</v>
      </c>
      <c r="L9" s="11">
        <v>3.0</v>
      </c>
      <c r="M9" s="2"/>
      <c r="P9" s="107"/>
    </row>
    <row r="10">
      <c r="A10" s="10" t="s">
        <v>22</v>
      </c>
      <c r="B10" s="17">
        <v>3.0</v>
      </c>
      <c r="C10" s="16">
        <v>3.0</v>
      </c>
      <c r="D10" s="16">
        <v>3.0</v>
      </c>
      <c r="E10" s="16">
        <v>3.0</v>
      </c>
      <c r="F10" s="16">
        <v>3.0</v>
      </c>
      <c r="G10" s="16">
        <v>3.0</v>
      </c>
      <c r="H10" s="16">
        <v>3.0</v>
      </c>
      <c r="I10" s="16">
        <v>3.0</v>
      </c>
      <c r="J10" s="16">
        <v>3.0</v>
      </c>
      <c r="K10" s="16">
        <v>3.0</v>
      </c>
      <c r="L10" s="11">
        <v>3.0</v>
      </c>
      <c r="M10" s="2"/>
      <c r="P10" s="107"/>
    </row>
    <row r="11">
      <c r="A11" s="10" t="s">
        <v>23</v>
      </c>
      <c r="B11" s="17">
        <v>3.0</v>
      </c>
      <c r="C11" s="16">
        <v>3.0</v>
      </c>
      <c r="D11" s="16">
        <v>3.0</v>
      </c>
      <c r="E11" s="16">
        <v>3.0</v>
      </c>
      <c r="F11" s="16">
        <v>2.0</v>
      </c>
      <c r="G11" s="16">
        <v>3.0</v>
      </c>
      <c r="H11" s="16">
        <v>2.0</v>
      </c>
      <c r="I11" s="16">
        <v>3.0</v>
      </c>
      <c r="J11" s="16">
        <v>2.0</v>
      </c>
      <c r="K11" s="16">
        <v>3.0</v>
      </c>
      <c r="L11" s="11">
        <v>3.0</v>
      </c>
      <c r="M11" s="2"/>
      <c r="P11" s="107"/>
    </row>
    <row r="12">
      <c r="A12" s="10" t="s">
        <v>24</v>
      </c>
      <c r="B12" s="17">
        <v>3.0</v>
      </c>
      <c r="C12" s="16">
        <v>3.0</v>
      </c>
      <c r="D12" s="16">
        <v>3.0</v>
      </c>
      <c r="E12" s="16">
        <v>3.0</v>
      </c>
      <c r="F12" s="16">
        <v>3.0</v>
      </c>
      <c r="G12" s="16">
        <v>3.0</v>
      </c>
      <c r="H12" s="16">
        <v>3.0</v>
      </c>
      <c r="I12" s="16">
        <v>3.0</v>
      </c>
      <c r="J12" s="16">
        <v>3.0</v>
      </c>
      <c r="K12" s="16">
        <v>2.0</v>
      </c>
      <c r="L12" s="11">
        <v>3.0</v>
      </c>
      <c r="M12" s="2"/>
      <c r="P12" s="107"/>
    </row>
    <row r="13">
      <c r="A13" s="18" t="s">
        <v>25</v>
      </c>
      <c r="B13" s="19">
        <f t="shared" ref="B13:L13" si="1">AVERAGE(B8:B12)</f>
        <v>2.8</v>
      </c>
      <c r="C13" s="19">
        <f t="shared" si="1"/>
        <v>3</v>
      </c>
      <c r="D13" s="19">
        <f t="shared" si="1"/>
        <v>2.8</v>
      </c>
      <c r="E13" s="19">
        <f t="shared" si="1"/>
        <v>3</v>
      </c>
      <c r="F13" s="19">
        <f t="shared" si="1"/>
        <v>2.8</v>
      </c>
      <c r="G13" s="19">
        <f t="shared" si="1"/>
        <v>3</v>
      </c>
      <c r="H13" s="19">
        <f t="shared" si="1"/>
        <v>2.8</v>
      </c>
      <c r="I13" s="19">
        <f t="shared" si="1"/>
        <v>2.8</v>
      </c>
      <c r="J13" s="19">
        <f t="shared" si="1"/>
        <v>2.8</v>
      </c>
      <c r="K13" s="19">
        <f t="shared" si="1"/>
        <v>2.8</v>
      </c>
      <c r="L13" s="20">
        <f t="shared" si="1"/>
        <v>3</v>
      </c>
      <c r="M13" s="2"/>
      <c r="P13" s="107"/>
    </row>
    <row r="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P14" s="107"/>
    </row>
    <row r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P15" s="107"/>
    </row>
    <row r="16">
      <c r="A16" s="2"/>
      <c r="B16" s="2"/>
      <c r="C16" s="3" t="s">
        <v>2</v>
      </c>
      <c r="D16" s="2"/>
      <c r="E16" s="2"/>
      <c r="F16" s="2"/>
      <c r="G16" s="2"/>
      <c r="H16" s="2"/>
      <c r="I16" s="2"/>
      <c r="J16" s="2"/>
      <c r="K16" s="2"/>
      <c r="L16" s="2"/>
      <c r="M16" s="2"/>
      <c r="P16" s="107"/>
    </row>
    <row r="17">
      <c r="A17" s="4" t="s">
        <v>751</v>
      </c>
      <c r="H17" s="4" t="s">
        <v>754</v>
      </c>
      <c r="K17" s="5"/>
      <c r="L17" s="5"/>
      <c r="M17" s="2"/>
      <c r="P17" s="107"/>
    </row>
    <row r="18">
      <c r="A18" s="4" t="s">
        <v>5</v>
      </c>
      <c r="C18" s="34" t="s">
        <v>6</v>
      </c>
      <c r="D18" s="5"/>
      <c r="E18" s="5"/>
      <c r="F18" s="5"/>
      <c r="G18" s="5"/>
      <c r="H18" s="4" t="s">
        <v>755</v>
      </c>
      <c r="L18" s="5"/>
      <c r="M18" s="2"/>
      <c r="P18" s="107"/>
    </row>
    <row r="19">
      <c r="A19" s="5"/>
      <c r="B19" s="5"/>
      <c r="C19" s="5"/>
      <c r="D19" s="5"/>
      <c r="E19" s="5"/>
      <c r="F19" s="5"/>
      <c r="G19" s="5"/>
      <c r="H19" s="4" t="s">
        <v>8</v>
      </c>
      <c r="L19" s="5"/>
      <c r="M19" s="2"/>
      <c r="P19" s="107"/>
    </row>
    <row r="20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5"/>
      <c r="M20" s="2"/>
      <c r="P20" s="107"/>
    </row>
    <row r="21">
      <c r="A21" s="7"/>
      <c r="B21" s="8" t="s">
        <v>9</v>
      </c>
      <c r="C21" s="8" t="s">
        <v>10</v>
      </c>
      <c r="D21" s="8" t="s">
        <v>11</v>
      </c>
      <c r="E21" s="8" t="s">
        <v>12</v>
      </c>
      <c r="F21" s="8" t="s">
        <v>13</v>
      </c>
      <c r="G21" s="8" t="s">
        <v>14</v>
      </c>
      <c r="H21" s="8" t="s">
        <v>15</v>
      </c>
      <c r="I21" s="8" t="s">
        <v>16</v>
      </c>
      <c r="J21" s="8" t="s">
        <v>17</v>
      </c>
      <c r="K21" s="8" t="s">
        <v>18</v>
      </c>
      <c r="L21" s="9" t="s">
        <v>19</v>
      </c>
      <c r="M21" s="2"/>
      <c r="P21" s="107"/>
    </row>
    <row r="22">
      <c r="A22" s="10" t="s">
        <v>20</v>
      </c>
      <c r="B22" s="11">
        <v>3.0</v>
      </c>
      <c r="C22" s="30">
        <v>2.0</v>
      </c>
      <c r="D22" s="30">
        <v>3.0</v>
      </c>
      <c r="E22" s="30">
        <v>2.0</v>
      </c>
      <c r="F22" s="30">
        <v>2.0</v>
      </c>
      <c r="G22" s="30">
        <v>3.0</v>
      </c>
      <c r="H22" s="30">
        <v>3.0</v>
      </c>
      <c r="I22" s="30">
        <v>3.0</v>
      </c>
      <c r="J22" s="30">
        <v>3.0</v>
      </c>
      <c r="K22" s="30">
        <v>3.0</v>
      </c>
      <c r="L22" s="11">
        <v>3.0</v>
      </c>
      <c r="M22" s="2"/>
      <c r="P22" s="107"/>
    </row>
    <row r="23">
      <c r="A23" s="10" t="s">
        <v>21</v>
      </c>
      <c r="B23" s="17">
        <v>2.0</v>
      </c>
      <c r="C23" s="16">
        <v>3.0</v>
      </c>
      <c r="D23" s="16">
        <v>2.0</v>
      </c>
      <c r="E23" s="16">
        <v>3.0</v>
      </c>
      <c r="F23" s="16">
        <v>3.0</v>
      </c>
      <c r="G23" s="16">
        <v>2.0</v>
      </c>
      <c r="H23" s="16">
        <v>3.0</v>
      </c>
      <c r="I23" s="16">
        <v>3.0</v>
      </c>
      <c r="J23" s="16">
        <v>3.0</v>
      </c>
      <c r="K23" s="16">
        <v>3.0</v>
      </c>
      <c r="L23" s="11">
        <v>2.0</v>
      </c>
      <c r="M23" s="2"/>
      <c r="P23" s="107"/>
    </row>
    <row r="24">
      <c r="A24" s="10" t="s">
        <v>22</v>
      </c>
      <c r="B24" s="17">
        <v>3.0</v>
      </c>
      <c r="C24" s="16">
        <v>3.0</v>
      </c>
      <c r="D24" s="16">
        <v>3.0</v>
      </c>
      <c r="E24" s="16">
        <v>3.0</v>
      </c>
      <c r="F24" s="16">
        <v>3.0</v>
      </c>
      <c r="G24" s="16">
        <v>3.0</v>
      </c>
      <c r="H24" s="16">
        <v>3.0</v>
      </c>
      <c r="I24" s="16">
        <v>3.0</v>
      </c>
      <c r="J24" s="16">
        <v>3.0</v>
      </c>
      <c r="K24" s="16">
        <v>3.0</v>
      </c>
      <c r="L24" s="11">
        <v>3.0</v>
      </c>
      <c r="P24" s="107"/>
    </row>
    <row r="25">
      <c r="A25" s="10" t="s">
        <v>23</v>
      </c>
      <c r="B25" s="17">
        <v>3.0</v>
      </c>
      <c r="C25" s="16">
        <v>3.0</v>
      </c>
      <c r="D25" s="16">
        <v>3.0</v>
      </c>
      <c r="E25" s="16">
        <v>3.0</v>
      </c>
      <c r="F25" s="16">
        <v>3.0</v>
      </c>
      <c r="G25" s="16">
        <v>3.0</v>
      </c>
      <c r="H25" s="16">
        <v>3.0</v>
      </c>
      <c r="I25" s="16">
        <v>3.0</v>
      </c>
      <c r="J25" s="16">
        <v>3.0</v>
      </c>
      <c r="K25" s="16">
        <v>3.0</v>
      </c>
      <c r="L25" s="11">
        <v>3.0</v>
      </c>
      <c r="P25" s="107"/>
    </row>
    <row r="26">
      <c r="A26" s="10" t="s">
        <v>24</v>
      </c>
      <c r="B26" s="17">
        <v>3.0</v>
      </c>
      <c r="C26" s="16">
        <v>3.0</v>
      </c>
      <c r="D26" s="16">
        <v>2.0</v>
      </c>
      <c r="E26" s="16">
        <v>2.0</v>
      </c>
      <c r="F26" s="16">
        <v>3.0</v>
      </c>
      <c r="G26" s="16">
        <v>2.0</v>
      </c>
      <c r="H26" s="16">
        <v>2.0</v>
      </c>
      <c r="I26" s="16">
        <v>3.0</v>
      </c>
      <c r="J26" s="16">
        <v>2.0</v>
      </c>
      <c r="K26" s="16">
        <v>3.0</v>
      </c>
      <c r="L26" s="11">
        <v>3.0</v>
      </c>
      <c r="P26" s="107"/>
    </row>
    <row r="27">
      <c r="A27" s="18" t="s">
        <v>25</v>
      </c>
      <c r="B27" s="19">
        <f t="shared" ref="B27:L27" si="2">AVERAGE(B22:B26)</f>
        <v>2.8</v>
      </c>
      <c r="C27" s="19">
        <f t="shared" si="2"/>
        <v>2.8</v>
      </c>
      <c r="D27" s="19">
        <f t="shared" si="2"/>
        <v>2.6</v>
      </c>
      <c r="E27" s="19">
        <f t="shared" si="2"/>
        <v>2.6</v>
      </c>
      <c r="F27" s="19">
        <f t="shared" si="2"/>
        <v>2.8</v>
      </c>
      <c r="G27" s="19">
        <f t="shared" si="2"/>
        <v>2.6</v>
      </c>
      <c r="H27" s="19">
        <f t="shared" si="2"/>
        <v>2.8</v>
      </c>
      <c r="I27" s="19">
        <f t="shared" si="2"/>
        <v>3</v>
      </c>
      <c r="J27" s="19">
        <f t="shared" si="2"/>
        <v>2.8</v>
      </c>
      <c r="K27" s="19">
        <f t="shared" si="2"/>
        <v>3</v>
      </c>
      <c r="L27" s="20">
        <f t="shared" si="2"/>
        <v>2.8</v>
      </c>
      <c r="P27" s="107"/>
    </row>
    <row r="28">
      <c r="P28" s="107"/>
    </row>
    <row r="29">
      <c r="P29" s="107"/>
    </row>
    <row r="30">
      <c r="A30" s="2"/>
      <c r="B30" s="2"/>
      <c r="C30" s="3" t="s">
        <v>2</v>
      </c>
      <c r="D30" s="2"/>
      <c r="E30" s="2"/>
      <c r="F30" s="2"/>
      <c r="G30" s="2"/>
      <c r="H30" s="2"/>
      <c r="I30" s="2"/>
      <c r="J30" s="2"/>
      <c r="K30" s="2"/>
      <c r="L30" s="2"/>
      <c r="P30" s="107"/>
    </row>
    <row r="31">
      <c r="A31" s="4" t="s">
        <v>751</v>
      </c>
      <c r="H31" s="4" t="s">
        <v>756</v>
      </c>
      <c r="K31" s="5"/>
      <c r="L31" s="5"/>
      <c r="P31" s="107"/>
    </row>
    <row r="32">
      <c r="A32" s="4" t="s">
        <v>5</v>
      </c>
      <c r="C32" s="34" t="s">
        <v>6</v>
      </c>
      <c r="D32" s="5"/>
      <c r="E32" s="5"/>
      <c r="F32" s="5"/>
      <c r="G32" s="5"/>
      <c r="H32" s="4" t="s">
        <v>49</v>
      </c>
      <c r="L32" s="5"/>
      <c r="P32" s="107"/>
    </row>
    <row r="33">
      <c r="A33" s="5"/>
      <c r="B33" s="5"/>
      <c r="C33" s="5"/>
      <c r="D33" s="5"/>
      <c r="E33" s="5"/>
      <c r="F33" s="5"/>
      <c r="G33" s="5"/>
      <c r="H33" s="4" t="s">
        <v>8</v>
      </c>
      <c r="L33" s="5"/>
      <c r="P33" s="107"/>
    </row>
    <row r="3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5"/>
      <c r="P34" s="107"/>
    </row>
    <row r="35">
      <c r="A35" s="7"/>
      <c r="B35" s="8" t="s">
        <v>9</v>
      </c>
      <c r="C35" s="8" t="s">
        <v>10</v>
      </c>
      <c r="D35" s="8" t="s">
        <v>11</v>
      </c>
      <c r="E35" s="8" t="s">
        <v>12</v>
      </c>
      <c r="F35" s="8" t="s">
        <v>13</v>
      </c>
      <c r="G35" s="8" t="s">
        <v>14</v>
      </c>
      <c r="H35" s="8" t="s">
        <v>15</v>
      </c>
      <c r="I35" s="8" t="s">
        <v>16</v>
      </c>
      <c r="J35" s="8" t="s">
        <v>17</v>
      </c>
      <c r="K35" s="8" t="s">
        <v>18</v>
      </c>
      <c r="L35" s="9" t="s">
        <v>19</v>
      </c>
      <c r="P35" s="107"/>
    </row>
    <row r="36">
      <c r="A36" s="10" t="s">
        <v>20</v>
      </c>
      <c r="B36" s="11">
        <v>3.0</v>
      </c>
      <c r="C36" s="30">
        <v>3.0</v>
      </c>
      <c r="D36" s="30">
        <v>2.0</v>
      </c>
      <c r="E36" s="30">
        <v>3.0</v>
      </c>
      <c r="F36" s="30">
        <v>3.0</v>
      </c>
      <c r="G36" s="30">
        <v>3.0</v>
      </c>
      <c r="H36" s="30">
        <v>3.0</v>
      </c>
      <c r="I36" s="30">
        <v>3.0</v>
      </c>
      <c r="J36" s="30">
        <v>3.0</v>
      </c>
      <c r="K36" s="30">
        <v>3.0</v>
      </c>
      <c r="L36" s="11">
        <v>3.0</v>
      </c>
      <c r="P36" s="107"/>
    </row>
    <row r="37">
      <c r="A37" s="10" t="s">
        <v>21</v>
      </c>
      <c r="B37" s="17">
        <v>2.0</v>
      </c>
      <c r="C37" s="16">
        <v>3.0</v>
      </c>
      <c r="D37" s="16">
        <v>3.0</v>
      </c>
      <c r="E37" s="16">
        <v>3.0</v>
      </c>
      <c r="F37" s="16">
        <v>3.0</v>
      </c>
      <c r="G37" s="16">
        <v>3.0</v>
      </c>
      <c r="H37" s="16">
        <v>3.0</v>
      </c>
      <c r="I37" s="16">
        <v>2.0</v>
      </c>
      <c r="J37" s="16">
        <v>3.0</v>
      </c>
      <c r="K37" s="16">
        <v>3.0</v>
      </c>
      <c r="L37" s="11">
        <v>3.0</v>
      </c>
      <c r="P37" s="107"/>
    </row>
    <row r="38">
      <c r="A38" s="10" t="s">
        <v>22</v>
      </c>
      <c r="B38" s="17">
        <v>3.0</v>
      </c>
      <c r="C38" s="16">
        <v>3.0</v>
      </c>
      <c r="D38" s="16">
        <v>3.0</v>
      </c>
      <c r="E38" s="16">
        <v>3.0</v>
      </c>
      <c r="F38" s="16">
        <v>3.0</v>
      </c>
      <c r="G38" s="16">
        <v>3.0</v>
      </c>
      <c r="H38" s="16">
        <v>3.0</v>
      </c>
      <c r="I38" s="16">
        <v>3.0</v>
      </c>
      <c r="J38" s="16">
        <v>3.0</v>
      </c>
      <c r="K38" s="16">
        <v>3.0</v>
      </c>
      <c r="L38" s="11">
        <v>3.0</v>
      </c>
      <c r="P38" s="107"/>
    </row>
    <row r="39">
      <c r="A39" s="10" t="s">
        <v>23</v>
      </c>
      <c r="B39" s="17">
        <v>3.0</v>
      </c>
      <c r="C39" s="16">
        <v>3.0</v>
      </c>
      <c r="D39" s="16">
        <v>3.0</v>
      </c>
      <c r="E39" s="16">
        <v>3.0</v>
      </c>
      <c r="F39" s="16">
        <v>2.0</v>
      </c>
      <c r="G39" s="16">
        <v>3.0</v>
      </c>
      <c r="H39" s="16">
        <v>2.0</v>
      </c>
      <c r="I39" s="16">
        <v>3.0</v>
      </c>
      <c r="J39" s="16">
        <v>2.0</v>
      </c>
      <c r="K39" s="16">
        <v>3.0</v>
      </c>
      <c r="L39" s="11">
        <v>3.0</v>
      </c>
      <c r="P39" s="107"/>
    </row>
    <row r="40">
      <c r="A40" s="10" t="s">
        <v>24</v>
      </c>
      <c r="B40" s="17">
        <v>3.0</v>
      </c>
      <c r="C40" s="16">
        <v>3.0</v>
      </c>
      <c r="D40" s="16">
        <v>3.0</v>
      </c>
      <c r="E40" s="16">
        <v>3.0</v>
      </c>
      <c r="F40" s="16">
        <v>3.0</v>
      </c>
      <c r="G40" s="16">
        <v>3.0</v>
      </c>
      <c r="H40" s="16">
        <v>3.0</v>
      </c>
      <c r="I40" s="16">
        <v>3.0</v>
      </c>
      <c r="J40" s="16">
        <v>3.0</v>
      </c>
      <c r="K40" s="16">
        <v>2.0</v>
      </c>
      <c r="L40" s="11">
        <v>3.0</v>
      </c>
      <c r="P40" s="107"/>
    </row>
    <row r="41">
      <c r="A41" s="18" t="s">
        <v>25</v>
      </c>
      <c r="B41" s="19">
        <f t="shared" ref="B41:L41" si="3">AVERAGE(B36:B40)</f>
        <v>2.8</v>
      </c>
      <c r="C41" s="19">
        <f t="shared" si="3"/>
        <v>3</v>
      </c>
      <c r="D41" s="19">
        <f t="shared" si="3"/>
        <v>2.8</v>
      </c>
      <c r="E41" s="19">
        <f t="shared" si="3"/>
        <v>3</v>
      </c>
      <c r="F41" s="19">
        <f t="shared" si="3"/>
        <v>2.8</v>
      </c>
      <c r="G41" s="19">
        <f t="shared" si="3"/>
        <v>3</v>
      </c>
      <c r="H41" s="19">
        <f t="shared" si="3"/>
        <v>2.8</v>
      </c>
      <c r="I41" s="19">
        <f t="shared" si="3"/>
        <v>2.8</v>
      </c>
      <c r="J41" s="19">
        <f t="shared" si="3"/>
        <v>2.8</v>
      </c>
      <c r="K41" s="19">
        <f t="shared" si="3"/>
        <v>2.8</v>
      </c>
      <c r="L41" s="20">
        <f t="shared" si="3"/>
        <v>3</v>
      </c>
      <c r="P41" s="107"/>
    </row>
    <row r="42">
      <c r="P42" s="107"/>
    </row>
    <row r="43">
      <c r="P43" s="107"/>
    </row>
    <row r="44">
      <c r="A44" s="2"/>
      <c r="B44" s="2"/>
      <c r="C44" s="3" t="s">
        <v>2</v>
      </c>
      <c r="D44" s="2"/>
      <c r="E44" s="2"/>
      <c r="F44" s="2"/>
      <c r="G44" s="2"/>
      <c r="H44" s="2"/>
      <c r="I44" s="2"/>
      <c r="J44" s="2"/>
      <c r="K44" s="2"/>
      <c r="L44" s="2"/>
      <c r="P44" s="107"/>
    </row>
    <row r="45">
      <c r="A45" s="4" t="s">
        <v>751</v>
      </c>
      <c r="H45" s="4" t="s">
        <v>757</v>
      </c>
      <c r="K45" s="5"/>
      <c r="L45" s="5"/>
      <c r="P45" s="107"/>
    </row>
    <row r="46">
      <c r="A46" s="4" t="s">
        <v>5</v>
      </c>
      <c r="C46" s="34" t="s">
        <v>6</v>
      </c>
      <c r="D46" s="5"/>
      <c r="E46" s="5"/>
      <c r="F46" s="5"/>
      <c r="G46" s="5"/>
      <c r="H46" s="4" t="s">
        <v>51</v>
      </c>
      <c r="L46" s="5"/>
      <c r="P46" s="107"/>
    </row>
    <row r="47">
      <c r="A47" s="5"/>
      <c r="B47" s="5"/>
      <c r="C47" s="5"/>
      <c r="D47" s="5"/>
      <c r="E47" s="5"/>
      <c r="F47" s="5"/>
      <c r="G47" s="5"/>
      <c r="H47" s="4" t="s">
        <v>8</v>
      </c>
      <c r="L47" s="5"/>
      <c r="P47" s="107"/>
    </row>
    <row r="48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5"/>
      <c r="P48" s="107"/>
    </row>
    <row r="49">
      <c r="A49" s="7"/>
      <c r="B49" s="8" t="s">
        <v>9</v>
      </c>
      <c r="C49" s="8" t="s">
        <v>10</v>
      </c>
      <c r="D49" s="8" t="s">
        <v>11</v>
      </c>
      <c r="E49" s="8" t="s">
        <v>12</v>
      </c>
      <c r="F49" s="8" t="s">
        <v>13</v>
      </c>
      <c r="G49" s="8" t="s">
        <v>14</v>
      </c>
      <c r="H49" s="8" t="s">
        <v>15</v>
      </c>
      <c r="I49" s="8" t="s">
        <v>16</v>
      </c>
      <c r="J49" s="8" t="s">
        <v>17</v>
      </c>
      <c r="K49" s="8" t="s">
        <v>18</v>
      </c>
      <c r="L49" s="9" t="s">
        <v>19</v>
      </c>
      <c r="P49" s="107"/>
    </row>
    <row r="50">
      <c r="A50" s="10" t="s">
        <v>20</v>
      </c>
      <c r="B50" s="13">
        <v>2.0</v>
      </c>
      <c r="C50" s="12">
        <v>3.0</v>
      </c>
      <c r="D50" s="12">
        <v>3.0</v>
      </c>
      <c r="E50" s="12">
        <v>2.0</v>
      </c>
      <c r="F50" s="12">
        <v>3.0</v>
      </c>
      <c r="G50" s="12">
        <v>3.0</v>
      </c>
      <c r="H50" s="12">
        <v>3.0</v>
      </c>
      <c r="I50" s="12">
        <v>3.0</v>
      </c>
      <c r="J50" s="12">
        <v>3.0</v>
      </c>
      <c r="K50" s="12">
        <v>3.0</v>
      </c>
      <c r="L50" s="13">
        <v>3.0</v>
      </c>
      <c r="P50" s="107"/>
    </row>
    <row r="51">
      <c r="A51" s="10" t="s">
        <v>21</v>
      </c>
      <c r="B51" s="14">
        <v>3.0</v>
      </c>
      <c r="C51" s="15">
        <v>3.0</v>
      </c>
      <c r="D51" s="15">
        <v>3.0</v>
      </c>
      <c r="E51" s="15">
        <v>3.0</v>
      </c>
      <c r="F51" s="15">
        <v>3.0</v>
      </c>
      <c r="G51" s="45">
        <v>3.0</v>
      </c>
      <c r="H51" s="15">
        <v>2.0</v>
      </c>
      <c r="I51" s="15">
        <v>3.0</v>
      </c>
      <c r="J51" s="15">
        <v>3.0</v>
      </c>
      <c r="K51" s="16">
        <v>3.0</v>
      </c>
      <c r="L51" s="13">
        <v>3.0</v>
      </c>
      <c r="P51" s="107"/>
    </row>
    <row r="52">
      <c r="A52" s="10" t="s">
        <v>22</v>
      </c>
      <c r="B52" s="14">
        <v>3.0</v>
      </c>
      <c r="C52" s="15">
        <v>3.0</v>
      </c>
      <c r="D52" s="15">
        <v>3.0</v>
      </c>
      <c r="E52" s="15">
        <v>2.0</v>
      </c>
      <c r="F52" s="15">
        <v>2.0</v>
      </c>
      <c r="G52" s="45">
        <v>3.0</v>
      </c>
      <c r="H52" s="16">
        <v>3.0</v>
      </c>
      <c r="I52" s="15">
        <v>3.0</v>
      </c>
      <c r="J52" s="16">
        <v>3.0</v>
      </c>
      <c r="K52" s="16">
        <v>3.0</v>
      </c>
      <c r="L52" s="13">
        <v>3.0</v>
      </c>
      <c r="P52" s="107"/>
    </row>
    <row r="53">
      <c r="A53" s="10" t="s">
        <v>23</v>
      </c>
      <c r="B53" s="17">
        <v>3.0</v>
      </c>
      <c r="C53" s="15">
        <v>3.0</v>
      </c>
      <c r="D53" s="15">
        <v>2.0</v>
      </c>
      <c r="E53" s="16">
        <v>3.0</v>
      </c>
      <c r="F53" s="15">
        <v>3.0</v>
      </c>
      <c r="G53" s="15">
        <v>3.0</v>
      </c>
      <c r="H53" s="15">
        <v>3.0</v>
      </c>
      <c r="I53" s="15">
        <v>3.0</v>
      </c>
      <c r="J53" s="15">
        <v>3.0</v>
      </c>
      <c r="K53" s="16">
        <v>3.0</v>
      </c>
      <c r="L53" s="13">
        <v>3.0</v>
      </c>
      <c r="P53" s="107"/>
    </row>
    <row r="54">
      <c r="A54" s="10" t="s">
        <v>24</v>
      </c>
      <c r="B54" s="17">
        <v>3.0</v>
      </c>
      <c r="C54" s="15">
        <v>3.0</v>
      </c>
      <c r="D54" s="15">
        <v>2.0</v>
      </c>
      <c r="E54" s="15">
        <v>3.0</v>
      </c>
      <c r="F54" s="15">
        <v>2.0</v>
      </c>
      <c r="G54" s="15">
        <v>3.0</v>
      </c>
      <c r="H54" s="16">
        <v>3.0</v>
      </c>
      <c r="I54" s="15">
        <v>3.0</v>
      </c>
      <c r="J54" s="15">
        <v>3.0</v>
      </c>
      <c r="K54" s="16">
        <v>3.0</v>
      </c>
      <c r="L54" s="13">
        <v>3.0</v>
      </c>
      <c r="P54" s="107"/>
    </row>
    <row r="55">
      <c r="A55" s="18" t="s">
        <v>25</v>
      </c>
      <c r="B55" s="19">
        <f t="shared" ref="B55:L55" si="4">AVERAGE(B50:B54)</f>
        <v>2.8</v>
      </c>
      <c r="C55" s="19">
        <f t="shared" si="4"/>
        <v>3</v>
      </c>
      <c r="D55" s="19">
        <f t="shared" si="4"/>
        <v>2.6</v>
      </c>
      <c r="E55" s="19">
        <f t="shared" si="4"/>
        <v>2.6</v>
      </c>
      <c r="F55" s="19">
        <f t="shared" si="4"/>
        <v>2.6</v>
      </c>
      <c r="G55" s="19">
        <f t="shared" si="4"/>
        <v>3</v>
      </c>
      <c r="H55" s="19">
        <f t="shared" si="4"/>
        <v>2.8</v>
      </c>
      <c r="I55" s="19">
        <f t="shared" si="4"/>
        <v>3</v>
      </c>
      <c r="J55" s="19">
        <f t="shared" si="4"/>
        <v>3</v>
      </c>
      <c r="K55" s="19">
        <f t="shared" si="4"/>
        <v>3</v>
      </c>
      <c r="L55" s="20">
        <f t="shared" si="4"/>
        <v>3</v>
      </c>
      <c r="P55" s="107"/>
    </row>
    <row r="56">
      <c r="P56" s="107"/>
    </row>
    <row r="57">
      <c r="P57" s="107"/>
    </row>
    <row r="58">
      <c r="A58" s="2"/>
      <c r="B58" s="2"/>
      <c r="C58" s="3" t="s">
        <v>2</v>
      </c>
      <c r="D58" s="2"/>
      <c r="E58" s="2"/>
      <c r="F58" s="2"/>
      <c r="G58" s="2"/>
      <c r="H58" s="2"/>
      <c r="I58" s="2"/>
      <c r="J58" s="2"/>
      <c r="K58" s="2"/>
      <c r="L58" s="2"/>
      <c r="P58" s="107"/>
    </row>
    <row r="59">
      <c r="A59" s="4" t="s">
        <v>751</v>
      </c>
      <c r="H59" s="4" t="s">
        <v>758</v>
      </c>
      <c r="K59" s="5"/>
      <c r="L59" s="5"/>
      <c r="P59" s="107"/>
    </row>
    <row r="60">
      <c r="A60" s="4" t="s">
        <v>5</v>
      </c>
      <c r="C60" s="34" t="s">
        <v>6</v>
      </c>
      <c r="D60" s="5"/>
      <c r="E60" s="5"/>
      <c r="F60" s="5"/>
      <c r="G60" s="5"/>
      <c r="H60" s="4" t="s">
        <v>759</v>
      </c>
      <c r="L60" s="5"/>
      <c r="P60" s="107"/>
    </row>
    <row r="61">
      <c r="A61" s="5"/>
      <c r="B61" s="5"/>
      <c r="C61" s="5"/>
      <c r="D61" s="5"/>
      <c r="E61" s="5"/>
      <c r="F61" s="5"/>
      <c r="G61" s="5"/>
      <c r="H61" s="4" t="s">
        <v>8</v>
      </c>
      <c r="L61" s="5"/>
      <c r="P61" s="107"/>
    </row>
    <row r="6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5"/>
      <c r="P62" s="107"/>
    </row>
    <row r="63">
      <c r="A63" s="7"/>
      <c r="B63" s="8" t="s">
        <v>9</v>
      </c>
      <c r="C63" s="8" t="s">
        <v>10</v>
      </c>
      <c r="D63" s="8" t="s">
        <v>11</v>
      </c>
      <c r="E63" s="8" t="s">
        <v>12</v>
      </c>
      <c r="F63" s="8" t="s">
        <v>13</v>
      </c>
      <c r="G63" s="8" t="s">
        <v>14</v>
      </c>
      <c r="H63" s="8" t="s">
        <v>15</v>
      </c>
      <c r="I63" s="8" t="s">
        <v>16</v>
      </c>
      <c r="J63" s="8" t="s">
        <v>17</v>
      </c>
      <c r="K63" s="8" t="s">
        <v>18</v>
      </c>
      <c r="L63" s="9" t="s">
        <v>19</v>
      </c>
      <c r="P63" s="107"/>
    </row>
    <row r="64">
      <c r="A64" s="10" t="s">
        <v>20</v>
      </c>
      <c r="B64" s="11">
        <v>3.0</v>
      </c>
      <c r="C64" s="30">
        <v>3.0</v>
      </c>
      <c r="D64" s="30">
        <v>2.0</v>
      </c>
      <c r="E64" s="30">
        <v>3.0</v>
      </c>
      <c r="F64" s="30">
        <v>3.0</v>
      </c>
      <c r="G64" s="30">
        <v>3.0</v>
      </c>
      <c r="H64" s="30">
        <v>3.0</v>
      </c>
      <c r="I64" s="30">
        <v>3.0</v>
      </c>
      <c r="J64" s="30">
        <v>3.0</v>
      </c>
      <c r="K64" s="30">
        <v>3.0</v>
      </c>
      <c r="L64" s="11">
        <v>3.0</v>
      </c>
      <c r="P64" s="107"/>
    </row>
    <row r="65">
      <c r="A65" s="10" t="s">
        <v>21</v>
      </c>
      <c r="B65" s="17">
        <v>2.0</v>
      </c>
      <c r="C65" s="16">
        <v>3.0</v>
      </c>
      <c r="D65" s="16">
        <v>3.0</v>
      </c>
      <c r="E65" s="16">
        <v>3.0</v>
      </c>
      <c r="F65" s="16">
        <v>3.0</v>
      </c>
      <c r="G65" s="16">
        <v>3.0</v>
      </c>
      <c r="H65" s="16">
        <v>3.0</v>
      </c>
      <c r="I65" s="16">
        <v>2.0</v>
      </c>
      <c r="J65" s="16">
        <v>3.0</v>
      </c>
      <c r="K65" s="16">
        <v>3.0</v>
      </c>
      <c r="L65" s="11">
        <v>3.0</v>
      </c>
      <c r="P65" s="107"/>
    </row>
    <row r="66">
      <c r="A66" s="10" t="s">
        <v>22</v>
      </c>
      <c r="B66" s="17">
        <v>3.0</v>
      </c>
      <c r="C66" s="16">
        <v>3.0</v>
      </c>
      <c r="D66" s="16">
        <v>3.0</v>
      </c>
      <c r="E66" s="16">
        <v>3.0</v>
      </c>
      <c r="F66" s="16">
        <v>3.0</v>
      </c>
      <c r="G66" s="16">
        <v>3.0</v>
      </c>
      <c r="H66" s="16">
        <v>3.0</v>
      </c>
      <c r="I66" s="16">
        <v>3.0</v>
      </c>
      <c r="J66" s="16">
        <v>3.0</v>
      </c>
      <c r="K66" s="16">
        <v>3.0</v>
      </c>
      <c r="L66" s="11">
        <v>3.0</v>
      </c>
      <c r="P66" s="107"/>
    </row>
    <row r="67">
      <c r="A67" s="10" t="s">
        <v>23</v>
      </c>
      <c r="B67" s="17">
        <v>3.0</v>
      </c>
      <c r="C67" s="16">
        <v>3.0</v>
      </c>
      <c r="D67" s="16">
        <v>3.0</v>
      </c>
      <c r="E67" s="16">
        <v>3.0</v>
      </c>
      <c r="F67" s="16">
        <v>2.0</v>
      </c>
      <c r="G67" s="16">
        <v>3.0</v>
      </c>
      <c r="H67" s="16">
        <v>2.0</v>
      </c>
      <c r="I67" s="16">
        <v>3.0</v>
      </c>
      <c r="J67" s="16">
        <v>2.0</v>
      </c>
      <c r="K67" s="16">
        <v>3.0</v>
      </c>
      <c r="L67" s="11">
        <v>3.0</v>
      </c>
      <c r="P67" s="107"/>
    </row>
    <row r="68">
      <c r="A68" s="10" t="s">
        <v>24</v>
      </c>
      <c r="B68" s="17">
        <v>3.0</v>
      </c>
      <c r="C68" s="16">
        <v>3.0</v>
      </c>
      <c r="D68" s="16">
        <v>3.0</v>
      </c>
      <c r="E68" s="16">
        <v>3.0</v>
      </c>
      <c r="F68" s="16">
        <v>3.0</v>
      </c>
      <c r="G68" s="16">
        <v>3.0</v>
      </c>
      <c r="H68" s="16">
        <v>3.0</v>
      </c>
      <c r="I68" s="16">
        <v>3.0</v>
      </c>
      <c r="J68" s="16">
        <v>3.0</v>
      </c>
      <c r="K68" s="16">
        <v>2.0</v>
      </c>
      <c r="L68" s="11">
        <v>3.0</v>
      </c>
      <c r="P68" s="107"/>
    </row>
    <row r="69">
      <c r="A69" s="18" t="s">
        <v>25</v>
      </c>
      <c r="B69" s="19">
        <f t="shared" ref="B69:L69" si="5">AVERAGE(B64:B68)</f>
        <v>2.8</v>
      </c>
      <c r="C69" s="19">
        <f t="shared" si="5"/>
        <v>3</v>
      </c>
      <c r="D69" s="19">
        <f t="shared" si="5"/>
        <v>2.8</v>
      </c>
      <c r="E69" s="19">
        <f t="shared" si="5"/>
        <v>3</v>
      </c>
      <c r="F69" s="19">
        <f t="shared" si="5"/>
        <v>2.8</v>
      </c>
      <c r="G69" s="19">
        <f t="shared" si="5"/>
        <v>3</v>
      </c>
      <c r="H69" s="19">
        <f t="shared" si="5"/>
        <v>2.8</v>
      </c>
      <c r="I69" s="19">
        <f t="shared" si="5"/>
        <v>2.8</v>
      </c>
      <c r="J69" s="19">
        <f t="shared" si="5"/>
        <v>2.8</v>
      </c>
      <c r="K69" s="19">
        <f t="shared" si="5"/>
        <v>2.8</v>
      </c>
      <c r="L69" s="20">
        <f t="shared" si="5"/>
        <v>3</v>
      </c>
      <c r="P69" s="107"/>
    </row>
    <row r="70">
      <c r="P70" s="107"/>
    </row>
    <row r="71">
      <c r="P71" s="107"/>
    </row>
    <row r="72">
      <c r="A72" s="2"/>
      <c r="B72" s="2"/>
      <c r="C72" s="3" t="s">
        <v>2</v>
      </c>
      <c r="D72" s="2"/>
      <c r="E72" s="2"/>
      <c r="F72" s="2"/>
      <c r="G72" s="2"/>
      <c r="H72" s="2"/>
      <c r="I72" s="2"/>
      <c r="J72" s="2"/>
      <c r="K72" s="2"/>
      <c r="L72" s="2"/>
      <c r="P72" s="107"/>
    </row>
    <row r="73">
      <c r="A73" s="4" t="s">
        <v>751</v>
      </c>
      <c r="H73" s="4" t="s">
        <v>291</v>
      </c>
      <c r="K73" s="5"/>
      <c r="L73" s="5"/>
      <c r="P73" s="107"/>
    </row>
    <row r="74">
      <c r="A74" s="4" t="s">
        <v>5</v>
      </c>
      <c r="C74" s="34" t="s">
        <v>6</v>
      </c>
      <c r="D74" s="5"/>
      <c r="E74" s="5"/>
      <c r="F74" s="5"/>
      <c r="G74" s="5"/>
      <c r="H74" s="4" t="s">
        <v>292</v>
      </c>
      <c r="L74" s="5"/>
      <c r="P74" s="107"/>
    </row>
    <row r="75">
      <c r="A75" s="5"/>
      <c r="B75" s="5"/>
      <c r="C75" s="5"/>
      <c r="D75" s="5"/>
      <c r="E75" s="5"/>
      <c r="F75" s="5"/>
      <c r="G75" s="5"/>
      <c r="H75" s="4" t="s">
        <v>8</v>
      </c>
      <c r="L75" s="5"/>
      <c r="P75" s="107"/>
    </row>
    <row r="7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5"/>
      <c r="P76" s="107"/>
    </row>
    <row r="77" ht="21.0" customHeight="1">
      <c r="A77" s="7"/>
      <c r="B77" s="8" t="s">
        <v>9</v>
      </c>
      <c r="C77" s="8" t="s">
        <v>10</v>
      </c>
      <c r="D77" s="8" t="s">
        <v>11</v>
      </c>
      <c r="E77" s="8" t="s">
        <v>12</v>
      </c>
      <c r="F77" s="8" t="s">
        <v>13</v>
      </c>
      <c r="G77" s="8" t="s">
        <v>14</v>
      </c>
      <c r="H77" s="8" t="s">
        <v>15</v>
      </c>
      <c r="I77" s="8" t="s">
        <v>16</v>
      </c>
      <c r="J77" s="8" t="s">
        <v>17</v>
      </c>
      <c r="K77" s="8" t="s">
        <v>18</v>
      </c>
      <c r="L77" s="9" t="s">
        <v>19</v>
      </c>
      <c r="P77" s="107"/>
    </row>
    <row r="78">
      <c r="A78" s="10" t="s">
        <v>20</v>
      </c>
      <c r="B78" s="11">
        <v>3.0</v>
      </c>
      <c r="C78" s="30">
        <v>2.0</v>
      </c>
      <c r="D78" s="30">
        <v>3.0</v>
      </c>
      <c r="E78" s="30">
        <v>3.0</v>
      </c>
      <c r="F78" s="30">
        <v>2.0</v>
      </c>
      <c r="G78" s="30">
        <v>3.0</v>
      </c>
      <c r="H78" s="30">
        <v>3.0</v>
      </c>
      <c r="I78" s="30">
        <v>3.0</v>
      </c>
      <c r="J78" s="30">
        <v>3.0</v>
      </c>
      <c r="K78" s="30">
        <v>3.0</v>
      </c>
      <c r="L78" s="11">
        <v>3.0</v>
      </c>
      <c r="P78" s="107"/>
    </row>
    <row r="79">
      <c r="A79" s="10" t="s">
        <v>21</v>
      </c>
      <c r="B79" s="17">
        <v>2.0</v>
      </c>
      <c r="C79" s="16">
        <v>3.0</v>
      </c>
      <c r="D79" s="16">
        <v>2.0</v>
      </c>
      <c r="E79" s="16">
        <v>3.0</v>
      </c>
      <c r="F79" s="16">
        <v>3.0</v>
      </c>
      <c r="G79" s="16">
        <v>2.0</v>
      </c>
      <c r="H79" s="16">
        <v>3.0</v>
      </c>
      <c r="I79" s="16">
        <v>3.0</v>
      </c>
      <c r="J79" s="16">
        <v>3.0</v>
      </c>
      <c r="K79" s="16">
        <v>3.0</v>
      </c>
      <c r="L79" s="11">
        <v>3.0</v>
      </c>
      <c r="P79" s="107"/>
    </row>
    <row r="80">
      <c r="A80" s="10" t="s">
        <v>22</v>
      </c>
      <c r="B80" s="17">
        <v>3.0</v>
      </c>
      <c r="C80" s="16">
        <v>3.0</v>
      </c>
      <c r="D80" s="16">
        <v>3.0</v>
      </c>
      <c r="E80" s="16">
        <v>3.0</v>
      </c>
      <c r="F80" s="16">
        <v>3.0</v>
      </c>
      <c r="G80" s="16">
        <v>3.0</v>
      </c>
      <c r="H80" s="16">
        <v>3.0</v>
      </c>
      <c r="I80" s="16">
        <v>3.0</v>
      </c>
      <c r="J80" s="16">
        <v>3.0</v>
      </c>
      <c r="K80" s="16">
        <v>3.0</v>
      </c>
      <c r="L80" s="11">
        <v>3.0</v>
      </c>
      <c r="P80" s="107"/>
    </row>
    <row r="81">
      <c r="A81" s="10" t="s">
        <v>23</v>
      </c>
      <c r="B81" s="17">
        <v>3.0</v>
      </c>
      <c r="C81" s="16">
        <v>3.0</v>
      </c>
      <c r="D81" s="16">
        <v>3.0</v>
      </c>
      <c r="E81" s="16">
        <v>3.0</v>
      </c>
      <c r="F81" s="16">
        <v>3.0</v>
      </c>
      <c r="G81" s="16">
        <v>3.0</v>
      </c>
      <c r="H81" s="16">
        <v>3.0</v>
      </c>
      <c r="I81" s="16">
        <v>3.0</v>
      </c>
      <c r="J81" s="16">
        <v>3.0</v>
      </c>
      <c r="K81" s="16">
        <v>3.0</v>
      </c>
      <c r="L81" s="11">
        <v>3.0</v>
      </c>
      <c r="P81" s="107"/>
    </row>
    <row r="82">
      <c r="A82" s="10" t="s">
        <v>24</v>
      </c>
      <c r="B82" s="17">
        <v>2.0</v>
      </c>
      <c r="C82" s="16">
        <v>3.0</v>
      </c>
      <c r="D82" s="16">
        <v>2.0</v>
      </c>
      <c r="E82" s="16">
        <v>3.0</v>
      </c>
      <c r="F82" s="16">
        <v>3.0</v>
      </c>
      <c r="G82" s="16">
        <v>2.0</v>
      </c>
      <c r="H82" s="16">
        <v>2.0</v>
      </c>
      <c r="I82" s="16">
        <v>3.0</v>
      </c>
      <c r="J82" s="16">
        <v>2.0</v>
      </c>
      <c r="K82" s="16">
        <v>3.0</v>
      </c>
      <c r="L82" s="11">
        <v>3.0</v>
      </c>
      <c r="P82" s="107"/>
    </row>
    <row r="83">
      <c r="A83" s="18" t="s">
        <v>25</v>
      </c>
      <c r="B83" s="19">
        <f t="shared" ref="B83:L83" si="6">AVERAGE(B78:B82)</f>
        <v>2.6</v>
      </c>
      <c r="C83" s="19">
        <f t="shared" si="6"/>
        <v>2.8</v>
      </c>
      <c r="D83" s="19">
        <f t="shared" si="6"/>
        <v>2.6</v>
      </c>
      <c r="E83" s="19">
        <f t="shared" si="6"/>
        <v>3</v>
      </c>
      <c r="F83" s="19">
        <f t="shared" si="6"/>
        <v>2.8</v>
      </c>
      <c r="G83" s="19">
        <f t="shared" si="6"/>
        <v>2.6</v>
      </c>
      <c r="H83" s="19">
        <f t="shared" si="6"/>
        <v>2.8</v>
      </c>
      <c r="I83" s="19">
        <f t="shared" si="6"/>
        <v>3</v>
      </c>
      <c r="J83" s="19">
        <f t="shared" si="6"/>
        <v>2.8</v>
      </c>
      <c r="K83" s="19">
        <f t="shared" si="6"/>
        <v>3</v>
      </c>
      <c r="L83" s="20">
        <f t="shared" si="6"/>
        <v>3</v>
      </c>
      <c r="P83" s="107"/>
    </row>
    <row r="84">
      <c r="P84" s="107"/>
    </row>
    <row r="85">
      <c r="P85" s="107"/>
    </row>
    <row r="86">
      <c r="A86" s="2"/>
      <c r="B86" s="2"/>
      <c r="C86" s="3" t="s">
        <v>2</v>
      </c>
      <c r="D86" s="2"/>
      <c r="E86" s="2"/>
      <c r="F86" s="2"/>
      <c r="G86" s="2"/>
      <c r="H86" s="2"/>
      <c r="I86" s="2"/>
      <c r="J86" s="2"/>
      <c r="K86" s="2"/>
      <c r="L86" s="2"/>
      <c r="P86" s="107"/>
    </row>
    <row r="87">
      <c r="A87" s="4" t="s">
        <v>751</v>
      </c>
      <c r="H87" s="4" t="s">
        <v>760</v>
      </c>
      <c r="K87" s="5"/>
      <c r="L87" s="5"/>
      <c r="P87" s="107"/>
    </row>
    <row r="88">
      <c r="A88" s="4" t="s">
        <v>5</v>
      </c>
      <c r="C88" s="34" t="s">
        <v>6</v>
      </c>
      <c r="D88" s="5"/>
      <c r="E88" s="5"/>
      <c r="F88" s="5"/>
      <c r="G88" s="5"/>
      <c r="H88" s="4" t="s">
        <v>761</v>
      </c>
      <c r="L88" s="5"/>
      <c r="P88" s="107"/>
    </row>
    <row r="89">
      <c r="A89" s="5"/>
      <c r="B89" s="5"/>
      <c r="C89" s="5"/>
      <c r="D89" s="5"/>
      <c r="E89" s="5"/>
      <c r="F89" s="5"/>
      <c r="G89" s="5"/>
      <c r="H89" s="4" t="s">
        <v>8</v>
      </c>
      <c r="L89" s="5"/>
      <c r="P89" s="107"/>
    </row>
    <row r="90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5"/>
      <c r="P90" s="107"/>
    </row>
    <row r="91">
      <c r="A91" s="7"/>
      <c r="B91" s="8" t="s">
        <v>9</v>
      </c>
      <c r="C91" s="8" t="s">
        <v>10</v>
      </c>
      <c r="D91" s="8" t="s">
        <v>11</v>
      </c>
      <c r="E91" s="8" t="s">
        <v>12</v>
      </c>
      <c r="F91" s="8" t="s">
        <v>13</v>
      </c>
      <c r="G91" s="8" t="s">
        <v>14</v>
      </c>
      <c r="H91" s="8" t="s">
        <v>15</v>
      </c>
      <c r="I91" s="8" t="s">
        <v>16</v>
      </c>
      <c r="J91" s="8" t="s">
        <v>17</v>
      </c>
      <c r="K91" s="8" t="s">
        <v>18</v>
      </c>
      <c r="L91" s="9" t="s">
        <v>19</v>
      </c>
      <c r="P91" s="107"/>
    </row>
    <row r="92">
      <c r="A92" s="10" t="s">
        <v>20</v>
      </c>
      <c r="B92" s="11">
        <v>3.0</v>
      </c>
      <c r="C92" s="30">
        <v>3.0</v>
      </c>
      <c r="D92" s="30">
        <v>2.0</v>
      </c>
      <c r="E92" s="30">
        <v>3.0</v>
      </c>
      <c r="F92" s="30">
        <v>3.0</v>
      </c>
      <c r="G92" s="30">
        <v>3.0</v>
      </c>
      <c r="H92" s="30">
        <v>3.0</v>
      </c>
      <c r="I92" s="30">
        <v>3.0</v>
      </c>
      <c r="J92" s="30">
        <v>3.0</v>
      </c>
      <c r="K92" s="30">
        <v>3.0</v>
      </c>
      <c r="L92" s="11">
        <v>3.0</v>
      </c>
      <c r="P92" s="107"/>
    </row>
    <row r="93">
      <c r="A93" s="10" t="s">
        <v>21</v>
      </c>
      <c r="B93" s="17">
        <v>2.0</v>
      </c>
      <c r="C93" s="16">
        <v>3.0</v>
      </c>
      <c r="D93" s="16">
        <v>3.0</v>
      </c>
      <c r="E93" s="16">
        <v>3.0</v>
      </c>
      <c r="F93" s="16">
        <v>3.0</v>
      </c>
      <c r="G93" s="16">
        <v>3.0</v>
      </c>
      <c r="H93" s="16">
        <v>3.0</v>
      </c>
      <c r="I93" s="16">
        <v>2.0</v>
      </c>
      <c r="J93" s="16">
        <v>3.0</v>
      </c>
      <c r="K93" s="16">
        <v>3.0</v>
      </c>
      <c r="L93" s="11">
        <v>3.0</v>
      </c>
      <c r="P93" s="107"/>
    </row>
    <row r="94">
      <c r="A94" s="10" t="s">
        <v>22</v>
      </c>
      <c r="B94" s="17">
        <v>3.0</v>
      </c>
      <c r="C94" s="16">
        <v>3.0</v>
      </c>
      <c r="D94" s="16">
        <v>3.0</v>
      </c>
      <c r="E94" s="16">
        <v>3.0</v>
      </c>
      <c r="F94" s="16">
        <v>3.0</v>
      </c>
      <c r="G94" s="16">
        <v>3.0</v>
      </c>
      <c r="H94" s="16">
        <v>3.0</v>
      </c>
      <c r="I94" s="16">
        <v>3.0</v>
      </c>
      <c r="J94" s="16">
        <v>3.0</v>
      </c>
      <c r="K94" s="16">
        <v>3.0</v>
      </c>
      <c r="L94" s="11">
        <v>3.0</v>
      </c>
      <c r="P94" s="107"/>
    </row>
    <row r="95">
      <c r="A95" s="10" t="s">
        <v>23</v>
      </c>
      <c r="B95" s="17">
        <v>3.0</v>
      </c>
      <c r="C95" s="16">
        <v>3.0</v>
      </c>
      <c r="D95" s="16">
        <v>3.0</v>
      </c>
      <c r="E95" s="16">
        <v>3.0</v>
      </c>
      <c r="F95" s="16">
        <v>2.0</v>
      </c>
      <c r="G95" s="16">
        <v>3.0</v>
      </c>
      <c r="H95" s="16">
        <v>2.0</v>
      </c>
      <c r="I95" s="16">
        <v>3.0</v>
      </c>
      <c r="J95" s="16">
        <v>2.0</v>
      </c>
      <c r="K95" s="16">
        <v>3.0</v>
      </c>
      <c r="L95" s="11">
        <v>3.0</v>
      </c>
      <c r="P95" s="107"/>
    </row>
    <row r="96">
      <c r="A96" s="10" t="s">
        <v>24</v>
      </c>
      <c r="B96" s="17">
        <v>3.0</v>
      </c>
      <c r="C96" s="16">
        <v>3.0</v>
      </c>
      <c r="D96" s="16">
        <v>3.0</v>
      </c>
      <c r="E96" s="16">
        <v>3.0</v>
      </c>
      <c r="F96" s="16">
        <v>3.0</v>
      </c>
      <c r="G96" s="16">
        <v>3.0</v>
      </c>
      <c r="H96" s="16">
        <v>3.0</v>
      </c>
      <c r="I96" s="16">
        <v>3.0</v>
      </c>
      <c r="J96" s="16">
        <v>3.0</v>
      </c>
      <c r="K96" s="16">
        <v>2.0</v>
      </c>
      <c r="L96" s="11">
        <v>3.0</v>
      </c>
      <c r="P96" s="107"/>
    </row>
    <row r="97">
      <c r="A97" s="18" t="s">
        <v>25</v>
      </c>
      <c r="B97" s="19">
        <f t="shared" ref="B97:L97" si="7">AVERAGE(B92:B96)</f>
        <v>2.8</v>
      </c>
      <c r="C97" s="19">
        <f t="shared" si="7"/>
        <v>3</v>
      </c>
      <c r="D97" s="19">
        <f t="shared" si="7"/>
        <v>2.8</v>
      </c>
      <c r="E97" s="19">
        <f t="shared" si="7"/>
        <v>3</v>
      </c>
      <c r="F97" s="19">
        <f t="shared" si="7"/>
        <v>2.8</v>
      </c>
      <c r="G97" s="19">
        <f t="shared" si="7"/>
        <v>3</v>
      </c>
      <c r="H97" s="19">
        <f t="shared" si="7"/>
        <v>2.8</v>
      </c>
      <c r="I97" s="19">
        <f t="shared" si="7"/>
        <v>2.8</v>
      </c>
      <c r="J97" s="19">
        <f t="shared" si="7"/>
        <v>2.8</v>
      </c>
      <c r="K97" s="19">
        <f t="shared" si="7"/>
        <v>2.8</v>
      </c>
      <c r="L97" s="20">
        <f t="shared" si="7"/>
        <v>3</v>
      </c>
      <c r="P97" s="107"/>
    </row>
    <row r="98">
      <c r="P98" s="107"/>
    </row>
    <row r="99">
      <c r="P99" s="107"/>
    </row>
    <row r="100">
      <c r="A100" s="2"/>
      <c r="B100" s="2"/>
      <c r="C100" s="3" t="s">
        <v>2</v>
      </c>
      <c r="D100" s="2"/>
      <c r="E100" s="2"/>
      <c r="F100" s="2"/>
      <c r="G100" s="2"/>
      <c r="H100" s="2"/>
      <c r="I100" s="2"/>
      <c r="J100" s="2"/>
      <c r="K100" s="2"/>
      <c r="L100" s="2"/>
      <c r="P100" s="107"/>
    </row>
    <row r="101">
      <c r="A101" s="4" t="s">
        <v>751</v>
      </c>
      <c r="H101" s="4" t="s">
        <v>294</v>
      </c>
      <c r="K101" s="5"/>
      <c r="L101" s="5"/>
      <c r="P101" s="107"/>
    </row>
    <row r="102">
      <c r="A102" s="4" t="s">
        <v>5</v>
      </c>
      <c r="C102" s="34" t="s">
        <v>6</v>
      </c>
      <c r="D102" s="5"/>
      <c r="E102" s="5"/>
      <c r="F102" s="5"/>
      <c r="G102" s="5"/>
      <c r="H102" s="4" t="s">
        <v>295</v>
      </c>
      <c r="L102" s="5"/>
      <c r="P102" s="107"/>
    </row>
    <row r="103">
      <c r="A103" s="5"/>
      <c r="B103" s="5"/>
      <c r="C103" s="5"/>
      <c r="D103" s="5"/>
      <c r="E103" s="5"/>
      <c r="F103" s="5"/>
      <c r="G103" s="5"/>
      <c r="H103" s="4" t="s">
        <v>8</v>
      </c>
      <c r="L103" s="5"/>
      <c r="P103" s="107"/>
    </row>
    <row r="10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5"/>
      <c r="P104" s="107"/>
    </row>
    <row r="105">
      <c r="A105" s="7"/>
      <c r="B105" s="8" t="s">
        <v>9</v>
      </c>
      <c r="C105" s="8" t="s">
        <v>10</v>
      </c>
      <c r="D105" s="8" t="s">
        <v>11</v>
      </c>
      <c r="E105" s="8" t="s">
        <v>12</v>
      </c>
      <c r="F105" s="8" t="s">
        <v>13</v>
      </c>
      <c r="G105" s="8" t="s">
        <v>14</v>
      </c>
      <c r="H105" s="8" t="s">
        <v>15</v>
      </c>
      <c r="I105" s="8" t="s">
        <v>16</v>
      </c>
      <c r="J105" s="8" t="s">
        <v>17</v>
      </c>
      <c r="K105" s="8" t="s">
        <v>18</v>
      </c>
      <c r="L105" s="9" t="s">
        <v>19</v>
      </c>
      <c r="P105" s="107"/>
    </row>
    <row r="106">
      <c r="A106" s="10" t="s">
        <v>20</v>
      </c>
      <c r="B106" s="11">
        <v>3.0</v>
      </c>
      <c r="C106" s="30">
        <v>2.0</v>
      </c>
      <c r="D106" s="30">
        <v>3.0</v>
      </c>
      <c r="E106" s="30">
        <v>2.0</v>
      </c>
      <c r="F106" s="30">
        <v>2.0</v>
      </c>
      <c r="G106" s="30">
        <v>3.0</v>
      </c>
      <c r="H106" s="30">
        <v>3.0</v>
      </c>
      <c r="I106" s="30">
        <v>3.0</v>
      </c>
      <c r="J106" s="30">
        <v>3.0</v>
      </c>
      <c r="K106" s="30">
        <v>3.0</v>
      </c>
      <c r="L106" s="11">
        <v>3.0</v>
      </c>
      <c r="P106" s="107"/>
    </row>
    <row r="107">
      <c r="A107" s="10" t="s">
        <v>21</v>
      </c>
      <c r="B107" s="17">
        <v>3.0</v>
      </c>
      <c r="C107" s="16">
        <v>3.0</v>
      </c>
      <c r="D107" s="16">
        <v>2.0</v>
      </c>
      <c r="E107" s="16">
        <v>3.0</v>
      </c>
      <c r="F107" s="16">
        <v>2.0</v>
      </c>
      <c r="G107" s="16">
        <v>2.0</v>
      </c>
      <c r="H107" s="16">
        <v>3.0</v>
      </c>
      <c r="I107" s="16">
        <v>3.0</v>
      </c>
      <c r="J107" s="16">
        <v>3.0</v>
      </c>
      <c r="K107" s="16">
        <v>2.0</v>
      </c>
      <c r="L107" s="11">
        <v>2.0</v>
      </c>
      <c r="P107" s="107"/>
    </row>
    <row r="108">
      <c r="A108" s="10" t="s">
        <v>22</v>
      </c>
      <c r="B108" s="17">
        <v>3.0</v>
      </c>
      <c r="C108" s="16">
        <v>3.0</v>
      </c>
      <c r="D108" s="16">
        <v>3.0</v>
      </c>
      <c r="E108" s="16">
        <v>3.0</v>
      </c>
      <c r="F108" s="16">
        <v>3.0</v>
      </c>
      <c r="G108" s="16">
        <v>3.0</v>
      </c>
      <c r="H108" s="16">
        <v>3.0</v>
      </c>
      <c r="I108" s="16">
        <v>2.0</v>
      </c>
      <c r="J108" s="16">
        <v>3.0</v>
      </c>
      <c r="K108" s="16">
        <v>3.0</v>
      </c>
      <c r="L108" s="11">
        <v>3.0</v>
      </c>
      <c r="P108" s="107"/>
    </row>
    <row r="109">
      <c r="A109" s="10" t="s">
        <v>23</v>
      </c>
      <c r="B109" s="17">
        <v>3.0</v>
      </c>
      <c r="C109" s="16">
        <v>3.0</v>
      </c>
      <c r="D109" s="16">
        <v>3.0</v>
      </c>
      <c r="E109" s="16">
        <v>3.0</v>
      </c>
      <c r="F109" s="16">
        <v>3.0</v>
      </c>
      <c r="G109" s="16">
        <v>3.0</v>
      </c>
      <c r="H109" s="16">
        <v>3.0</v>
      </c>
      <c r="I109" s="16">
        <v>3.0</v>
      </c>
      <c r="J109" s="16">
        <v>3.0</v>
      </c>
      <c r="K109" s="16">
        <v>3.0</v>
      </c>
      <c r="L109" s="11">
        <v>3.0</v>
      </c>
      <c r="P109" s="107"/>
    </row>
    <row r="110">
      <c r="A110" s="10" t="s">
        <v>24</v>
      </c>
      <c r="B110" s="17">
        <v>2.0</v>
      </c>
      <c r="C110" s="16">
        <v>3.0</v>
      </c>
      <c r="D110" s="16">
        <v>3.0</v>
      </c>
      <c r="E110" s="16">
        <v>3.0</v>
      </c>
      <c r="F110" s="16">
        <v>3.0</v>
      </c>
      <c r="G110" s="16">
        <v>2.0</v>
      </c>
      <c r="H110" s="16">
        <v>3.0</v>
      </c>
      <c r="I110" s="16">
        <v>3.0</v>
      </c>
      <c r="J110" s="16">
        <v>2.0</v>
      </c>
      <c r="K110" s="16">
        <v>3.0</v>
      </c>
      <c r="L110" s="11">
        <v>3.0</v>
      </c>
      <c r="P110" s="107"/>
    </row>
    <row r="111">
      <c r="A111" s="18" t="s">
        <v>25</v>
      </c>
      <c r="B111" s="19">
        <f t="shared" ref="B111:L111" si="8">AVERAGE(B106:B110)</f>
        <v>2.8</v>
      </c>
      <c r="C111" s="19">
        <f t="shared" si="8"/>
        <v>2.8</v>
      </c>
      <c r="D111" s="19">
        <f t="shared" si="8"/>
        <v>2.8</v>
      </c>
      <c r="E111" s="19">
        <f t="shared" si="8"/>
        <v>2.8</v>
      </c>
      <c r="F111" s="19">
        <f t="shared" si="8"/>
        <v>2.6</v>
      </c>
      <c r="G111" s="19">
        <f t="shared" si="8"/>
        <v>2.6</v>
      </c>
      <c r="H111" s="19">
        <f t="shared" si="8"/>
        <v>3</v>
      </c>
      <c r="I111" s="19">
        <f t="shared" si="8"/>
        <v>2.8</v>
      </c>
      <c r="J111" s="19">
        <f t="shared" si="8"/>
        <v>2.8</v>
      </c>
      <c r="K111" s="19">
        <f t="shared" si="8"/>
        <v>2.8</v>
      </c>
      <c r="L111" s="20">
        <f t="shared" si="8"/>
        <v>2.8</v>
      </c>
      <c r="P111" s="107"/>
    </row>
    <row r="112">
      <c r="P112" s="107"/>
    </row>
    <row r="113">
      <c r="P113" s="107"/>
    </row>
    <row r="114">
      <c r="A114" s="2"/>
      <c r="B114" s="2"/>
      <c r="C114" s="3" t="s">
        <v>2</v>
      </c>
      <c r="D114" s="2"/>
      <c r="E114" s="2"/>
      <c r="F114" s="2"/>
      <c r="G114" s="2"/>
      <c r="H114" s="2"/>
      <c r="I114" s="2"/>
      <c r="J114" s="2"/>
      <c r="K114" s="2"/>
      <c r="L114" s="2"/>
      <c r="P114" s="107"/>
    </row>
    <row r="115">
      <c r="A115" s="4" t="s">
        <v>751</v>
      </c>
      <c r="H115" s="4" t="s">
        <v>762</v>
      </c>
      <c r="K115" s="5"/>
      <c r="L115" s="5"/>
      <c r="P115" s="107"/>
    </row>
    <row r="116">
      <c r="A116" s="4" t="s">
        <v>5</v>
      </c>
      <c r="C116" s="34" t="s">
        <v>6</v>
      </c>
      <c r="D116" s="5"/>
      <c r="E116" s="5"/>
      <c r="F116" s="5"/>
      <c r="G116" s="5"/>
      <c r="H116" s="4" t="s">
        <v>763</v>
      </c>
      <c r="L116" s="5"/>
      <c r="P116" s="107"/>
    </row>
    <row r="117">
      <c r="A117" s="5"/>
      <c r="B117" s="5"/>
      <c r="C117" s="5"/>
      <c r="D117" s="5"/>
      <c r="E117" s="5"/>
      <c r="F117" s="5"/>
      <c r="G117" s="5"/>
      <c r="H117" s="4" t="s">
        <v>8</v>
      </c>
      <c r="L117" s="5"/>
      <c r="P117" s="107"/>
    </row>
    <row r="1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5"/>
      <c r="P118" s="107"/>
    </row>
    <row r="119">
      <c r="A119" s="7"/>
      <c r="B119" s="8" t="s">
        <v>9</v>
      </c>
      <c r="C119" s="8" t="s">
        <v>10</v>
      </c>
      <c r="D119" s="8" t="s">
        <v>11</v>
      </c>
      <c r="E119" s="8" t="s">
        <v>12</v>
      </c>
      <c r="F119" s="8" t="s">
        <v>13</v>
      </c>
      <c r="G119" s="8" t="s">
        <v>14</v>
      </c>
      <c r="H119" s="8" t="s">
        <v>15</v>
      </c>
      <c r="I119" s="8" t="s">
        <v>16</v>
      </c>
      <c r="J119" s="8" t="s">
        <v>17</v>
      </c>
      <c r="K119" s="8" t="s">
        <v>18</v>
      </c>
      <c r="L119" s="9" t="s">
        <v>19</v>
      </c>
      <c r="P119" s="107"/>
    </row>
    <row r="120">
      <c r="A120" s="10" t="s">
        <v>20</v>
      </c>
      <c r="B120" s="11">
        <v>3.0</v>
      </c>
      <c r="C120" s="30">
        <v>3.0</v>
      </c>
      <c r="D120" s="30">
        <v>2.0</v>
      </c>
      <c r="E120" s="30">
        <v>3.0</v>
      </c>
      <c r="F120" s="30">
        <v>3.0</v>
      </c>
      <c r="G120" s="30">
        <v>3.0</v>
      </c>
      <c r="H120" s="30">
        <v>3.0</v>
      </c>
      <c r="I120" s="30">
        <v>3.0</v>
      </c>
      <c r="J120" s="30">
        <v>3.0</v>
      </c>
      <c r="K120" s="30">
        <v>3.0</v>
      </c>
      <c r="L120" s="11">
        <v>3.0</v>
      </c>
      <c r="P120" s="107"/>
    </row>
    <row r="121">
      <c r="A121" s="10" t="s">
        <v>21</v>
      </c>
      <c r="B121" s="17">
        <v>2.0</v>
      </c>
      <c r="C121" s="16">
        <v>3.0</v>
      </c>
      <c r="D121" s="16">
        <v>3.0</v>
      </c>
      <c r="E121" s="16">
        <v>3.0</v>
      </c>
      <c r="F121" s="16">
        <v>3.0</v>
      </c>
      <c r="G121" s="16">
        <v>3.0</v>
      </c>
      <c r="H121" s="16">
        <v>3.0</v>
      </c>
      <c r="I121" s="16">
        <v>2.0</v>
      </c>
      <c r="J121" s="16">
        <v>3.0</v>
      </c>
      <c r="K121" s="16">
        <v>3.0</v>
      </c>
      <c r="L121" s="11">
        <v>3.0</v>
      </c>
      <c r="P121" s="107"/>
    </row>
    <row r="122">
      <c r="A122" s="10" t="s">
        <v>22</v>
      </c>
      <c r="B122" s="17">
        <v>3.0</v>
      </c>
      <c r="C122" s="16">
        <v>3.0</v>
      </c>
      <c r="D122" s="16">
        <v>3.0</v>
      </c>
      <c r="E122" s="16">
        <v>3.0</v>
      </c>
      <c r="F122" s="16">
        <v>3.0</v>
      </c>
      <c r="G122" s="16">
        <v>3.0</v>
      </c>
      <c r="H122" s="16">
        <v>3.0</v>
      </c>
      <c r="I122" s="16">
        <v>3.0</v>
      </c>
      <c r="J122" s="16">
        <v>3.0</v>
      </c>
      <c r="K122" s="16">
        <v>3.0</v>
      </c>
      <c r="L122" s="11">
        <v>3.0</v>
      </c>
      <c r="P122" s="107"/>
    </row>
    <row r="123">
      <c r="A123" s="10" t="s">
        <v>23</v>
      </c>
      <c r="B123" s="17">
        <v>3.0</v>
      </c>
      <c r="C123" s="16">
        <v>3.0</v>
      </c>
      <c r="D123" s="16">
        <v>3.0</v>
      </c>
      <c r="E123" s="16">
        <v>3.0</v>
      </c>
      <c r="F123" s="16">
        <v>2.0</v>
      </c>
      <c r="G123" s="16">
        <v>3.0</v>
      </c>
      <c r="H123" s="16">
        <v>2.0</v>
      </c>
      <c r="I123" s="16">
        <v>3.0</v>
      </c>
      <c r="J123" s="16">
        <v>2.0</v>
      </c>
      <c r="K123" s="16">
        <v>3.0</v>
      </c>
      <c r="L123" s="11">
        <v>3.0</v>
      </c>
      <c r="P123" s="107"/>
    </row>
    <row r="124">
      <c r="A124" s="10" t="s">
        <v>24</v>
      </c>
      <c r="B124" s="17">
        <v>3.0</v>
      </c>
      <c r="C124" s="16">
        <v>3.0</v>
      </c>
      <c r="D124" s="16">
        <v>3.0</v>
      </c>
      <c r="E124" s="16">
        <v>3.0</v>
      </c>
      <c r="F124" s="16">
        <v>3.0</v>
      </c>
      <c r="G124" s="16">
        <v>3.0</v>
      </c>
      <c r="H124" s="16">
        <v>3.0</v>
      </c>
      <c r="I124" s="16">
        <v>3.0</v>
      </c>
      <c r="J124" s="16">
        <v>3.0</v>
      </c>
      <c r="K124" s="16">
        <v>2.0</v>
      </c>
      <c r="L124" s="11">
        <v>3.0</v>
      </c>
      <c r="P124" s="107"/>
    </row>
    <row r="125">
      <c r="A125" s="18" t="s">
        <v>25</v>
      </c>
      <c r="B125" s="19">
        <f t="shared" ref="B125:L125" si="9">AVERAGE(B120:B124)</f>
        <v>2.8</v>
      </c>
      <c r="C125" s="19">
        <f t="shared" si="9"/>
        <v>3</v>
      </c>
      <c r="D125" s="19">
        <f t="shared" si="9"/>
        <v>2.8</v>
      </c>
      <c r="E125" s="19">
        <f t="shared" si="9"/>
        <v>3</v>
      </c>
      <c r="F125" s="19">
        <f t="shared" si="9"/>
        <v>2.8</v>
      </c>
      <c r="G125" s="19">
        <f t="shared" si="9"/>
        <v>3</v>
      </c>
      <c r="H125" s="19">
        <f t="shared" si="9"/>
        <v>2.8</v>
      </c>
      <c r="I125" s="19">
        <f t="shared" si="9"/>
        <v>2.8</v>
      </c>
      <c r="J125" s="19">
        <f t="shared" si="9"/>
        <v>2.8</v>
      </c>
      <c r="K125" s="19">
        <f t="shared" si="9"/>
        <v>2.8</v>
      </c>
      <c r="L125" s="20">
        <f t="shared" si="9"/>
        <v>3</v>
      </c>
      <c r="P125" s="107"/>
    </row>
    <row r="126">
      <c r="P126" s="107"/>
    </row>
    <row r="127">
      <c r="P127" s="107"/>
    </row>
    <row r="128">
      <c r="A128" s="2"/>
      <c r="B128" s="2"/>
      <c r="C128" s="3" t="s">
        <v>2</v>
      </c>
      <c r="D128" s="2"/>
      <c r="E128" s="2"/>
      <c r="F128" s="2"/>
      <c r="G128" s="2"/>
      <c r="H128" s="2"/>
      <c r="I128" s="2"/>
      <c r="J128" s="2"/>
      <c r="K128" s="2"/>
      <c r="L128" s="2"/>
      <c r="P128" s="107"/>
    </row>
    <row r="129">
      <c r="A129" s="4" t="s">
        <v>751</v>
      </c>
      <c r="H129" s="4" t="s">
        <v>764</v>
      </c>
      <c r="K129" s="5"/>
      <c r="L129" s="5"/>
      <c r="P129" s="107"/>
    </row>
    <row r="130">
      <c r="A130" s="4" t="s">
        <v>5</v>
      </c>
      <c r="C130" s="34" t="s">
        <v>6</v>
      </c>
      <c r="D130" s="5"/>
      <c r="E130" s="5"/>
      <c r="F130" s="5"/>
      <c r="G130" s="5"/>
      <c r="H130" s="4" t="s">
        <v>765</v>
      </c>
      <c r="L130" s="5"/>
      <c r="P130" s="107"/>
    </row>
    <row r="131">
      <c r="A131" s="5"/>
      <c r="B131" s="5"/>
      <c r="C131" s="5"/>
      <c r="D131" s="5"/>
      <c r="E131" s="5"/>
      <c r="F131" s="5"/>
      <c r="G131" s="5"/>
      <c r="H131" s="4" t="s">
        <v>8</v>
      </c>
      <c r="L131" s="5"/>
      <c r="P131" s="107"/>
    </row>
    <row r="13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5"/>
      <c r="P132" s="107"/>
    </row>
    <row r="133">
      <c r="A133" s="7"/>
      <c r="B133" s="8" t="s">
        <v>9</v>
      </c>
      <c r="C133" s="8" t="s">
        <v>10</v>
      </c>
      <c r="D133" s="8" t="s">
        <v>11</v>
      </c>
      <c r="E133" s="8" t="s">
        <v>12</v>
      </c>
      <c r="F133" s="8" t="s">
        <v>13</v>
      </c>
      <c r="G133" s="8" t="s">
        <v>14</v>
      </c>
      <c r="H133" s="8" t="s">
        <v>15</v>
      </c>
      <c r="I133" s="8" t="s">
        <v>16</v>
      </c>
      <c r="J133" s="8" t="s">
        <v>17</v>
      </c>
      <c r="K133" s="8" t="s">
        <v>18</v>
      </c>
      <c r="L133" s="9" t="s">
        <v>19</v>
      </c>
      <c r="P133" s="107"/>
    </row>
    <row r="134">
      <c r="A134" s="10" t="s">
        <v>20</v>
      </c>
      <c r="B134" s="11">
        <v>3.0</v>
      </c>
      <c r="C134" s="30">
        <v>3.0</v>
      </c>
      <c r="D134" s="30">
        <v>3.0</v>
      </c>
      <c r="E134" s="30">
        <v>3.0</v>
      </c>
      <c r="F134" s="30">
        <v>3.0</v>
      </c>
      <c r="G134" s="30">
        <v>3.0</v>
      </c>
      <c r="H134" s="30">
        <v>3.0</v>
      </c>
      <c r="I134" s="30">
        <v>3.0</v>
      </c>
      <c r="J134" s="30">
        <v>3.0</v>
      </c>
      <c r="K134" s="30">
        <v>3.0</v>
      </c>
      <c r="L134" s="11">
        <v>3.0</v>
      </c>
      <c r="P134" s="107"/>
    </row>
    <row r="135">
      <c r="A135" s="10" t="s">
        <v>21</v>
      </c>
      <c r="B135" s="17">
        <v>3.0</v>
      </c>
      <c r="C135" s="16">
        <v>3.0</v>
      </c>
      <c r="D135" s="16">
        <v>3.0</v>
      </c>
      <c r="E135" s="16">
        <v>3.0</v>
      </c>
      <c r="F135" s="16">
        <v>3.0</v>
      </c>
      <c r="G135" s="16">
        <v>3.0</v>
      </c>
      <c r="H135" s="16">
        <v>3.0</v>
      </c>
      <c r="I135" s="16">
        <v>3.0</v>
      </c>
      <c r="J135" s="16">
        <v>3.0</v>
      </c>
      <c r="K135" s="16">
        <v>2.0</v>
      </c>
      <c r="L135" s="11">
        <v>2.0</v>
      </c>
      <c r="P135" s="107"/>
    </row>
    <row r="136">
      <c r="A136" s="10" t="s">
        <v>22</v>
      </c>
      <c r="B136" s="17">
        <v>3.0</v>
      </c>
      <c r="C136" s="16">
        <v>3.0</v>
      </c>
      <c r="D136" s="16">
        <v>3.0</v>
      </c>
      <c r="E136" s="16">
        <v>3.0</v>
      </c>
      <c r="F136" s="16">
        <v>2.0</v>
      </c>
      <c r="G136" s="16">
        <v>3.0</v>
      </c>
      <c r="H136" s="16">
        <v>3.0</v>
      </c>
      <c r="I136" s="16">
        <v>3.0</v>
      </c>
      <c r="J136" s="16">
        <v>3.0</v>
      </c>
      <c r="K136" s="16">
        <v>3.0</v>
      </c>
      <c r="L136" s="11">
        <v>3.0</v>
      </c>
      <c r="P136" s="107"/>
    </row>
    <row r="137">
      <c r="A137" s="10" t="s">
        <v>23</v>
      </c>
      <c r="B137" s="17">
        <v>3.0</v>
      </c>
      <c r="C137" s="16">
        <v>3.0</v>
      </c>
      <c r="D137" s="16">
        <v>3.0</v>
      </c>
      <c r="E137" s="16">
        <v>3.0</v>
      </c>
      <c r="F137" s="16">
        <v>3.0</v>
      </c>
      <c r="G137" s="16">
        <v>3.0</v>
      </c>
      <c r="H137" s="16">
        <v>3.0</v>
      </c>
      <c r="I137" s="16">
        <v>3.0</v>
      </c>
      <c r="J137" s="16">
        <v>3.0</v>
      </c>
      <c r="K137" s="16">
        <v>3.0</v>
      </c>
      <c r="L137" s="11">
        <v>3.0</v>
      </c>
      <c r="P137" s="107"/>
    </row>
    <row r="138">
      <c r="A138" s="10" t="s">
        <v>24</v>
      </c>
      <c r="B138" s="17">
        <v>2.0</v>
      </c>
      <c r="C138" s="16">
        <v>3.0</v>
      </c>
      <c r="D138" s="16">
        <v>2.0</v>
      </c>
      <c r="E138" s="16">
        <v>2.0</v>
      </c>
      <c r="F138" s="16">
        <v>3.0</v>
      </c>
      <c r="G138" s="16">
        <v>2.0</v>
      </c>
      <c r="H138" s="16">
        <v>2.0</v>
      </c>
      <c r="I138" s="16">
        <v>3.0</v>
      </c>
      <c r="J138" s="16">
        <v>2.0</v>
      </c>
      <c r="K138" s="16">
        <v>3.0</v>
      </c>
      <c r="L138" s="11">
        <v>3.0</v>
      </c>
      <c r="P138" s="107"/>
    </row>
    <row r="139">
      <c r="A139" s="18" t="s">
        <v>25</v>
      </c>
      <c r="B139" s="19">
        <f t="shared" ref="B139:L139" si="10">AVERAGE(B134:B138)</f>
        <v>2.8</v>
      </c>
      <c r="C139" s="19">
        <f t="shared" si="10"/>
        <v>3</v>
      </c>
      <c r="D139" s="19">
        <f t="shared" si="10"/>
        <v>2.8</v>
      </c>
      <c r="E139" s="19">
        <f t="shared" si="10"/>
        <v>2.8</v>
      </c>
      <c r="F139" s="19">
        <f t="shared" si="10"/>
        <v>2.8</v>
      </c>
      <c r="G139" s="19">
        <f t="shared" si="10"/>
        <v>2.8</v>
      </c>
      <c r="H139" s="19">
        <f t="shared" si="10"/>
        <v>2.8</v>
      </c>
      <c r="I139" s="19">
        <f t="shared" si="10"/>
        <v>3</v>
      </c>
      <c r="J139" s="19">
        <f t="shared" si="10"/>
        <v>2.8</v>
      </c>
      <c r="K139" s="19">
        <f t="shared" si="10"/>
        <v>2.8</v>
      </c>
      <c r="L139" s="20">
        <f t="shared" si="10"/>
        <v>2.8</v>
      </c>
      <c r="P139" s="107"/>
    </row>
    <row r="140">
      <c r="P140" s="107"/>
    </row>
    <row r="141">
      <c r="P141" s="107"/>
    </row>
    <row r="142">
      <c r="A142" s="2"/>
      <c r="B142" s="2"/>
      <c r="C142" s="3" t="s">
        <v>2</v>
      </c>
      <c r="D142" s="2"/>
      <c r="E142" s="2"/>
      <c r="F142" s="2"/>
      <c r="G142" s="2"/>
      <c r="H142" s="2"/>
      <c r="I142" s="2"/>
      <c r="J142" s="2"/>
      <c r="K142" s="2"/>
      <c r="L142" s="2"/>
      <c r="P142" s="107"/>
    </row>
    <row r="143">
      <c r="A143" s="4" t="s">
        <v>751</v>
      </c>
      <c r="H143" s="4" t="s">
        <v>65</v>
      </c>
      <c r="K143" s="5"/>
      <c r="L143" s="5"/>
      <c r="P143" s="107"/>
    </row>
    <row r="144">
      <c r="A144" s="4" t="s">
        <v>5</v>
      </c>
      <c r="C144" s="34" t="s">
        <v>67</v>
      </c>
      <c r="D144" s="5"/>
      <c r="E144" s="5"/>
      <c r="F144" s="5"/>
      <c r="G144" s="5"/>
      <c r="H144" s="4" t="s">
        <v>300</v>
      </c>
      <c r="L144" s="5"/>
      <c r="P144" s="107"/>
    </row>
    <row r="145">
      <c r="A145" s="5"/>
      <c r="B145" s="5"/>
      <c r="C145" s="5"/>
      <c r="D145" s="5"/>
      <c r="E145" s="5"/>
      <c r="F145" s="5"/>
      <c r="G145" s="5"/>
      <c r="H145" s="4" t="s">
        <v>8</v>
      </c>
      <c r="L145" s="5"/>
      <c r="P145" s="107"/>
    </row>
    <row r="14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5"/>
      <c r="P146" s="107"/>
    </row>
    <row r="147">
      <c r="A147" s="7"/>
      <c r="B147" s="8" t="s">
        <v>9</v>
      </c>
      <c r="C147" s="8" t="s">
        <v>10</v>
      </c>
      <c r="D147" s="8" t="s">
        <v>11</v>
      </c>
      <c r="E147" s="8" t="s">
        <v>12</v>
      </c>
      <c r="F147" s="8" t="s">
        <v>13</v>
      </c>
      <c r="G147" s="8" t="s">
        <v>14</v>
      </c>
      <c r="H147" s="8" t="s">
        <v>15</v>
      </c>
      <c r="I147" s="8" t="s">
        <v>16</v>
      </c>
      <c r="J147" s="8" t="s">
        <v>17</v>
      </c>
      <c r="K147" s="8" t="s">
        <v>18</v>
      </c>
      <c r="L147" s="9" t="s">
        <v>19</v>
      </c>
      <c r="P147" s="107"/>
    </row>
    <row r="148">
      <c r="A148" s="10" t="s">
        <v>20</v>
      </c>
      <c r="B148" s="11">
        <v>3.0</v>
      </c>
      <c r="C148" s="30">
        <v>3.0</v>
      </c>
      <c r="D148" s="30">
        <v>2.0</v>
      </c>
      <c r="E148" s="30">
        <v>3.0</v>
      </c>
      <c r="F148" s="30">
        <v>3.0</v>
      </c>
      <c r="G148" s="30">
        <v>3.0</v>
      </c>
      <c r="H148" s="30">
        <v>3.0</v>
      </c>
      <c r="I148" s="30">
        <v>3.0</v>
      </c>
      <c r="J148" s="30">
        <v>3.0</v>
      </c>
      <c r="K148" s="30">
        <v>3.0</v>
      </c>
      <c r="L148" s="11">
        <v>3.0</v>
      </c>
      <c r="P148" s="107"/>
    </row>
    <row r="149">
      <c r="A149" s="10" t="s">
        <v>21</v>
      </c>
      <c r="B149" s="17">
        <v>2.0</v>
      </c>
      <c r="C149" s="16">
        <v>3.0</v>
      </c>
      <c r="D149" s="16">
        <v>3.0</v>
      </c>
      <c r="E149" s="16">
        <v>3.0</v>
      </c>
      <c r="F149" s="16">
        <v>3.0</v>
      </c>
      <c r="G149" s="16">
        <v>3.0</v>
      </c>
      <c r="H149" s="16">
        <v>3.0</v>
      </c>
      <c r="I149" s="16">
        <v>2.0</v>
      </c>
      <c r="J149" s="16">
        <v>3.0</v>
      </c>
      <c r="K149" s="16">
        <v>3.0</v>
      </c>
      <c r="L149" s="11">
        <v>3.0</v>
      </c>
      <c r="P149" s="107"/>
    </row>
    <row r="150">
      <c r="A150" s="10" t="s">
        <v>22</v>
      </c>
      <c r="B150" s="17">
        <v>3.0</v>
      </c>
      <c r="C150" s="16">
        <v>3.0</v>
      </c>
      <c r="D150" s="16">
        <v>3.0</v>
      </c>
      <c r="E150" s="16">
        <v>3.0</v>
      </c>
      <c r="F150" s="16">
        <v>3.0</v>
      </c>
      <c r="G150" s="16">
        <v>3.0</v>
      </c>
      <c r="H150" s="16">
        <v>3.0</v>
      </c>
      <c r="I150" s="16">
        <v>3.0</v>
      </c>
      <c r="J150" s="16">
        <v>3.0</v>
      </c>
      <c r="K150" s="16">
        <v>3.0</v>
      </c>
      <c r="L150" s="11">
        <v>3.0</v>
      </c>
      <c r="P150" s="107"/>
    </row>
    <row r="151">
      <c r="A151" s="10" t="s">
        <v>23</v>
      </c>
      <c r="B151" s="17">
        <v>3.0</v>
      </c>
      <c r="C151" s="16">
        <v>3.0</v>
      </c>
      <c r="D151" s="16">
        <v>3.0</v>
      </c>
      <c r="E151" s="16">
        <v>3.0</v>
      </c>
      <c r="F151" s="16">
        <v>2.0</v>
      </c>
      <c r="G151" s="16">
        <v>3.0</v>
      </c>
      <c r="H151" s="16">
        <v>2.0</v>
      </c>
      <c r="I151" s="16">
        <v>3.0</v>
      </c>
      <c r="J151" s="16">
        <v>2.0</v>
      </c>
      <c r="K151" s="16">
        <v>3.0</v>
      </c>
      <c r="L151" s="11">
        <v>3.0</v>
      </c>
      <c r="P151" s="107"/>
    </row>
    <row r="152">
      <c r="A152" s="10" t="s">
        <v>24</v>
      </c>
      <c r="B152" s="17">
        <v>3.0</v>
      </c>
      <c r="C152" s="16">
        <v>3.0</v>
      </c>
      <c r="D152" s="16">
        <v>3.0</v>
      </c>
      <c r="E152" s="16">
        <v>3.0</v>
      </c>
      <c r="F152" s="16">
        <v>3.0</v>
      </c>
      <c r="G152" s="16">
        <v>3.0</v>
      </c>
      <c r="H152" s="16">
        <v>3.0</v>
      </c>
      <c r="I152" s="16">
        <v>3.0</v>
      </c>
      <c r="J152" s="16">
        <v>3.0</v>
      </c>
      <c r="K152" s="16">
        <v>2.0</v>
      </c>
      <c r="L152" s="11">
        <v>3.0</v>
      </c>
      <c r="P152" s="107"/>
    </row>
    <row r="153">
      <c r="A153" s="18" t="s">
        <v>25</v>
      </c>
      <c r="B153" s="19">
        <f t="shared" ref="B153:L153" si="11">AVERAGE(B148:B152)</f>
        <v>2.8</v>
      </c>
      <c r="C153" s="19">
        <f t="shared" si="11"/>
        <v>3</v>
      </c>
      <c r="D153" s="19">
        <f t="shared" si="11"/>
        <v>2.8</v>
      </c>
      <c r="E153" s="19">
        <f t="shared" si="11"/>
        <v>3</v>
      </c>
      <c r="F153" s="19">
        <f t="shared" si="11"/>
        <v>2.8</v>
      </c>
      <c r="G153" s="19">
        <f t="shared" si="11"/>
        <v>3</v>
      </c>
      <c r="H153" s="19">
        <f t="shared" si="11"/>
        <v>2.8</v>
      </c>
      <c r="I153" s="19">
        <f t="shared" si="11"/>
        <v>2.8</v>
      </c>
      <c r="J153" s="19">
        <f t="shared" si="11"/>
        <v>2.8</v>
      </c>
      <c r="K153" s="19">
        <f t="shared" si="11"/>
        <v>2.8</v>
      </c>
      <c r="L153" s="20">
        <f t="shared" si="11"/>
        <v>3</v>
      </c>
      <c r="P153" s="107"/>
    </row>
    <row r="154">
      <c r="P154" s="107"/>
    </row>
    <row r="155">
      <c r="P155" s="107"/>
    </row>
    <row r="156">
      <c r="A156" s="2"/>
      <c r="B156" s="2"/>
      <c r="C156" s="3" t="s">
        <v>2</v>
      </c>
      <c r="D156" s="2"/>
      <c r="E156" s="2"/>
      <c r="F156" s="2"/>
      <c r="G156" s="2"/>
      <c r="H156" s="2"/>
      <c r="I156" s="2"/>
      <c r="J156" s="2"/>
      <c r="K156" s="2"/>
      <c r="L156" s="2"/>
      <c r="P156" s="107"/>
    </row>
    <row r="157">
      <c r="A157" s="4" t="s">
        <v>751</v>
      </c>
      <c r="H157" s="4" t="s">
        <v>766</v>
      </c>
      <c r="K157" s="5"/>
      <c r="L157" s="5"/>
      <c r="P157" s="107"/>
    </row>
    <row r="158">
      <c r="A158" s="4" t="s">
        <v>5</v>
      </c>
      <c r="C158" s="34" t="s">
        <v>67</v>
      </c>
      <c r="D158" s="5"/>
      <c r="E158" s="5"/>
      <c r="F158" s="5"/>
      <c r="G158" s="5"/>
      <c r="H158" s="4" t="s">
        <v>767</v>
      </c>
      <c r="L158" s="5"/>
      <c r="P158" s="107"/>
    </row>
    <row r="159">
      <c r="A159" s="5"/>
      <c r="B159" s="5"/>
      <c r="C159" s="5"/>
      <c r="D159" s="5"/>
      <c r="E159" s="5"/>
      <c r="F159" s="5"/>
      <c r="G159" s="5"/>
      <c r="H159" s="4" t="s">
        <v>8</v>
      </c>
      <c r="L159" s="5"/>
      <c r="P159" s="107"/>
    </row>
    <row r="160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5"/>
      <c r="P160" s="107"/>
    </row>
    <row r="161">
      <c r="A161" s="7"/>
      <c r="B161" s="8" t="s">
        <v>9</v>
      </c>
      <c r="C161" s="8" t="s">
        <v>10</v>
      </c>
      <c r="D161" s="8" t="s">
        <v>11</v>
      </c>
      <c r="E161" s="8" t="s">
        <v>12</v>
      </c>
      <c r="F161" s="8" t="s">
        <v>13</v>
      </c>
      <c r="G161" s="8" t="s">
        <v>14</v>
      </c>
      <c r="H161" s="8" t="s">
        <v>15</v>
      </c>
      <c r="I161" s="8" t="s">
        <v>16</v>
      </c>
      <c r="J161" s="8" t="s">
        <v>17</v>
      </c>
      <c r="K161" s="8" t="s">
        <v>18</v>
      </c>
      <c r="L161" s="9" t="s">
        <v>19</v>
      </c>
      <c r="P161" s="107"/>
    </row>
    <row r="162">
      <c r="A162" s="10" t="s">
        <v>20</v>
      </c>
      <c r="B162" s="11">
        <v>3.0</v>
      </c>
      <c r="C162" s="30">
        <v>3.0</v>
      </c>
      <c r="D162" s="30">
        <v>2.0</v>
      </c>
      <c r="E162" s="30">
        <v>3.0</v>
      </c>
      <c r="F162" s="30">
        <v>3.0</v>
      </c>
      <c r="G162" s="30">
        <v>3.0</v>
      </c>
      <c r="H162" s="30">
        <v>3.0</v>
      </c>
      <c r="I162" s="30">
        <v>3.0</v>
      </c>
      <c r="J162" s="30">
        <v>3.0</v>
      </c>
      <c r="K162" s="30">
        <v>3.0</v>
      </c>
      <c r="L162" s="11">
        <v>3.0</v>
      </c>
      <c r="P162" s="107"/>
    </row>
    <row r="163">
      <c r="A163" s="10" t="s">
        <v>21</v>
      </c>
      <c r="B163" s="17">
        <v>2.0</v>
      </c>
      <c r="C163" s="16">
        <v>3.0</v>
      </c>
      <c r="D163" s="16">
        <v>3.0</v>
      </c>
      <c r="E163" s="16">
        <v>3.0</v>
      </c>
      <c r="F163" s="16">
        <v>3.0</v>
      </c>
      <c r="G163" s="16">
        <v>3.0</v>
      </c>
      <c r="H163" s="16">
        <v>3.0</v>
      </c>
      <c r="I163" s="16">
        <v>2.0</v>
      </c>
      <c r="J163" s="16">
        <v>3.0</v>
      </c>
      <c r="K163" s="16">
        <v>3.0</v>
      </c>
      <c r="L163" s="11">
        <v>3.0</v>
      </c>
      <c r="P163" s="107"/>
    </row>
    <row r="164">
      <c r="A164" s="10" t="s">
        <v>22</v>
      </c>
      <c r="B164" s="17">
        <v>3.0</v>
      </c>
      <c r="C164" s="16">
        <v>3.0</v>
      </c>
      <c r="D164" s="16">
        <v>3.0</v>
      </c>
      <c r="E164" s="16">
        <v>3.0</v>
      </c>
      <c r="F164" s="16">
        <v>3.0</v>
      </c>
      <c r="G164" s="16">
        <v>3.0</v>
      </c>
      <c r="H164" s="16">
        <v>3.0</v>
      </c>
      <c r="I164" s="16">
        <v>3.0</v>
      </c>
      <c r="J164" s="16">
        <v>3.0</v>
      </c>
      <c r="K164" s="16">
        <v>3.0</v>
      </c>
      <c r="L164" s="11">
        <v>3.0</v>
      </c>
      <c r="P164" s="107"/>
    </row>
    <row r="165">
      <c r="A165" s="10" t="s">
        <v>23</v>
      </c>
      <c r="B165" s="17">
        <v>3.0</v>
      </c>
      <c r="C165" s="16">
        <v>3.0</v>
      </c>
      <c r="D165" s="16">
        <v>3.0</v>
      </c>
      <c r="E165" s="16">
        <v>3.0</v>
      </c>
      <c r="F165" s="16">
        <v>2.0</v>
      </c>
      <c r="G165" s="16">
        <v>3.0</v>
      </c>
      <c r="H165" s="16">
        <v>2.0</v>
      </c>
      <c r="I165" s="16">
        <v>3.0</v>
      </c>
      <c r="J165" s="16">
        <v>2.0</v>
      </c>
      <c r="K165" s="16">
        <v>3.0</v>
      </c>
      <c r="L165" s="11">
        <v>3.0</v>
      </c>
      <c r="P165" s="107"/>
    </row>
    <row r="166">
      <c r="A166" s="10" t="s">
        <v>24</v>
      </c>
      <c r="B166" s="17">
        <v>3.0</v>
      </c>
      <c r="C166" s="16">
        <v>3.0</v>
      </c>
      <c r="D166" s="16">
        <v>3.0</v>
      </c>
      <c r="E166" s="16">
        <v>3.0</v>
      </c>
      <c r="F166" s="16">
        <v>3.0</v>
      </c>
      <c r="G166" s="16">
        <v>3.0</v>
      </c>
      <c r="H166" s="16">
        <v>3.0</v>
      </c>
      <c r="I166" s="16">
        <v>3.0</v>
      </c>
      <c r="J166" s="16">
        <v>3.0</v>
      </c>
      <c r="K166" s="16">
        <v>2.0</v>
      </c>
      <c r="L166" s="11">
        <v>3.0</v>
      </c>
      <c r="P166" s="107"/>
    </row>
    <row r="167">
      <c r="A167" s="18" t="s">
        <v>25</v>
      </c>
      <c r="B167" s="19">
        <f t="shared" ref="B167:L167" si="12">AVERAGE(B162:B166)</f>
        <v>2.8</v>
      </c>
      <c r="C167" s="19">
        <f t="shared" si="12"/>
        <v>3</v>
      </c>
      <c r="D167" s="19">
        <f t="shared" si="12"/>
        <v>2.8</v>
      </c>
      <c r="E167" s="19">
        <f t="shared" si="12"/>
        <v>3</v>
      </c>
      <c r="F167" s="19">
        <f t="shared" si="12"/>
        <v>2.8</v>
      </c>
      <c r="G167" s="19">
        <f t="shared" si="12"/>
        <v>3</v>
      </c>
      <c r="H167" s="19">
        <f t="shared" si="12"/>
        <v>2.8</v>
      </c>
      <c r="I167" s="19">
        <f t="shared" si="12"/>
        <v>2.8</v>
      </c>
      <c r="J167" s="19">
        <f t="shared" si="12"/>
        <v>2.8</v>
      </c>
      <c r="K167" s="19">
        <f t="shared" si="12"/>
        <v>2.8</v>
      </c>
      <c r="L167" s="20">
        <f t="shared" si="12"/>
        <v>3</v>
      </c>
      <c r="P167" s="107"/>
    </row>
    <row r="168">
      <c r="P168" s="107"/>
    </row>
    <row r="169">
      <c r="P169" s="107"/>
    </row>
    <row r="170">
      <c r="A170" s="2"/>
      <c r="B170" s="2"/>
      <c r="C170" s="3" t="s">
        <v>2</v>
      </c>
      <c r="D170" s="2"/>
      <c r="E170" s="2"/>
      <c r="F170" s="2"/>
      <c r="G170" s="2"/>
      <c r="H170" s="2"/>
      <c r="I170" s="2"/>
      <c r="J170" s="2"/>
      <c r="K170" s="2"/>
      <c r="L170" s="2"/>
      <c r="P170" s="107"/>
    </row>
    <row r="171">
      <c r="A171" s="4" t="s">
        <v>751</v>
      </c>
      <c r="H171" s="4" t="s">
        <v>768</v>
      </c>
      <c r="K171" s="5"/>
      <c r="L171" s="5"/>
      <c r="P171" s="107"/>
    </row>
    <row r="172">
      <c r="A172" s="4" t="s">
        <v>5</v>
      </c>
      <c r="C172" s="34" t="s">
        <v>67</v>
      </c>
      <c r="D172" s="5"/>
      <c r="E172" s="5"/>
      <c r="F172" s="5"/>
      <c r="G172" s="5"/>
      <c r="H172" s="4" t="s">
        <v>769</v>
      </c>
      <c r="L172" s="5"/>
      <c r="P172" s="107"/>
    </row>
    <row r="173">
      <c r="A173" s="5"/>
      <c r="B173" s="5"/>
      <c r="C173" s="5"/>
      <c r="D173" s="5"/>
      <c r="E173" s="5"/>
      <c r="F173" s="5"/>
      <c r="G173" s="5"/>
      <c r="H173" s="4" t="s">
        <v>8</v>
      </c>
      <c r="L173" s="5"/>
      <c r="P173" s="107"/>
    </row>
    <row r="17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5"/>
      <c r="P174" s="107"/>
    </row>
    <row r="175">
      <c r="A175" s="7"/>
      <c r="B175" s="8" t="s">
        <v>9</v>
      </c>
      <c r="C175" s="8" t="s">
        <v>10</v>
      </c>
      <c r="D175" s="8" t="s">
        <v>11</v>
      </c>
      <c r="E175" s="8" t="s">
        <v>12</v>
      </c>
      <c r="F175" s="8" t="s">
        <v>13</v>
      </c>
      <c r="G175" s="8" t="s">
        <v>14</v>
      </c>
      <c r="H175" s="8" t="s">
        <v>15</v>
      </c>
      <c r="I175" s="8" t="s">
        <v>16</v>
      </c>
      <c r="J175" s="8" t="s">
        <v>17</v>
      </c>
      <c r="K175" s="8" t="s">
        <v>18</v>
      </c>
      <c r="L175" s="9" t="s">
        <v>19</v>
      </c>
      <c r="P175" s="107"/>
    </row>
    <row r="176">
      <c r="A176" s="10" t="s">
        <v>20</v>
      </c>
      <c r="B176" s="11">
        <v>3.0</v>
      </c>
      <c r="C176" s="30">
        <v>3.0</v>
      </c>
      <c r="D176" s="30">
        <v>2.0</v>
      </c>
      <c r="E176" s="30">
        <v>3.0</v>
      </c>
      <c r="F176" s="30">
        <v>3.0</v>
      </c>
      <c r="G176" s="30">
        <v>3.0</v>
      </c>
      <c r="H176" s="30">
        <v>3.0</v>
      </c>
      <c r="I176" s="30">
        <v>3.0</v>
      </c>
      <c r="J176" s="30">
        <v>3.0</v>
      </c>
      <c r="K176" s="30">
        <v>3.0</v>
      </c>
      <c r="L176" s="11">
        <v>3.0</v>
      </c>
      <c r="P176" s="107"/>
    </row>
    <row r="177">
      <c r="A177" s="10" t="s">
        <v>21</v>
      </c>
      <c r="B177" s="17">
        <v>2.0</v>
      </c>
      <c r="C177" s="16">
        <v>3.0</v>
      </c>
      <c r="D177" s="16">
        <v>3.0</v>
      </c>
      <c r="E177" s="16">
        <v>3.0</v>
      </c>
      <c r="F177" s="16">
        <v>3.0</v>
      </c>
      <c r="G177" s="16">
        <v>3.0</v>
      </c>
      <c r="H177" s="16">
        <v>3.0</v>
      </c>
      <c r="I177" s="16">
        <v>2.0</v>
      </c>
      <c r="J177" s="16">
        <v>3.0</v>
      </c>
      <c r="K177" s="16">
        <v>3.0</v>
      </c>
      <c r="L177" s="11">
        <v>3.0</v>
      </c>
      <c r="P177" s="107"/>
    </row>
    <row r="178">
      <c r="A178" s="10" t="s">
        <v>22</v>
      </c>
      <c r="B178" s="17">
        <v>3.0</v>
      </c>
      <c r="C178" s="16">
        <v>3.0</v>
      </c>
      <c r="D178" s="16">
        <v>3.0</v>
      </c>
      <c r="E178" s="16">
        <v>3.0</v>
      </c>
      <c r="F178" s="16">
        <v>3.0</v>
      </c>
      <c r="G178" s="16">
        <v>3.0</v>
      </c>
      <c r="H178" s="16">
        <v>3.0</v>
      </c>
      <c r="I178" s="16">
        <v>3.0</v>
      </c>
      <c r="J178" s="16">
        <v>3.0</v>
      </c>
      <c r="K178" s="16">
        <v>3.0</v>
      </c>
      <c r="L178" s="11">
        <v>3.0</v>
      </c>
      <c r="P178" s="107"/>
    </row>
    <row r="179">
      <c r="A179" s="10" t="s">
        <v>23</v>
      </c>
      <c r="B179" s="17">
        <v>3.0</v>
      </c>
      <c r="C179" s="16">
        <v>3.0</v>
      </c>
      <c r="D179" s="16">
        <v>3.0</v>
      </c>
      <c r="E179" s="16">
        <v>3.0</v>
      </c>
      <c r="F179" s="16">
        <v>2.0</v>
      </c>
      <c r="G179" s="16">
        <v>3.0</v>
      </c>
      <c r="H179" s="16">
        <v>2.0</v>
      </c>
      <c r="I179" s="16">
        <v>3.0</v>
      </c>
      <c r="J179" s="16">
        <v>2.0</v>
      </c>
      <c r="K179" s="16">
        <v>3.0</v>
      </c>
      <c r="L179" s="11">
        <v>3.0</v>
      </c>
      <c r="P179" s="107"/>
    </row>
    <row r="180">
      <c r="A180" s="10" t="s">
        <v>24</v>
      </c>
      <c r="B180" s="17">
        <v>3.0</v>
      </c>
      <c r="C180" s="16">
        <v>3.0</v>
      </c>
      <c r="D180" s="16">
        <v>3.0</v>
      </c>
      <c r="E180" s="16">
        <v>3.0</v>
      </c>
      <c r="F180" s="16">
        <v>3.0</v>
      </c>
      <c r="G180" s="16">
        <v>3.0</v>
      </c>
      <c r="H180" s="16">
        <v>3.0</v>
      </c>
      <c r="I180" s="16">
        <v>3.0</v>
      </c>
      <c r="J180" s="16">
        <v>3.0</v>
      </c>
      <c r="K180" s="16">
        <v>2.0</v>
      </c>
      <c r="L180" s="11">
        <v>3.0</v>
      </c>
      <c r="P180" s="107"/>
    </row>
    <row r="181">
      <c r="A181" s="18" t="s">
        <v>25</v>
      </c>
      <c r="B181" s="19">
        <f t="shared" ref="B181:L181" si="13">AVERAGE(B176:B180)</f>
        <v>2.8</v>
      </c>
      <c r="C181" s="19">
        <f t="shared" si="13"/>
        <v>3</v>
      </c>
      <c r="D181" s="19">
        <f t="shared" si="13"/>
        <v>2.8</v>
      </c>
      <c r="E181" s="19">
        <f t="shared" si="13"/>
        <v>3</v>
      </c>
      <c r="F181" s="19">
        <f t="shared" si="13"/>
        <v>2.8</v>
      </c>
      <c r="G181" s="19">
        <f t="shared" si="13"/>
        <v>3</v>
      </c>
      <c r="H181" s="19">
        <f t="shared" si="13"/>
        <v>2.8</v>
      </c>
      <c r="I181" s="19">
        <f t="shared" si="13"/>
        <v>2.8</v>
      </c>
      <c r="J181" s="19">
        <f t="shared" si="13"/>
        <v>2.8</v>
      </c>
      <c r="K181" s="19">
        <f t="shared" si="13"/>
        <v>2.8</v>
      </c>
      <c r="L181" s="20">
        <f t="shared" si="13"/>
        <v>3</v>
      </c>
      <c r="P181" s="107"/>
    </row>
    <row r="182">
      <c r="P182" s="107"/>
    </row>
    <row r="183">
      <c r="P183" s="107"/>
    </row>
    <row r="184">
      <c r="A184" s="2"/>
      <c r="B184" s="2"/>
      <c r="C184" s="3" t="s">
        <v>2</v>
      </c>
      <c r="D184" s="2"/>
      <c r="E184" s="2"/>
      <c r="F184" s="2"/>
      <c r="G184" s="2"/>
      <c r="H184" s="2"/>
      <c r="I184" s="2"/>
      <c r="J184" s="2"/>
      <c r="K184" s="2"/>
      <c r="L184" s="2"/>
      <c r="P184" s="107"/>
    </row>
    <row r="185">
      <c r="A185" s="4" t="s">
        <v>751</v>
      </c>
      <c r="H185" s="4" t="s">
        <v>770</v>
      </c>
      <c r="K185" s="5"/>
      <c r="L185" s="5"/>
      <c r="P185" s="107"/>
    </row>
    <row r="186">
      <c r="A186" s="4" t="s">
        <v>5</v>
      </c>
      <c r="C186" s="34" t="s">
        <v>67</v>
      </c>
      <c r="D186" s="5"/>
      <c r="E186" s="5"/>
      <c r="F186" s="5"/>
      <c r="G186" s="5"/>
      <c r="H186" s="4" t="s">
        <v>771</v>
      </c>
      <c r="L186" s="5"/>
      <c r="P186" s="107"/>
    </row>
    <row r="187">
      <c r="A187" s="5"/>
      <c r="B187" s="5"/>
      <c r="C187" s="5"/>
      <c r="D187" s="5"/>
      <c r="E187" s="5"/>
      <c r="F187" s="5"/>
      <c r="G187" s="5"/>
      <c r="H187" s="4" t="s">
        <v>8</v>
      </c>
      <c r="L187" s="5"/>
      <c r="P187" s="107"/>
    </row>
    <row r="18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5"/>
      <c r="P188" s="107"/>
    </row>
    <row r="189">
      <c r="A189" s="7"/>
      <c r="B189" s="8" t="s">
        <v>9</v>
      </c>
      <c r="C189" s="8" t="s">
        <v>10</v>
      </c>
      <c r="D189" s="8" t="s">
        <v>11</v>
      </c>
      <c r="E189" s="8" t="s">
        <v>12</v>
      </c>
      <c r="F189" s="8" t="s">
        <v>13</v>
      </c>
      <c r="G189" s="8" t="s">
        <v>14</v>
      </c>
      <c r="H189" s="8" t="s">
        <v>15</v>
      </c>
      <c r="I189" s="8" t="s">
        <v>16</v>
      </c>
      <c r="J189" s="8" t="s">
        <v>17</v>
      </c>
      <c r="K189" s="8" t="s">
        <v>18</v>
      </c>
      <c r="L189" s="9" t="s">
        <v>19</v>
      </c>
      <c r="P189" s="107"/>
    </row>
    <row r="190">
      <c r="A190" s="10" t="s">
        <v>20</v>
      </c>
      <c r="B190" s="13">
        <v>2.0</v>
      </c>
      <c r="C190" s="12">
        <v>3.0</v>
      </c>
      <c r="D190" s="12">
        <v>3.0</v>
      </c>
      <c r="E190" s="30">
        <v>3.0</v>
      </c>
      <c r="F190" s="12">
        <v>3.0</v>
      </c>
      <c r="G190" s="12">
        <v>3.0</v>
      </c>
      <c r="H190" s="12">
        <v>3.0</v>
      </c>
      <c r="I190" s="12">
        <v>3.0</v>
      </c>
      <c r="J190" s="12">
        <v>3.0</v>
      </c>
      <c r="K190" s="12">
        <v>3.0</v>
      </c>
      <c r="L190" s="13">
        <v>3.0</v>
      </c>
      <c r="P190" s="107"/>
    </row>
    <row r="191">
      <c r="A191" s="10" t="s">
        <v>21</v>
      </c>
      <c r="B191" s="14">
        <v>3.0</v>
      </c>
      <c r="C191" s="15">
        <v>3.0</v>
      </c>
      <c r="D191" s="15">
        <v>3.0</v>
      </c>
      <c r="E191" s="15">
        <v>3.0</v>
      </c>
      <c r="F191" s="15">
        <v>3.0</v>
      </c>
      <c r="G191" s="45">
        <v>3.0</v>
      </c>
      <c r="H191" s="16">
        <v>3.0</v>
      </c>
      <c r="I191" s="15">
        <v>3.0</v>
      </c>
      <c r="J191" s="15">
        <v>3.0</v>
      </c>
      <c r="K191" s="15">
        <v>2.0</v>
      </c>
      <c r="L191" s="13">
        <v>3.0</v>
      </c>
      <c r="P191" s="107"/>
    </row>
    <row r="192">
      <c r="A192" s="10" t="s">
        <v>22</v>
      </c>
      <c r="B192" s="14">
        <v>3.0</v>
      </c>
      <c r="C192" s="15">
        <v>3.0</v>
      </c>
      <c r="D192" s="15">
        <v>3.0</v>
      </c>
      <c r="E192" s="16">
        <v>3.0</v>
      </c>
      <c r="F192" s="16">
        <v>3.0</v>
      </c>
      <c r="G192" s="45">
        <v>3.0</v>
      </c>
      <c r="H192" s="16">
        <v>3.0</v>
      </c>
      <c r="I192" s="15">
        <v>3.0</v>
      </c>
      <c r="J192" s="15">
        <v>2.0</v>
      </c>
      <c r="K192" s="16">
        <v>3.0</v>
      </c>
      <c r="L192" s="13">
        <v>3.0</v>
      </c>
      <c r="P192" s="107"/>
    </row>
    <row r="193">
      <c r="A193" s="10" t="s">
        <v>23</v>
      </c>
      <c r="B193" s="17">
        <v>3.0</v>
      </c>
      <c r="C193" s="15">
        <v>3.0</v>
      </c>
      <c r="D193" s="16">
        <v>3.0</v>
      </c>
      <c r="E193" s="15">
        <v>2.0</v>
      </c>
      <c r="F193" s="15">
        <v>3.0</v>
      </c>
      <c r="G193" s="15">
        <v>3.0</v>
      </c>
      <c r="H193" s="15">
        <v>3.0</v>
      </c>
      <c r="I193" s="15">
        <v>3.0</v>
      </c>
      <c r="J193" s="15">
        <v>3.0</v>
      </c>
      <c r="K193" s="16">
        <v>3.0</v>
      </c>
      <c r="L193" s="13">
        <v>3.0</v>
      </c>
      <c r="P193" s="107"/>
    </row>
    <row r="194">
      <c r="A194" s="10" t="s">
        <v>24</v>
      </c>
      <c r="B194" s="17">
        <v>3.0</v>
      </c>
      <c r="C194" s="15">
        <v>3.0</v>
      </c>
      <c r="D194" s="15">
        <v>2.0</v>
      </c>
      <c r="E194" s="15">
        <v>3.0</v>
      </c>
      <c r="F194" s="15">
        <v>2.0</v>
      </c>
      <c r="G194" s="15">
        <v>3.0</v>
      </c>
      <c r="H194" s="15">
        <v>2.0</v>
      </c>
      <c r="I194" s="15">
        <v>3.0</v>
      </c>
      <c r="J194" s="15">
        <v>3.0</v>
      </c>
      <c r="K194" s="16">
        <v>3.0</v>
      </c>
      <c r="L194" s="13">
        <v>3.0</v>
      </c>
      <c r="P194" s="107"/>
    </row>
    <row r="195">
      <c r="A195" s="18" t="s">
        <v>25</v>
      </c>
      <c r="B195" s="19">
        <f t="shared" ref="B195:L195" si="14">AVERAGE(B190:B194)</f>
        <v>2.8</v>
      </c>
      <c r="C195" s="19">
        <f t="shared" si="14"/>
        <v>3</v>
      </c>
      <c r="D195" s="19">
        <f t="shared" si="14"/>
        <v>2.8</v>
      </c>
      <c r="E195" s="19">
        <f t="shared" si="14"/>
        <v>2.8</v>
      </c>
      <c r="F195" s="19">
        <f t="shared" si="14"/>
        <v>2.8</v>
      </c>
      <c r="G195" s="19">
        <f t="shared" si="14"/>
        <v>3</v>
      </c>
      <c r="H195" s="19">
        <f t="shared" si="14"/>
        <v>2.8</v>
      </c>
      <c r="I195" s="19">
        <f t="shared" si="14"/>
        <v>3</v>
      </c>
      <c r="J195" s="19">
        <f t="shared" si="14"/>
        <v>2.8</v>
      </c>
      <c r="K195" s="19">
        <f t="shared" si="14"/>
        <v>2.8</v>
      </c>
      <c r="L195" s="20">
        <f t="shared" si="14"/>
        <v>3</v>
      </c>
      <c r="P195" s="107"/>
    </row>
    <row r="196">
      <c r="P196" s="107"/>
    </row>
    <row r="197">
      <c r="P197" s="107"/>
    </row>
    <row r="198">
      <c r="A198" s="2"/>
      <c r="B198" s="2"/>
      <c r="C198" s="3" t="s">
        <v>2</v>
      </c>
      <c r="D198" s="2"/>
      <c r="E198" s="2"/>
      <c r="F198" s="2"/>
      <c r="G198" s="2"/>
      <c r="H198" s="2"/>
      <c r="I198" s="2"/>
      <c r="J198" s="2"/>
      <c r="K198" s="2"/>
      <c r="L198" s="2"/>
      <c r="P198" s="107"/>
    </row>
    <row r="199">
      <c r="A199" s="4" t="s">
        <v>751</v>
      </c>
      <c r="H199" s="4" t="s">
        <v>644</v>
      </c>
      <c r="K199" s="5"/>
      <c r="L199" s="5"/>
      <c r="P199" s="107"/>
    </row>
    <row r="200">
      <c r="A200" s="4" t="s">
        <v>5</v>
      </c>
      <c r="C200" s="34" t="s">
        <v>67</v>
      </c>
      <c r="D200" s="5"/>
      <c r="E200" s="5"/>
      <c r="F200" s="5"/>
      <c r="G200" s="5"/>
      <c r="H200" s="4" t="s">
        <v>645</v>
      </c>
      <c r="L200" s="5"/>
      <c r="P200" s="107"/>
    </row>
    <row r="201">
      <c r="A201" s="5"/>
      <c r="B201" s="5"/>
      <c r="C201" s="5"/>
      <c r="D201" s="5"/>
      <c r="E201" s="5"/>
      <c r="F201" s="5"/>
      <c r="G201" s="5"/>
      <c r="H201" s="4" t="s">
        <v>8</v>
      </c>
      <c r="L201" s="5"/>
      <c r="P201" s="107"/>
    </row>
    <row r="20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5"/>
      <c r="P202" s="107"/>
    </row>
    <row r="203">
      <c r="A203" s="7"/>
      <c r="B203" s="8" t="s">
        <v>9</v>
      </c>
      <c r="C203" s="8" t="s">
        <v>10</v>
      </c>
      <c r="D203" s="8" t="s">
        <v>11</v>
      </c>
      <c r="E203" s="8" t="s">
        <v>12</v>
      </c>
      <c r="F203" s="8" t="s">
        <v>13</v>
      </c>
      <c r="G203" s="8" t="s">
        <v>14</v>
      </c>
      <c r="H203" s="8" t="s">
        <v>15</v>
      </c>
      <c r="I203" s="8" t="s">
        <v>16</v>
      </c>
      <c r="J203" s="8" t="s">
        <v>17</v>
      </c>
      <c r="K203" s="8" t="s">
        <v>18</v>
      </c>
      <c r="L203" s="9" t="s">
        <v>19</v>
      </c>
      <c r="P203" s="107"/>
    </row>
    <row r="204">
      <c r="A204" s="10" t="s">
        <v>20</v>
      </c>
      <c r="B204" s="11">
        <v>3.0</v>
      </c>
      <c r="C204" s="30">
        <v>3.0</v>
      </c>
      <c r="D204" s="30">
        <v>2.0</v>
      </c>
      <c r="E204" s="30">
        <v>3.0</v>
      </c>
      <c r="F204" s="30">
        <v>3.0</v>
      </c>
      <c r="G204" s="30">
        <v>3.0</v>
      </c>
      <c r="H204" s="30">
        <v>3.0</v>
      </c>
      <c r="I204" s="30">
        <v>3.0</v>
      </c>
      <c r="J204" s="30">
        <v>3.0</v>
      </c>
      <c r="K204" s="30">
        <v>3.0</v>
      </c>
      <c r="L204" s="11">
        <v>3.0</v>
      </c>
      <c r="P204" s="107"/>
    </row>
    <row r="205">
      <c r="A205" s="10" t="s">
        <v>21</v>
      </c>
      <c r="B205" s="17">
        <v>2.0</v>
      </c>
      <c r="C205" s="16">
        <v>3.0</v>
      </c>
      <c r="D205" s="16">
        <v>3.0</v>
      </c>
      <c r="E205" s="16">
        <v>3.0</v>
      </c>
      <c r="F205" s="16">
        <v>3.0</v>
      </c>
      <c r="G205" s="16">
        <v>3.0</v>
      </c>
      <c r="H205" s="16">
        <v>3.0</v>
      </c>
      <c r="I205" s="16">
        <v>2.0</v>
      </c>
      <c r="J205" s="16">
        <v>3.0</v>
      </c>
      <c r="K205" s="16">
        <v>3.0</v>
      </c>
      <c r="L205" s="11">
        <v>3.0</v>
      </c>
      <c r="P205" s="107"/>
    </row>
    <row r="206">
      <c r="A206" s="10" t="s">
        <v>22</v>
      </c>
      <c r="B206" s="17">
        <v>3.0</v>
      </c>
      <c r="C206" s="16">
        <v>3.0</v>
      </c>
      <c r="D206" s="16">
        <v>3.0</v>
      </c>
      <c r="E206" s="16">
        <v>3.0</v>
      </c>
      <c r="F206" s="16">
        <v>3.0</v>
      </c>
      <c r="G206" s="16">
        <v>3.0</v>
      </c>
      <c r="H206" s="16">
        <v>3.0</v>
      </c>
      <c r="I206" s="16">
        <v>3.0</v>
      </c>
      <c r="J206" s="16">
        <v>3.0</v>
      </c>
      <c r="K206" s="16">
        <v>3.0</v>
      </c>
      <c r="L206" s="11">
        <v>3.0</v>
      </c>
      <c r="P206" s="107"/>
    </row>
    <row r="207">
      <c r="A207" s="10" t="s">
        <v>23</v>
      </c>
      <c r="B207" s="17">
        <v>3.0</v>
      </c>
      <c r="C207" s="16">
        <v>3.0</v>
      </c>
      <c r="D207" s="16">
        <v>3.0</v>
      </c>
      <c r="E207" s="16">
        <v>3.0</v>
      </c>
      <c r="F207" s="16">
        <v>2.0</v>
      </c>
      <c r="G207" s="16">
        <v>3.0</v>
      </c>
      <c r="H207" s="16">
        <v>2.0</v>
      </c>
      <c r="I207" s="16">
        <v>3.0</v>
      </c>
      <c r="J207" s="16">
        <v>2.0</v>
      </c>
      <c r="K207" s="16">
        <v>3.0</v>
      </c>
      <c r="L207" s="11">
        <v>3.0</v>
      </c>
      <c r="P207" s="107"/>
    </row>
    <row r="208">
      <c r="A208" s="10" t="s">
        <v>24</v>
      </c>
      <c r="B208" s="17">
        <v>3.0</v>
      </c>
      <c r="C208" s="16">
        <v>3.0</v>
      </c>
      <c r="D208" s="16">
        <v>3.0</v>
      </c>
      <c r="E208" s="16">
        <v>3.0</v>
      </c>
      <c r="F208" s="16">
        <v>3.0</v>
      </c>
      <c r="G208" s="16">
        <v>3.0</v>
      </c>
      <c r="H208" s="16">
        <v>3.0</v>
      </c>
      <c r="I208" s="16">
        <v>3.0</v>
      </c>
      <c r="J208" s="16">
        <v>3.0</v>
      </c>
      <c r="K208" s="16">
        <v>2.0</v>
      </c>
      <c r="L208" s="11">
        <v>3.0</v>
      </c>
      <c r="P208" s="107"/>
    </row>
    <row r="209">
      <c r="A209" s="18" t="s">
        <v>25</v>
      </c>
      <c r="B209" s="19">
        <f t="shared" ref="B209:L209" si="15">AVERAGE(B204:B208)</f>
        <v>2.8</v>
      </c>
      <c r="C209" s="19">
        <f t="shared" si="15"/>
        <v>3</v>
      </c>
      <c r="D209" s="19">
        <f t="shared" si="15"/>
        <v>2.8</v>
      </c>
      <c r="E209" s="19">
        <f t="shared" si="15"/>
        <v>3</v>
      </c>
      <c r="F209" s="19">
        <f t="shared" si="15"/>
        <v>2.8</v>
      </c>
      <c r="G209" s="19">
        <f t="shared" si="15"/>
        <v>3</v>
      </c>
      <c r="H209" s="19">
        <f t="shared" si="15"/>
        <v>2.8</v>
      </c>
      <c r="I209" s="19">
        <f t="shared" si="15"/>
        <v>2.8</v>
      </c>
      <c r="J209" s="19">
        <f t="shared" si="15"/>
        <v>2.8</v>
      </c>
      <c r="K209" s="19">
        <f t="shared" si="15"/>
        <v>2.8</v>
      </c>
      <c r="L209" s="20">
        <f t="shared" si="15"/>
        <v>3</v>
      </c>
      <c r="P209" s="107"/>
    </row>
    <row r="210">
      <c r="P210" s="107"/>
    </row>
    <row r="211">
      <c r="P211" s="107"/>
    </row>
    <row r="212">
      <c r="A212" s="2"/>
      <c r="B212" s="2"/>
      <c r="C212" s="3" t="s">
        <v>2</v>
      </c>
      <c r="D212" s="2"/>
      <c r="E212" s="2"/>
      <c r="F212" s="2"/>
      <c r="G212" s="2"/>
      <c r="H212" s="2"/>
      <c r="I212" s="2"/>
      <c r="J212" s="2"/>
      <c r="K212" s="2"/>
      <c r="L212" s="2"/>
      <c r="P212" s="107"/>
    </row>
    <row r="213">
      <c r="A213" s="4" t="s">
        <v>751</v>
      </c>
      <c r="H213" s="4" t="s">
        <v>772</v>
      </c>
      <c r="K213" s="5"/>
      <c r="L213" s="5"/>
      <c r="P213" s="107"/>
    </row>
    <row r="214">
      <c r="A214" s="4" t="s">
        <v>5</v>
      </c>
      <c r="C214" s="34" t="s">
        <v>67</v>
      </c>
      <c r="D214" s="5"/>
      <c r="E214" s="5"/>
      <c r="F214" s="5"/>
      <c r="G214" s="5"/>
      <c r="H214" s="4" t="s">
        <v>773</v>
      </c>
      <c r="L214" s="5"/>
      <c r="P214" s="107"/>
    </row>
    <row r="215">
      <c r="A215" s="5"/>
      <c r="B215" s="5"/>
      <c r="C215" s="5"/>
      <c r="D215" s="5"/>
      <c r="E215" s="5"/>
      <c r="F215" s="5"/>
      <c r="G215" s="5"/>
      <c r="H215" s="4" t="s">
        <v>8</v>
      </c>
      <c r="L215" s="5"/>
      <c r="P215" s="107"/>
    </row>
    <row r="2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5"/>
      <c r="P216" s="107"/>
    </row>
    <row r="217">
      <c r="A217" s="7"/>
      <c r="B217" s="8" t="s">
        <v>9</v>
      </c>
      <c r="C217" s="8" t="s">
        <v>10</v>
      </c>
      <c r="D217" s="8" t="s">
        <v>11</v>
      </c>
      <c r="E217" s="8" t="s">
        <v>12</v>
      </c>
      <c r="F217" s="8" t="s">
        <v>13</v>
      </c>
      <c r="G217" s="8" t="s">
        <v>14</v>
      </c>
      <c r="H217" s="8" t="s">
        <v>15</v>
      </c>
      <c r="I217" s="8" t="s">
        <v>16</v>
      </c>
      <c r="J217" s="8" t="s">
        <v>17</v>
      </c>
      <c r="K217" s="8" t="s">
        <v>18</v>
      </c>
      <c r="L217" s="9" t="s">
        <v>19</v>
      </c>
      <c r="P217" s="107"/>
    </row>
    <row r="218">
      <c r="A218" s="10" t="s">
        <v>20</v>
      </c>
      <c r="B218" s="11">
        <v>3.0</v>
      </c>
      <c r="C218" s="30">
        <v>2.0</v>
      </c>
      <c r="D218" s="30">
        <v>3.0</v>
      </c>
      <c r="E218" s="30">
        <v>2.0</v>
      </c>
      <c r="F218" s="30">
        <v>3.0</v>
      </c>
      <c r="G218" s="30">
        <v>3.0</v>
      </c>
      <c r="H218" s="30">
        <v>3.0</v>
      </c>
      <c r="I218" s="30">
        <v>3.0</v>
      </c>
      <c r="J218" s="30">
        <v>3.0</v>
      </c>
      <c r="K218" s="30">
        <v>3.0</v>
      </c>
      <c r="L218" s="11">
        <v>3.0</v>
      </c>
      <c r="P218" s="107"/>
    </row>
    <row r="219">
      <c r="A219" s="10" t="s">
        <v>21</v>
      </c>
      <c r="B219" s="17">
        <v>3.0</v>
      </c>
      <c r="C219" s="16">
        <v>3.0</v>
      </c>
      <c r="D219" s="16">
        <v>2.0</v>
      </c>
      <c r="E219" s="16">
        <v>3.0</v>
      </c>
      <c r="F219" s="16">
        <v>3.0</v>
      </c>
      <c r="G219" s="16">
        <v>2.0</v>
      </c>
      <c r="H219" s="16">
        <v>3.0</v>
      </c>
      <c r="I219" s="16">
        <v>3.0</v>
      </c>
      <c r="J219" s="16">
        <v>3.0</v>
      </c>
      <c r="K219" s="16">
        <v>3.0</v>
      </c>
      <c r="L219" s="11">
        <v>3.0</v>
      </c>
      <c r="P219" s="107"/>
    </row>
    <row r="220">
      <c r="A220" s="10" t="s">
        <v>22</v>
      </c>
      <c r="B220" s="17">
        <v>3.0</v>
      </c>
      <c r="C220" s="16">
        <v>2.0</v>
      </c>
      <c r="D220" s="16">
        <v>3.0</v>
      </c>
      <c r="E220" s="16">
        <v>3.0</v>
      </c>
      <c r="F220" s="16">
        <v>3.0</v>
      </c>
      <c r="G220" s="16">
        <v>3.0</v>
      </c>
      <c r="H220" s="16">
        <v>3.0</v>
      </c>
      <c r="I220" s="16">
        <v>3.0</v>
      </c>
      <c r="J220" s="16">
        <v>3.0</v>
      </c>
      <c r="K220" s="16">
        <v>3.0</v>
      </c>
      <c r="L220" s="11">
        <v>3.0</v>
      </c>
      <c r="P220" s="107"/>
    </row>
    <row r="221">
      <c r="A221" s="10" t="s">
        <v>23</v>
      </c>
      <c r="B221" s="17">
        <v>3.0</v>
      </c>
      <c r="C221" s="16">
        <v>3.0</v>
      </c>
      <c r="D221" s="16">
        <v>3.0</v>
      </c>
      <c r="E221" s="16">
        <v>3.0</v>
      </c>
      <c r="F221" s="16">
        <v>3.0</v>
      </c>
      <c r="G221" s="16">
        <v>3.0</v>
      </c>
      <c r="H221" s="16">
        <v>3.0</v>
      </c>
      <c r="I221" s="16">
        <v>3.0</v>
      </c>
      <c r="J221" s="16">
        <v>3.0</v>
      </c>
      <c r="K221" s="16">
        <v>3.0</v>
      </c>
      <c r="L221" s="11">
        <v>3.0</v>
      </c>
      <c r="P221" s="107"/>
    </row>
    <row r="222">
      <c r="A222" s="10" t="s">
        <v>24</v>
      </c>
      <c r="B222" s="17">
        <v>3.0</v>
      </c>
      <c r="C222" s="16">
        <v>3.0</v>
      </c>
      <c r="D222" s="16">
        <v>3.0</v>
      </c>
      <c r="E222" s="16">
        <v>3.0</v>
      </c>
      <c r="F222" s="16">
        <v>3.0</v>
      </c>
      <c r="G222" s="16">
        <v>2.0</v>
      </c>
      <c r="H222" s="16">
        <v>2.0</v>
      </c>
      <c r="I222" s="16">
        <v>3.0</v>
      </c>
      <c r="J222" s="16">
        <v>2.0</v>
      </c>
      <c r="K222" s="16">
        <v>3.0</v>
      </c>
      <c r="L222" s="11">
        <v>3.0</v>
      </c>
      <c r="P222" s="107"/>
    </row>
    <row r="223">
      <c r="A223" s="18" t="s">
        <v>25</v>
      </c>
      <c r="B223" s="19">
        <f t="shared" ref="B223:L223" si="16">AVERAGE(B218:B222)</f>
        <v>3</v>
      </c>
      <c r="C223" s="19">
        <f t="shared" si="16"/>
        <v>2.6</v>
      </c>
      <c r="D223" s="19">
        <f t="shared" si="16"/>
        <v>2.8</v>
      </c>
      <c r="E223" s="19">
        <f t="shared" si="16"/>
        <v>2.8</v>
      </c>
      <c r="F223" s="19">
        <f t="shared" si="16"/>
        <v>3</v>
      </c>
      <c r="G223" s="19">
        <f t="shared" si="16"/>
        <v>2.6</v>
      </c>
      <c r="H223" s="19">
        <f t="shared" si="16"/>
        <v>2.8</v>
      </c>
      <c r="I223" s="19">
        <f t="shared" si="16"/>
        <v>3</v>
      </c>
      <c r="J223" s="19">
        <f t="shared" si="16"/>
        <v>2.8</v>
      </c>
      <c r="K223" s="19">
        <f t="shared" si="16"/>
        <v>3</v>
      </c>
      <c r="L223" s="20">
        <f t="shared" si="16"/>
        <v>3</v>
      </c>
      <c r="P223" s="107"/>
    </row>
    <row r="224">
      <c r="P224" s="107"/>
    </row>
    <row r="225">
      <c r="P225" s="107"/>
    </row>
    <row r="226">
      <c r="A226" s="2"/>
      <c r="B226" s="2"/>
      <c r="C226" s="3" t="s">
        <v>2</v>
      </c>
      <c r="D226" s="2"/>
      <c r="E226" s="2"/>
      <c r="F226" s="2"/>
      <c r="G226" s="2"/>
      <c r="H226" s="2"/>
      <c r="I226" s="2"/>
      <c r="J226" s="2"/>
      <c r="K226" s="2"/>
      <c r="L226" s="2"/>
      <c r="P226" s="107"/>
    </row>
    <row r="227">
      <c r="A227" s="4" t="s">
        <v>751</v>
      </c>
      <c r="H227" s="4" t="s">
        <v>774</v>
      </c>
      <c r="K227" s="5"/>
      <c r="L227" s="5"/>
      <c r="P227" s="107"/>
    </row>
    <row r="228">
      <c r="A228" s="4" t="s">
        <v>5</v>
      </c>
      <c r="C228" s="34" t="s">
        <v>67</v>
      </c>
      <c r="D228" s="5"/>
      <c r="E228" s="5"/>
      <c r="F228" s="5"/>
      <c r="G228" s="5"/>
      <c r="H228" s="4" t="s">
        <v>775</v>
      </c>
      <c r="L228" s="5"/>
      <c r="P228" s="107"/>
    </row>
    <row r="229">
      <c r="A229" s="5"/>
      <c r="B229" s="5"/>
      <c r="C229" s="5"/>
      <c r="D229" s="5"/>
      <c r="E229" s="5"/>
      <c r="F229" s="5"/>
      <c r="G229" s="5"/>
      <c r="H229" s="4" t="s">
        <v>8</v>
      </c>
      <c r="L229" s="5"/>
      <c r="P229" s="107"/>
    </row>
    <row r="230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5"/>
      <c r="P230" s="107"/>
    </row>
    <row r="231">
      <c r="A231" s="7"/>
      <c r="B231" s="8" t="s">
        <v>9</v>
      </c>
      <c r="C231" s="8" t="s">
        <v>10</v>
      </c>
      <c r="D231" s="8" t="s">
        <v>11</v>
      </c>
      <c r="E231" s="8" t="s">
        <v>12</v>
      </c>
      <c r="F231" s="8" t="s">
        <v>13</v>
      </c>
      <c r="G231" s="8" t="s">
        <v>14</v>
      </c>
      <c r="H231" s="8" t="s">
        <v>15</v>
      </c>
      <c r="I231" s="8" t="s">
        <v>16</v>
      </c>
      <c r="J231" s="8" t="s">
        <v>17</v>
      </c>
      <c r="K231" s="8" t="s">
        <v>18</v>
      </c>
      <c r="L231" s="9" t="s">
        <v>19</v>
      </c>
      <c r="P231" s="107"/>
    </row>
    <row r="232">
      <c r="A232" s="10" t="s">
        <v>20</v>
      </c>
      <c r="B232" s="13">
        <v>2.0</v>
      </c>
      <c r="C232" s="12">
        <v>3.0</v>
      </c>
      <c r="D232" s="12">
        <v>3.0</v>
      </c>
      <c r="E232" s="12">
        <v>2.0</v>
      </c>
      <c r="F232" s="12">
        <v>3.0</v>
      </c>
      <c r="G232" s="12">
        <v>3.0</v>
      </c>
      <c r="H232" s="12">
        <v>3.0</v>
      </c>
      <c r="I232" s="12">
        <v>3.0</v>
      </c>
      <c r="J232" s="12">
        <v>3.0</v>
      </c>
      <c r="K232" s="12">
        <v>3.0</v>
      </c>
      <c r="L232" s="13">
        <v>3.0</v>
      </c>
      <c r="P232" s="107"/>
    </row>
    <row r="233">
      <c r="A233" s="10" t="s">
        <v>21</v>
      </c>
      <c r="B233" s="14">
        <v>3.0</v>
      </c>
      <c r="C233" s="15">
        <v>3.0</v>
      </c>
      <c r="D233" s="15">
        <v>3.0</v>
      </c>
      <c r="E233" s="15">
        <v>3.0</v>
      </c>
      <c r="F233" s="15">
        <v>3.0</v>
      </c>
      <c r="G233" s="45">
        <v>3.0</v>
      </c>
      <c r="H233" s="16">
        <v>3.0</v>
      </c>
      <c r="I233" s="15">
        <v>3.0</v>
      </c>
      <c r="J233" s="15">
        <v>3.0</v>
      </c>
      <c r="K233" s="16">
        <v>3.0</v>
      </c>
      <c r="L233" s="13">
        <v>3.0</v>
      </c>
      <c r="P233" s="107"/>
    </row>
    <row r="234">
      <c r="A234" s="10" t="s">
        <v>22</v>
      </c>
      <c r="B234" s="14">
        <v>3.0</v>
      </c>
      <c r="C234" s="15">
        <v>3.0</v>
      </c>
      <c r="D234" s="15">
        <v>3.0</v>
      </c>
      <c r="E234" s="16">
        <v>3.0</v>
      </c>
      <c r="F234" s="16">
        <v>3.0</v>
      </c>
      <c r="G234" s="45">
        <v>3.0</v>
      </c>
      <c r="H234" s="16">
        <v>3.0</v>
      </c>
      <c r="I234" s="15">
        <v>3.0</v>
      </c>
      <c r="J234" s="15">
        <v>2.0</v>
      </c>
      <c r="K234" s="16">
        <v>3.0</v>
      </c>
      <c r="L234" s="13">
        <v>3.0</v>
      </c>
      <c r="P234" s="107"/>
    </row>
    <row r="235">
      <c r="A235" s="10" t="s">
        <v>23</v>
      </c>
      <c r="B235" s="17">
        <v>3.0</v>
      </c>
      <c r="C235" s="15">
        <v>3.0</v>
      </c>
      <c r="D235" s="16">
        <v>3.0</v>
      </c>
      <c r="E235" s="16">
        <v>3.0</v>
      </c>
      <c r="F235" s="15">
        <v>3.0</v>
      </c>
      <c r="G235" s="15">
        <v>3.0</v>
      </c>
      <c r="H235" s="15">
        <v>3.0</v>
      </c>
      <c r="I235" s="15">
        <v>3.0</v>
      </c>
      <c r="J235" s="15">
        <v>3.0</v>
      </c>
      <c r="K235" s="16">
        <v>3.0</v>
      </c>
      <c r="L235" s="13">
        <v>3.0</v>
      </c>
      <c r="P235" s="107"/>
    </row>
    <row r="236">
      <c r="A236" s="10" t="s">
        <v>24</v>
      </c>
      <c r="B236" s="14">
        <v>2.0</v>
      </c>
      <c r="C236" s="15">
        <v>3.0</v>
      </c>
      <c r="D236" s="15">
        <v>2.0</v>
      </c>
      <c r="E236" s="15">
        <v>3.0</v>
      </c>
      <c r="F236" s="15">
        <v>2.0</v>
      </c>
      <c r="G236" s="15">
        <v>3.0</v>
      </c>
      <c r="H236" s="15">
        <v>2.0</v>
      </c>
      <c r="I236" s="15">
        <v>3.0</v>
      </c>
      <c r="J236" s="15">
        <v>3.0</v>
      </c>
      <c r="K236" s="15">
        <v>2.0</v>
      </c>
      <c r="L236" s="13">
        <v>3.0</v>
      </c>
      <c r="P236" s="107"/>
    </row>
    <row r="237">
      <c r="A237" s="18" t="s">
        <v>25</v>
      </c>
      <c r="B237" s="19">
        <f t="shared" ref="B237:L237" si="17">AVERAGE(B232:B236)</f>
        <v>2.6</v>
      </c>
      <c r="C237" s="19">
        <f t="shared" si="17"/>
        <v>3</v>
      </c>
      <c r="D237" s="19">
        <f t="shared" si="17"/>
        <v>2.8</v>
      </c>
      <c r="E237" s="19">
        <f t="shared" si="17"/>
        <v>2.8</v>
      </c>
      <c r="F237" s="19">
        <f t="shared" si="17"/>
        <v>2.8</v>
      </c>
      <c r="G237" s="19">
        <f t="shared" si="17"/>
        <v>3</v>
      </c>
      <c r="H237" s="19">
        <f t="shared" si="17"/>
        <v>2.8</v>
      </c>
      <c r="I237" s="19">
        <f t="shared" si="17"/>
        <v>3</v>
      </c>
      <c r="J237" s="19">
        <f t="shared" si="17"/>
        <v>2.8</v>
      </c>
      <c r="K237" s="19">
        <f t="shared" si="17"/>
        <v>2.8</v>
      </c>
      <c r="L237" s="20">
        <f t="shared" si="17"/>
        <v>3</v>
      </c>
      <c r="P237" s="107"/>
    </row>
    <row r="238">
      <c r="P238" s="107"/>
    </row>
    <row r="239">
      <c r="P239" s="107"/>
    </row>
    <row r="240">
      <c r="A240" s="2"/>
      <c r="B240" s="2"/>
      <c r="C240" s="3" t="s">
        <v>2</v>
      </c>
      <c r="D240" s="2"/>
      <c r="E240" s="2"/>
      <c r="F240" s="2"/>
      <c r="G240" s="2"/>
      <c r="H240" s="2"/>
      <c r="I240" s="2"/>
      <c r="J240" s="2"/>
      <c r="K240" s="2"/>
      <c r="L240" s="2"/>
      <c r="P240" s="107"/>
    </row>
    <row r="241">
      <c r="A241" s="4" t="s">
        <v>751</v>
      </c>
      <c r="H241" s="4" t="s">
        <v>308</v>
      </c>
      <c r="K241" s="5"/>
      <c r="L241" s="5"/>
      <c r="P241" s="107"/>
    </row>
    <row r="242">
      <c r="A242" s="4" t="s">
        <v>5</v>
      </c>
      <c r="C242" s="34" t="s">
        <v>67</v>
      </c>
      <c r="D242" s="5"/>
      <c r="E242" s="5"/>
      <c r="F242" s="5"/>
      <c r="G242" s="5"/>
      <c r="H242" s="4" t="s">
        <v>309</v>
      </c>
      <c r="L242" s="5"/>
      <c r="P242" s="107"/>
    </row>
    <row r="243">
      <c r="A243" s="5"/>
      <c r="B243" s="5"/>
      <c r="C243" s="5"/>
      <c r="D243" s="5"/>
      <c r="E243" s="5"/>
      <c r="F243" s="5"/>
      <c r="G243" s="5"/>
      <c r="H243" s="4" t="s">
        <v>8</v>
      </c>
      <c r="L243" s="5"/>
      <c r="P243" s="107"/>
    </row>
    <row r="24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5"/>
      <c r="P244" s="107"/>
    </row>
    <row r="245">
      <c r="A245" s="7"/>
      <c r="B245" s="8" t="s">
        <v>9</v>
      </c>
      <c r="C245" s="8" t="s">
        <v>10</v>
      </c>
      <c r="D245" s="8" t="s">
        <v>11</v>
      </c>
      <c r="E245" s="8" t="s">
        <v>12</v>
      </c>
      <c r="F245" s="8" t="s">
        <v>13</v>
      </c>
      <c r="G245" s="8" t="s">
        <v>14</v>
      </c>
      <c r="H245" s="8" t="s">
        <v>15</v>
      </c>
      <c r="I245" s="8" t="s">
        <v>16</v>
      </c>
      <c r="J245" s="8" t="s">
        <v>17</v>
      </c>
      <c r="K245" s="8" t="s">
        <v>18</v>
      </c>
      <c r="L245" s="9" t="s">
        <v>19</v>
      </c>
      <c r="P245" s="107"/>
    </row>
    <row r="246">
      <c r="A246" s="10" t="s">
        <v>20</v>
      </c>
      <c r="B246" s="11">
        <v>3.0</v>
      </c>
      <c r="C246" s="30">
        <v>2.0</v>
      </c>
      <c r="D246" s="30">
        <v>3.0</v>
      </c>
      <c r="E246" s="30">
        <v>2.0</v>
      </c>
      <c r="F246" s="30">
        <v>3.0</v>
      </c>
      <c r="G246" s="30">
        <v>3.0</v>
      </c>
      <c r="H246" s="30">
        <v>3.0</v>
      </c>
      <c r="I246" s="30">
        <v>3.0</v>
      </c>
      <c r="J246" s="30">
        <v>3.0</v>
      </c>
      <c r="K246" s="30">
        <v>3.0</v>
      </c>
      <c r="L246" s="11">
        <v>3.0</v>
      </c>
      <c r="P246" s="107"/>
    </row>
    <row r="247">
      <c r="A247" s="10" t="s">
        <v>21</v>
      </c>
      <c r="B247" s="17">
        <v>3.0</v>
      </c>
      <c r="C247" s="16">
        <v>3.0</v>
      </c>
      <c r="D247" s="16">
        <v>2.0</v>
      </c>
      <c r="E247" s="16">
        <v>3.0</v>
      </c>
      <c r="F247" s="16">
        <v>3.0</v>
      </c>
      <c r="G247" s="16">
        <v>2.0</v>
      </c>
      <c r="H247" s="16">
        <v>3.0</v>
      </c>
      <c r="I247" s="16">
        <v>3.0</v>
      </c>
      <c r="J247" s="16">
        <v>3.0</v>
      </c>
      <c r="K247" s="16">
        <v>3.0</v>
      </c>
      <c r="L247" s="11">
        <v>3.0</v>
      </c>
      <c r="P247" s="107"/>
    </row>
    <row r="248">
      <c r="A248" s="10" t="s">
        <v>22</v>
      </c>
      <c r="B248" s="17">
        <v>3.0</v>
      </c>
      <c r="C248" s="16">
        <v>2.0</v>
      </c>
      <c r="D248" s="16">
        <v>3.0</v>
      </c>
      <c r="E248" s="16">
        <v>3.0</v>
      </c>
      <c r="F248" s="16">
        <v>3.0</v>
      </c>
      <c r="G248" s="16">
        <v>3.0</v>
      </c>
      <c r="H248" s="16">
        <v>3.0</v>
      </c>
      <c r="I248" s="16">
        <v>3.0</v>
      </c>
      <c r="J248" s="16">
        <v>3.0</v>
      </c>
      <c r="K248" s="16">
        <v>3.0</v>
      </c>
      <c r="L248" s="11">
        <v>3.0</v>
      </c>
      <c r="P248" s="107"/>
    </row>
    <row r="249">
      <c r="A249" s="10" t="s">
        <v>23</v>
      </c>
      <c r="B249" s="17">
        <v>3.0</v>
      </c>
      <c r="C249" s="16">
        <v>3.0</v>
      </c>
      <c r="D249" s="16">
        <v>3.0</v>
      </c>
      <c r="E249" s="16">
        <v>3.0</v>
      </c>
      <c r="F249" s="16">
        <v>3.0</v>
      </c>
      <c r="G249" s="16">
        <v>3.0</v>
      </c>
      <c r="H249" s="16">
        <v>3.0</v>
      </c>
      <c r="I249" s="16">
        <v>3.0</v>
      </c>
      <c r="J249" s="16">
        <v>3.0</v>
      </c>
      <c r="K249" s="16">
        <v>3.0</v>
      </c>
      <c r="L249" s="11">
        <v>3.0</v>
      </c>
      <c r="P249" s="107"/>
    </row>
    <row r="250">
      <c r="A250" s="10" t="s">
        <v>24</v>
      </c>
      <c r="B250" s="17">
        <v>3.0</v>
      </c>
      <c r="C250" s="16">
        <v>3.0</v>
      </c>
      <c r="D250" s="16">
        <v>3.0</v>
      </c>
      <c r="E250" s="16">
        <v>3.0</v>
      </c>
      <c r="F250" s="16">
        <v>3.0</v>
      </c>
      <c r="G250" s="16">
        <v>2.0</v>
      </c>
      <c r="H250" s="16">
        <v>2.0</v>
      </c>
      <c r="I250" s="16">
        <v>3.0</v>
      </c>
      <c r="J250" s="16">
        <v>2.0</v>
      </c>
      <c r="K250" s="16">
        <v>3.0</v>
      </c>
      <c r="L250" s="11">
        <v>3.0</v>
      </c>
      <c r="P250" s="107"/>
    </row>
    <row r="251">
      <c r="A251" s="18" t="s">
        <v>25</v>
      </c>
      <c r="B251" s="19">
        <f t="shared" ref="B251:L251" si="18">AVERAGE(B246:B250)</f>
        <v>3</v>
      </c>
      <c r="C251" s="19">
        <f t="shared" si="18"/>
        <v>2.6</v>
      </c>
      <c r="D251" s="19">
        <f t="shared" si="18"/>
        <v>2.8</v>
      </c>
      <c r="E251" s="19">
        <f t="shared" si="18"/>
        <v>2.8</v>
      </c>
      <c r="F251" s="19">
        <f t="shared" si="18"/>
        <v>3</v>
      </c>
      <c r="G251" s="19">
        <f t="shared" si="18"/>
        <v>2.6</v>
      </c>
      <c r="H251" s="19">
        <f t="shared" si="18"/>
        <v>2.8</v>
      </c>
      <c r="I251" s="19">
        <f t="shared" si="18"/>
        <v>3</v>
      </c>
      <c r="J251" s="19">
        <f t="shared" si="18"/>
        <v>2.8</v>
      </c>
      <c r="K251" s="19">
        <f t="shared" si="18"/>
        <v>3</v>
      </c>
      <c r="L251" s="20">
        <f t="shared" si="18"/>
        <v>3</v>
      </c>
      <c r="P251" s="107"/>
    </row>
    <row r="252">
      <c r="P252" s="107"/>
    </row>
    <row r="253">
      <c r="P253" s="107"/>
    </row>
    <row r="254">
      <c r="A254" s="2"/>
      <c r="B254" s="2"/>
      <c r="C254" s="3" t="s">
        <v>2</v>
      </c>
      <c r="D254" s="2"/>
      <c r="E254" s="2"/>
      <c r="F254" s="2"/>
      <c r="G254" s="2"/>
      <c r="H254" s="2"/>
      <c r="I254" s="2"/>
      <c r="J254" s="2"/>
      <c r="K254" s="2"/>
      <c r="L254" s="2"/>
      <c r="P254" s="107"/>
    </row>
    <row r="255">
      <c r="A255" s="4" t="s">
        <v>751</v>
      </c>
      <c r="H255" s="4" t="s">
        <v>776</v>
      </c>
      <c r="K255" s="5"/>
      <c r="L255" s="5"/>
      <c r="P255" s="107"/>
    </row>
    <row r="256">
      <c r="A256" s="4" t="s">
        <v>5</v>
      </c>
      <c r="C256" s="34" t="s">
        <v>67</v>
      </c>
      <c r="D256" s="5"/>
      <c r="E256" s="5"/>
      <c r="F256" s="5"/>
      <c r="G256" s="5"/>
      <c r="H256" s="4" t="s">
        <v>777</v>
      </c>
      <c r="L256" s="5"/>
      <c r="P256" s="107"/>
    </row>
    <row r="257">
      <c r="A257" s="5"/>
      <c r="B257" s="5"/>
      <c r="C257" s="5"/>
      <c r="D257" s="5"/>
      <c r="E257" s="5"/>
      <c r="F257" s="5"/>
      <c r="G257" s="5"/>
      <c r="H257" s="4" t="s">
        <v>8</v>
      </c>
      <c r="L257" s="5"/>
      <c r="P257" s="107"/>
    </row>
    <row r="25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5"/>
      <c r="P258" s="107"/>
    </row>
    <row r="259">
      <c r="A259" s="7"/>
      <c r="B259" s="8" t="s">
        <v>9</v>
      </c>
      <c r="C259" s="8" t="s">
        <v>10</v>
      </c>
      <c r="D259" s="8" t="s">
        <v>11</v>
      </c>
      <c r="E259" s="8" t="s">
        <v>12</v>
      </c>
      <c r="F259" s="8" t="s">
        <v>13</v>
      </c>
      <c r="G259" s="8" t="s">
        <v>14</v>
      </c>
      <c r="H259" s="8" t="s">
        <v>15</v>
      </c>
      <c r="I259" s="8" t="s">
        <v>16</v>
      </c>
      <c r="J259" s="8" t="s">
        <v>17</v>
      </c>
      <c r="K259" s="8" t="s">
        <v>18</v>
      </c>
      <c r="L259" s="9" t="s">
        <v>19</v>
      </c>
      <c r="P259" s="107"/>
    </row>
    <row r="260">
      <c r="A260" s="10" t="s">
        <v>20</v>
      </c>
      <c r="B260" s="11">
        <v>3.0</v>
      </c>
      <c r="C260" s="30">
        <v>2.0</v>
      </c>
      <c r="D260" s="30">
        <v>3.0</v>
      </c>
      <c r="E260" s="30">
        <v>2.0</v>
      </c>
      <c r="F260" s="30">
        <v>3.0</v>
      </c>
      <c r="G260" s="30">
        <v>3.0</v>
      </c>
      <c r="H260" s="30">
        <v>3.0</v>
      </c>
      <c r="I260" s="30">
        <v>3.0</v>
      </c>
      <c r="J260" s="30">
        <v>3.0</v>
      </c>
      <c r="K260" s="30">
        <v>3.0</v>
      </c>
      <c r="L260" s="11">
        <v>3.0</v>
      </c>
      <c r="P260" s="107"/>
    </row>
    <row r="261">
      <c r="A261" s="10" t="s">
        <v>21</v>
      </c>
      <c r="B261" s="17">
        <v>3.0</v>
      </c>
      <c r="C261" s="16">
        <v>3.0</v>
      </c>
      <c r="D261" s="16">
        <v>2.0</v>
      </c>
      <c r="E261" s="16">
        <v>3.0</v>
      </c>
      <c r="F261" s="16">
        <v>3.0</v>
      </c>
      <c r="G261" s="16">
        <v>2.0</v>
      </c>
      <c r="H261" s="16">
        <v>3.0</v>
      </c>
      <c r="I261" s="16">
        <v>3.0</v>
      </c>
      <c r="J261" s="16">
        <v>3.0</v>
      </c>
      <c r="K261" s="16">
        <v>3.0</v>
      </c>
      <c r="L261" s="11">
        <v>3.0</v>
      </c>
      <c r="P261" s="107"/>
    </row>
    <row r="262">
      <c r="A262" s="10" t="s">
        <v>22</v>
      </c>
      <c r="B262" s="17">
        <v>3.0</v>
      </c>
      <c r="C262" s="16">
        <v>2.0</v>
      </c>
      <c r="D262" s="16">
        <v>3.0</v>
      </c>
      <c r="E262" s="16">
        <v>3.0</v>
      </c>
      <c r="F262" s="16">
        <v>3.0</v>
      </c>
      <c r="G262" s="16">
        <v>3.0</v>
      </c>
      <c r="H262" s="16">
        <v>3.0</v>
      </c>
      <c r="I262" s="16">
        <v>3.0</v>
      </c>
      <c r="J262" s="16">
        <v>3.0</v>
      </c>
      <c r="K262" s="16">
        <v>3.0</v>
      </c>
      <c r="L262" s="11">
        <v>3.0</v>
      </c>
      <c r="P262" s="107"/>
    </row>
    <row r="263">
      <c r="A263" s="10" t="s">
        <v>23</v>
      </c>
      <c r="B263" s="17">
        <v>3.0</v>
      </c>
      <c r="C263" s="16">
        <v>3.0</v>
      </c>
      <c r="D263" s="16">
        <v>3.0</v>
      </c>
      <c r="E263" s="16">
        <v>3.0</v>
      </c>
      <c r="F263" s="16">
        <v>3.0</v>
      </c>
      <c r="G263" s="16">
        <v>3.0</v>
      </c>
      <c r="H263" s="16">
        <v>3.0</v>
      </c>
      <c r="I263" s="16">
        <v>3.0</v>
      </c>
      <c r="J263" s="16">
        <v>3.0</v>
      </c>
      <c r="K263" s="16">
        <v>3.0</v>
      </c>
      <c r="L263" s="11">
        <v>3.0</v>
      </c>
      <c r="P263" s="107"/>
    </row>
    <row r="264">
      <c r="A264" s="10" t="s">
        <v>24</v>
      </c>
      <c r="B264" s="17">
        <v>3.0</v>
      </c>
      <c r="C264" s="16">
        <v>3.0</v>
      </c>
      <c r="D264" s="16">
        <v>3.0</v>
      </c>
      <c r="E264" s="16">
        <v>3.0</v>
      </c>
      <c r="F264" s="16">
        <v>3.0</v>
      </c>
      <c r="G264" s="16">
        <v>2.0</v>
      </c>
      <c r="H264" s="16">
        <v>2.0</v>
      </c>
      <c r="I264" s="16">
        <v>3.0</v>
      </c>
      <c r="J264" s="16">
        <v>2.0</v>
      </c>
      <c r="K264" s="16">
        <v>3.0</v>
      </c>
      <c r="L264" s="11">
        <v>3.0</v>
      </c>
      <c r="P264" s="107"/>
    </row>
    <row r="265">
      <c r="A265" s="18" t="s">
        <v>25</v>
      </c>
      <c r="B265" s="19">
        <f t="shared" ref="B265:L265" si="19">AVERAGE(B260:B264)</f>
        <v>3</v>
      </c>
      <c r="C265" s="19">
        <f t="shared" si="19"/>
        <v>2.6</v>
      </c>
      <c r="D265" s="19">
        <f t="shared" si="19"/>
        <v>2.8</v>
      </c>
      <c r="E265" s="19">
        <f t="shared" si="19"/>
        <v>2.8</v>
      </c>
      <c r="F265" s="19">
        <f t="shared" si="19"/>
        <v>3</v>
      </c>
      <c r="G265" s="19">
        <f t="shared" si="19"/>
        <v>2.6</v>
      </c>
      <c r="H265" s="19">
        <f t="shared" si="19"/>
        <v>2.8</v>
      </c>
      <c r="I265" s="19">
        <f t="shared" si="19"/>
        <v>3</v>
      </c>
      <c r="J265" s="19">
        <f t="shared" si="19"/>
        <v>2.8</v>
      </c>
      <c r="K265" s="19">
        <f t="shared" si="19"/>
        <v>3</v>
      </c>
      <c r="L265" s="20">
        <f t="shared" si="19"/>
        <v>3</v>
      </c>
      <c r="P265" s="107"/>
    </row>
    <row r="266">
      <c r="P266" s="107"/>
    </row>
    <row r="267">
      <c r="P267" s="107"/>
    </row>
    <row r="268">
      <c r="A268" s="2"/>
      <c r="B268" s="2"/>
      <c r="C268" s="3" t="s">
        <v>2</v>
      </c>
      <c r="D268" s="2"/>
      <c r="E268" s="2"/>
      <c r="F268" s="2"/>
      <c r="G268" s="2"/>
      <c r="H268" s="2"/>
      <c r="I268" s="2"/>
      <c r="J268" s="2"/>
      <c r="K268" s="2"/>
      <c r="L268" s="2"/>
      <c r="P268" s="107"/>
    </row>
    <row r="269">
      <c r="A269" s="4" t="s">
        <v>751</v>
      </c>
      <c r="H269" s="4" t="s">
        <v>778</v>
      </c>
      <c r="K269" s="5"/>
      <c r="L269" s="5"/>
      <c r="P269" s="107"/>
    </row>
    <row r="270">
      <c r="A270" s="4" t="s">
        <v>5</v>
      </c>
      <c r="C270" s="34" t="s">
        <v>67</v>
      </c>
      <c r="D270" s="5"/>
      <c r="E270" s="5"/>
      <c r="F270" s="5"/>
      <c r="G270" s="5"/>
      <c r="H270" s="4" t="s">
        <v>779</v>
      </c>
      <c r="L270" s="5"/>
      <c r="P270" s="107"/>
    </row>
    <row r="271">
      <c r="A271" s="5"/>
      <c r="B271" s="5"/>
      <c r="C271" s="5"/>
      <c r="D271" s="5"/>
      <c r="E271" s="5"/>
      <c r="F271" s="5"/>
      <c r="G271" s="5"/>
      <c r="H271" s="4" t="s">
        <v>8</v>
      </c>
      <c r="L271" s="5"/>
      <c r="P271" s="107"/>
    </row>
    <row r="27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5"/>
      <c r="P272" s="107"/>
    </row>
    <row r="273">
      <c r="A273" s="7"/>
      <c r="B273" s="8" t="s">
        <v>9</v>
      </c>
      <c r="C273" s="8" t="s">
        <v>10</v>
      </c>
      <c r="D273" s="8" t="s">
        <v>11</v>
      </c>
      <c r="E273" s="8" t="s">
        <v>12</v>
      </c>
      <c r="F273" s="8" t="s">
        <v>13</v>
      </c>
      <c r="G273" s="8" t="s">
        <v>14</v>
      </c>
      <c r="H273" s="8" t="s">
        <v>15</v>
      </c>
      <c r="I273" s="8" t="s">
        <v>16</v>
      </c>
      <c r="J273" s="8" t="s">
        <v>17</v>
      </c>
      <c r="K273" s="8" t="s">
        <v>18</v>
      </c>
      <c r="L273" s="9" t="s">
        <v>19</v>
      </c>
      <c r="P273" s="107"/>
    </row>
    <row r="274">
      <c r="A274" s="10" t="s">
        <v>20</v>
      </c>
      <c r="B274" s="13">
        <v>2.0</v>
      </c>
      <c r="C274" s="12">
        <v>3.0</v>
      </c>
      <c r="D274" s="12">
        <v>3.0</v>
      </c>
      <c r="E274" s="12">
        <v>2.0</v>
      </c>
      <c r="F274" s="12">
        <v>3.0</v>
      </c>
      <c r="G274" s="12">
        <v>3.0</v>
      </c>
      <c r="H274" s="12">
        <v>3.0</v>
      </c>
      <c r="I274" s="12">
        <v>3.0</v>
      </c>
      <c r="J274" s="12">
        <v>3.0</v>
      </c>
      <c r="K274" s="12">
        <v>3.0</v>
      </c>
      <c r="L274" s="13">
        <v>3.0</v>
      </c>
      <c r="P274" s="107"/>
    </row>
    <row r="275">
      <c r="A275" s="10" t="s">
        <v>21</v>
      </c>
      <c r="B275" s="14">
        <v>3.0</v>
      </c>
      <c r="C275" s="15">
        <v>3.0</v>
      </c>
      <c r="D275" s="15">
        <v>3.0</v>
      </c>
      <c r="E275" s="15">
        <v>3.0</v>
      </c>
      <c r="F275" s="15">
        <v>3.0</v>
      </c>
      <c r="G275" s="45">
        <v>3.0</v>
      </c>
      <c r="H275" s="15">
        <v>2.0</v>
      </c>
      <c r="I275" s="15">
        <v>3.0</v>
      </c>
      <c r="J275" s="15">
        <v>3.0</v>
      </c>
      <c r="K275" s="15">
        <v>2.0</v>
      </c>
      <c r="L275" s="13">
        <v>3.0</v>
      </c>
      <c r="P275" s="107"/>
    </row>
    <row r="276">
      <c r="A276" s="10" t="s">
        <v>22</v>
      </c>
      <c r="B276" s="14">
        <v>3.0</v>
      </c>
      <c r="C276" s="15">
        <v>3.0</v>
      </c>
      <c r="D276" s="15">
        <v>3.0</v>
      </c>
      <c r="E276" s="16">
        <v>3.0</v>
      </c>
      <c r="F276" s="15">
        <v>2.0</v>
      </c>
      <c r="G276" s="45">
        <v>3.0</v>
      </c>
      <c r="H276" s="16">
        <v>3.0</v>
      </c>
      <c r="I276" s="15">
        <v>3.0</v>
      </c>
      <c r="J276" s="16">
        <v>3.0</v>
      </c>
      <c r="K276" s="16">
        <v>3.0</v>
      </c>
      <c r="L276" s="13">
        <v>3.0</v>
      </c>
      <c r="P276" s="107"/>
    </row>
    <row r="277">
      <c r="A277" s="10" t="s">
        <v>23</v>
      </c>
      <c r="B277" s="14">
        <v>2.0</v>
      </c>
      <c r="C277" s="15">
        <v>3.0</v>
      </c>
      <c r="D277" s="16">
        <v>3.0</v>
      </c>
      <c r="E277" s="16">
        <v>3.0</v>
      </c>
      <c r="F277" s="15">
        <v>3.0</v>
      </c>
      <c r="G277" s="15">
        <v>3.0</v>
      </c>
      <c r="H277" s="15">
        <v>3.0</v>
      </c>
      <c r="I277" s="15">
        <v>3.0</v>
      </c>
      <c r="J277" s="15">
        <v>3.0</v>
      </c>
      <c r="K277" s="16">
        <v>3.0</v>
      </c>
      <c r="L277" s="13">
        <v>3.0</v>
      </c>
      <c r="P277" s="107"/>
    </row>
    <row r="278">
      <c r="A278" s="10" t="s">
        <v>24</v>
      </c>
      <c r="B278" s="17">
        <v>3.0</v>
      </c>
      <c r="C278" s="15">
        <v>3.0</v>
      </c>
      <c r="D278" s="15">
        <v>2.0</v>
      </c>
      <c r="E278" s="15">
        <v>3.0</v>
      </c>
      <c r="F278" s="16">
        <v>3.0</v>
      </c>
      <c r="G278" s="15">
        <v>3.0</v>
      </c>
      <c r="H278" s="16">
        <v>3.0</v>
      </c>
      <c r="I278" s="15">
        <v>3.0</v>
      </c>
      <c r="J278" s="15">
        <v>3.0</v>
      </c>
      <c r="K278" s="16">
        <v>3.0</v>
      </c>
      <c r="L278" s="13">
        <v>3.0</v>
      </c>
      <c r="P278" s="107"/>
    </row>
    <row r="279">
      <c r="A279" s="18" t="s">
        <v>25</v>
      </c>
      <c r="B279" s="19">
        <f t="shared" ref="B279:L279" si="20">AVERAGE(B274:B278)</f>
        <v>2.6</v>
      </c>
      <c r="C279" s="19">
        <f t="shared" si="20"/>
        <v>3</v>
      </c>
      <c r="D279" s="19">
        <f t="shared" si="20"/>
        <v>2.8</v>
      </c>
      <c r="E279" s="19">
        <f t="shared" si="20"/>
        <v>2.8</v>
      </c>
      <c r="F279" s="19">
        <f t="shared" si="20"/>
        <v>2.8</v>
      </c>
      <c r="G279" s="19">
        <f t="shared" si="20"/>
        <v>3</v>
      </c>
      <c r="H279" s="19">
        <f t="shared" si="20"/>
        <v>2.8</v>
      </c>
      <c r="I279" s="19">
        <f t="shared" si="20"/>
        <v>3</v>
      </c>
      <c r="J279" s="19">
        <f t="shared" si="20"/>
        <v>3</v>
      </c>
      <c r="K279" s="19">
        <f t="shared" si="20"/>
        <v>2.8</v>
      </c>
      <c r="L279" s="20">
        <f t="shared" si="20"/>
        <v>3</v>
      </c>
      <c r="P279" s="107"/>
    </row>
    <row r="280">
      <c r="P280" s="107"/>
    </row>
    <row r="281">
      <c r="P281" s="107"/>
    </row>
    <row r="282">
      <c r="A282" s="2"/>
      <c r="B282" s="2"/>
      <c r="C282" s="3" t="s">
        <v>2</v>
      </c>
      <c r="D282" s="2"/>
      <c r="E282" s="2"/>
      <c r="F282" s="2"/>
      <c r="G282" s="2"/>
      <c r="H282" s="2"/>
      <c r="I282" s="2"/>
      <c r="J282" s="2"/>
      <c r="K282" s="2"/>
      <c r="L282" s="2"/>
      <c r="P282" s="107"/>
    </row>
    <row r="283">
      <c r="A283" s="4" t="s">
        <v>751</v>
      </c>
      <c r="H283" s="4" t="s">
        <v>780</v>
      </c>
      <c r="K283" s="5"/>
      <c r="L283" s="5"/>
      <c r="P283" s="107"/>
    </row>
    <row r="284">
      <c r="A284" s="4" t="s">
        <v>5</v>
      </c>
      <c r="C284" s="34" t="s">
        <v>77</v>
      </c>
      <c r="D284" s="5"/>
      <c r="E284" s="5"/>
      <c r="F284" s="5"/>
      <c r="G284" s="5"/>
      <c r="H284" s="4" t="s">
        <v>99</v>
      </c>
      <c r="L284" s="5"/>
      <c r="P284" s="107"/>
    </row>
    <row r="285">
      <c r="A285" s="5"/>
      <c r="B285" s="5"/>
      <c r="C285" s="5"/>
      <c r="D285" s="5"/>
      <c r="E285" s="5"/>
      <c r="F285" s="5"/>
      <c r="G285" s="5"/>
      <c r="H285" s="4" t="s">
        <v>8</v>
      </c>
      <c r="L285" s="5"/>
      <c r="P285" s="107"/>
    </row>
    <row r="28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5"/>
      <c r="P286" s="107"/>
    </row>
    <row r="287">
      <c r="A287" s="7"/>
      <c r="B287" s="8" t="s">
        <v>9</v>
      </c>
      <c r="C287" s="8" t="s">
        <v>10</v>
      </c>
      <c r="D287" s="8" t="s">
        <v>11</v>
      </c>
      <c r="E287" s="8" t="s">
        <v>12</v>
      </c>
      <c r="F287" s="8" t="s">
        <v>13</v>
      </c>
      <c r="G287" s="8" t="s">
        <v>14</v>
      </c>
      <c r="H287" s="8" t="s">
        <v>15</v>
      </c>
      <c r="I287" s="8" t="s">
        <v>16</v>
      </c>
      <c r="J287" s="8" t="s">
        <v>17</v>
      </c>
      <c r="K287" s="8" t="s">
        <v>18</v>
      </c>
      <c r="L287" s="9" t="s">
        <v>19</v>
      </c>
      <c r="P287" s="107"/>
    </row>
    <row r="288">
      <c r="A288" s="10" t="s">
        <v>20</v>
      </c>
      <c r="B288" s="35">
        <v>2.0</v>
      </c>
      <c r="C288" s="36">
        <v>3.0</v>
      </c>
      <c r="D288" s="36">
        <v>3.0</v>
      </c>
      <c r="E288" s="36">
        <v>2.0</v>
      </c>
      <c r="F288" s="36">
        <v>3.0</v>
      </c>
      <c r="G288" s="36">
        <v>3.0</v>
      </c>
      <c r="H288" s="36">
        <v>3.0</v>
      </c>
      <c r="I288" s="36">
        <v>3.0</v>
      </c>
      <c r="J288" s="36">
        <v>3.0</v>
      </c>
      <c r="K288" s="36">
        <v>2.0</v>
      </c>
      <c r="L288" s="35">
        <v>3.0</v>
      </c>
      <c r="P288" s="107"/>
    </row>
    <row r="289">
      <c r="A289" s="10" t="s">
        <v>21</v>
      </c>
      <c r="B289" s="42">
        <v>3.0</v>
      </c>
      <c r="C289" s="39">
        <v>3.0</v>
      </c>
      <c r="D289" s="39">
        <v>3.0</v>
      </c>
      <c r="E289" s="39">
        <v>2.0</v>
      </c>
      <c r="F289" s="39">
        <v>2.0</v>
      </c>
      <c r="G289" s="41">
        <v>3.0</v>
      </c>
      <c r="H289" s="39">
        <v>3.0</v>
      </c>
      <c r="I289" s="39">
        <v>3.0</v>
      </c>
      <c r="J289" s="39">
        <v>3.0</v>
      </c>
      <c r="K289" s="39">
        <v>3.0</v>
      </c>
      <c r="L289" s="35">
        <v>3.0</v>
      </c>
      <c r="P289" s="107"/>
    </row>
    <row r="290">
      <c r="A290" s="10" t="s">
        <v>22</v>
      </c>
      <c r="B290" s="42">
        <v>2.0</v>
      </c>
      <c r="C290" s="39">
        <v>3.0</v>
      </c>
      <c r="D290" s="39">
        <v>3.0</v>
      </c>
      <c r="E290" s="39">
        <v>3.0</v>
      </c>
      <c r="F290" s="39">
        <v>3.0</v>
      </c>
      <c r="G290" s="41">
        <v>3.0</v>
      </c>
      <c r="H290" s="39">
        <v>3.0</v>
      </c>
      <c r="I290" s="39">
        <v>3.0</v>
      </c>
      <c r="J290" s="39">
        <v>3.0</v>
      </c>
      <c r="K290" s="39">
        <v>2.0</v>
      </c>
      <c r="L290" s="35">
        <v>3.0</v>
      </c>
      <c r="P290" s="107"/>
    </row>
    <row r="291">
      <c r="A291" s="10" t="s">
        <v>23</v>
      </c>
      <c r="B291" s="38">
        <v>3.0</v>
      </c>
      <c r="C291" s="39">
        <v>3.0</v>
      </c>
      <c r="D291" s="39">
        <v>3.0</v>
      </c>
      <c r="E291" s="39">
        <v>3.0</v>
      </c>
      <c r="F291" s="40">
        <v>3.0</v>
      </c>
      <c r="G291" s="39">
        <v>3.0</v>
      </c>
      <c r="H291" s="40">
        <v>3.0</v>
      </c>
      <c r="I291" s="39">
        <v>3.0</v>
      </c>
      <c r="J291" s="39">
        <v>2.0</v>
      </c>
      <c r="K291" s="39">
        <v>3.0</v>
      </c>
      <c r="L291" s="35">
        <v>3.0</v>
      </c>
      <c r="P291" s="107"/>
    </row>
    <row r="292">
      <c r="A292" s="10" t="s">
        <v>24</v>
      </c>
      <c r="B292" s="42">
        <v>3.0</v>
      </c>
      <c r="C292" s="39">
        <v>3.0</v>
      </c>
      <c r="D292" s="40">
        <v>3.0</v>
      </c>
      <c r="E292" s="39">
        <v>2.0</v>
      </c>
      <c r="F292" s="40">
        <v>3.0</v>
      </c>
      <c r="G292" s="39">
        <v>3.0</v>
      </c>
      <c r="H292" s="40">
        <v>3.0</v>
      </c>
      <c r="I292" s="39">
        <v>3.0</v>
      </c>
      <c r="J292" s="39">
        <v>3.0</v>
      </c>
      <c r="K292" s="40">
        <v>3.0</v>
      </c>
      <c r="L292" s="35">
        <v>3.0</v>
      </c>
      <c r="P292" s="107"/>
    </row>
    <row r="293">
      <c r="A293" s="18" t="s">
        <v>25</v>
      </c>
      <c r="B293" s="19">
        <f t="shared" ref="B293:L293" si="21">AVERAGE(B288:B292)</f>
        <v>2.6</v>
      </c>
      <c r="C293" s="19">
        <f t="shared" si="21"/>
        <v>3</v>
      </c>
      <c r="D293" s="19">
        <f t="shared" si="21"/>
        <v>3</v>
      </c>
      <c r="E293" s="19">
        <f t="shared" si="21"/>
        <v>2.4</v>
      </c>
      <c r="F293" s="19">
        <f t="shared" si="21"/>
        <v>2.8</v>
      </c>
      <c r="G293" s="19">
        <f t="shared" si="21"/>
        <v>3</v>
      </c>
      <c r="H293" s="19">
        <f t="shared" si="21"/>
        <v>3</v>
      </c>
      <c r="I293" s="19">
        <f t="shared" si="21"/>
        <v>3</v>
      </c>
      <c r="J293" s="19">
        <f t="shared" si="21"/>
        <v>2.8</v>
      </c>
      <c r="K293" s="19">
        <f t="shared" si="21"/>
        <v>2.6</v>
      </c>
      <c r="L293" s="20">
        <f t="shared" si="21"/>
        <v>3</v>
      </c>
      <c r="P293" s="107"/>
    </row>
    <row r="294">
      <c r="P294" s="107"/>
    </row>
    <row r="295">
      <c r="P295" s="107"/>
    </row>
    <row r="296">
      <c r="A296" s="2"/>
      <c r="B296" s="2"/>
      <c r="C296" s="3" t="s">
        <v>2</v>
      </c>
      <c r="D296" s="2"/>
      <c r="E296" s="2"/>
      <c r="F296" s="2"/>
      <c r="G296" s="2"/>
      <c r="H296" s="2"/>
      <c r="I296" s="2"/>
      <c r="J296" s="2"/>
      <c r="K296" s="2"/>
      <c r="L296" s="2"/>
      <c r="P296" s="107"/>
    </row>
    <row r="297">
      <c r="A297" s="4" t="s">
        <v>751</v>
      </c>
      <c r="H297" s="4" t="s">
        <v>658</v>
      </c>
      <c r="K297" s="5"/>
      <c r="L297" s="5"/>
      <c r="P297" s="107"/>
    </row>
    <row r="298">
      <c r="A298" s="4" t="s">
        <v>5</v>
      </c>
      <c r="C298" s="34" t="s">
        <v>77</v>
      </c>
      <c r="D298" s="5"/>
      <c r="E298" s="5"/>
      <c r="F298" s="5"/>
      <c r="G298" s="5"/>
      <c r="H298" s="4" t="s">
        <v>781</v>
      </c>
      <c r="L298" s="5"/>
      <c r="P298" s="107"/>
    </row>
    <row r="299">
      <c r="A299" s="5"/>
      <c r="B299" s="5"/>
      <c r="C299" s="5"/>
      <c r="D299" s="5"/>
      <c r="E299" s="5"/>
      <c r="F299" s="5"/>
      <c r="G299" s="5"/>
      <c r="H299" s="4" t="s">
        <v>8</v>
      </c>
      <c r="L299" s="5"/>
      <c r="P299" s="107"/>
    </row>
    <row r="300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5"/>
      <c r="P300" s="107"/>
    </row>
    <row r="301">
      <c r="A301" s="7"/>
      <c r="B301" s="8" t="s">
        <v>9</v>
      </c>
      <c r="C301" s="8" t="s">
        <v>10</v>
      </c>
      <c r="D301" s="8" t="s">
        <v>11</v>
      </c>
      <c r="E301" s="8" t="s">
        <v>12</v>
      </c>
      <c r="F301" s="8" t="s">
        <v>13</v>
      </c>
      <c r="G301" s="8" t="s">
        <v>14</v>
      </c>
      <c r="H301" s="8" t="s">
        <v>15</v>
      </c>
      <c r="I301" s="8" t="s">
        <v>16</v>
      </c>
      <c r="J301" s="8" t="s">
        <v>17</v>
      </c>
      <c r="K301" s="8" t="s">
        <v>18</v>
      </c>
      <c r="L301" s="9" t="s">
        <v>19</v>
      </c>
      <c r="P301" s="107"/>
    </row>
    <row r="302">
      <c r="A302" s="10" t="s">
        <v>20</v>
      </c>
      <c r="B302" s="11">
        <v>3.0</v>
      </c>
      <c r="C302" s="30">
        <v>2.0</v>
      </c>
      <c r="D302" s="30">
        <v>3.0</v>
      </c>
      <c r="E302" s="30">
        <v>2.0</v>
      </c>
      <c r="F302" s="30">
        <v>3.0</v>
      </c>
      <c r="G302" s="30">
        <v>3.0</v>
      </c>
      <c r="H302" s="30">
        <v>3.0</v>
      </c>
      <c r="I302" s="30">
        <v>3.0</v>
      </c>
      <c r="J302" s="30">
        <v>3.0</v>
      </c>
      <c r="K302" s="30">
        <v>3.0</v>
      </c>
      <c r="L302" s="11">
        <v>3.0</v>
      </c>
      <c r="P302" s="107"/>
    </row>
    <row r="303">
      <c r="A303" s="10" t="s">
        <v>21</v>
      </c>
      <c r="B303" s="17">
        <v>3.0</v>
      </c>
      <c r="C303" s="16">
        <v>3.0</v>
      </c>
      <c r="D303" s="16">
        <v>2.0</v>
      </c>
      <c r="E303" s="16">
        <v>3.0</v>
      </c>
      <c r="F303" s="16">
        <v>3.0</v>
      </c>
      <c r="G303" s="16">
        <v>2.0</v>
      </c>
      <c r="H303" s="16">
        <v>3.0</v>
      </c>
      <c r="I303" s="16">
        <v>3.0</v>
      </c>
      <c r="J303" s="16">
        <v>3.0</v>
      </c>
      <c r="K303" s="16">
        <v>3.0</v>
      </c>
      <c r="L303" s="11">
        <v>3.0</v>
      </c>
      <c r="P303" s="107"/>
    </row>
    <row r="304">
      <c r="A304" s="10" t="s">
        <v>22</v>
      </c>
      <c r="B304" s="17">
        <v>3.0</v>
      </c>
      <c r="C304" s="16">
        <v>2.0</v>
      </c>
      <c r="D304" s="16">
        <v>3.0</v>
      </c>
      <c r="E304" s="16">
        <v>3.0</v>
      </c>
      <c r="F304" s="16">
        <v>3.0</v>
      </c>
      <c r="G304" s="16">
        <v>3.0</v>
      </c>
      <c r="H304" s="16">
        <v>3.0</v>
      </c>
      <c r="I304" s="16">
        <v>3.0</v>
      </c>
      <c r="J304" s="16">
        <v>3.0</v>
      </c>
      <c r="K304" s="16">
        <v>3.0</v>
      </c>
      <c r="L304" s="11">
        <v>3.0</v>
      </c>
      <c r="P304" s="107"/>
    </row>
    <row r="305">
      <c r="A305" s="10" t="s">
        <v>23</v>
      </c>
      <c r="B305" s="17">
        <v>3.0</v>
      </c>
      <c r="C305" s="16">
        <v>3.0</v>
      </c>
      <c r="D305" s="16">
        <v>3.0</v>
      </c>
      <c r="E305" s="16">
        <v>3.0</v>
      </c>
      <c r="F305" s="16">
        <v>3.0</v>
      </c>
      <c r="G305" s="16">
        <v>3.0</v>
      </c>
      <c r="H305" s="16">
        <v>3.0</v>
      </c>
      <c r="I305" s="16">
        <v>3.0</v>
      </c>
      <c r="J305" s="16">
        <v>3.0</v>
      </c>
      <c r="K305" s="16">
        <v>3.0</v>
      </c>
      <c r="L305" s="11">
        <v>3.0</v>
      </c>
      <c r="P305" s="107"/>
    </row>
    <row r="306">
      <c r="A306" s="10" t="s">
        <v>24</v>
      </c>
      <c r="B306" s="17">
        <v>3.0</v>
      </c>
      <c r="C306" s="16">
        <v>3.0</v>
      </c>
      <c r="D306" s="16">
        <v>3.0</v>
      </c>
      <c r="E306" s="16">
        <v>3.0</v>
      </c>
      <c r="F306" s="16">
        <v>3.0</v>
      </c>
      <c r="G306" s="16">
        <v>2.0</v>
      </c>
      <c r="H306" s="16">
        <v>2.0</v>
      </c>
      <c r="I306" s="16">
        <v>3.0</v>
      </c>
      <c r="J306" s="16">
        <v>2.0</v>
      </c>
      <c r="K306" s="16">
        <v>3.0</v>
      </c>
      <c r="L306" s="11">
        <v>3.0</v>
      </c>
      <c r="P306" s="107"/>
    </row>
    <row r="307">
      <c r="A307" s="18" t="s">
        <v>25</v>
      </c>
      <c r="B307" s="19">
        <f t="shared" ref="B307:L307" si="22">AVERAGE(B302:B306)</f>
        <v>3</v>
      </c>
      <c r="C307" s="19">
        <f t="shared" si="22"/>
        <v>2.6</v>
      </c>
      <c r="D307" s="19">
        <f t="shared" si="22"/>
        <v>2.8</v>
      </c>
      <c r="E307" s="19">
        <f t="shared" si="22"/>
        <v>2.8</v>
      </c>
      <c r="F307" s="19">
        <f t="shared" si="22"/>
        <v>3</v>
      </c>
      <c r="G307" s="19">
        <f t="shared" si="22"/>
        <v>2.6</v>
      </c>
      <c r="H307" s="19">
        <f t="shared" si="22"/>
        <v>2.8</v>
      </c>
      <c r="I307" s="19">
        <f t="shared" si="22"/>
        <v>3</v>
      </c>
      <c r="J307" s="19">
        <f t="shared" si="22"/>
        <v>2.8</v>
      </c>
      <c r="K307" s="19">
        <f t="shared" si="22"/>
        <v>3</v>
      </c>
      <c r="L307" s="20">
        <f t="shared" si="22"/>
        <v>3</v>
      </c>
      <c r="P307" s="107"/>
    </row>
    <row r="308">
      <c r="P308" s="107"/>
    </row>
    <row r="309">
      <c r="P309" s="107"/>
    </row>
    <row r="310">
      <c r="A310" s="2"/>
      <c r="B310" s="2"/>
      <c r="C310" s="3" t="s">
        <v>2</v>
      </c>
      <c r="D310" s="2"/>
      <c r="E310" s="2"/>
      <c r="F310" s="2"/>
      <c r="G310" s="2"/>
      <c r="H310" s="2"/>
      <c r="I310" s="2"/>
      <c r="J310" s="2"/>
      <c r="K310" s="2"/>
      <c r="L310" s="2"/>
      <c r="P310" s="107"/>
    </row>
    <row r="311">
      <c r="A311" s="4" t="s">
        <v>751</v>
      </c>
      <c r="H311" s="4" t="s">
        <v>782</v>
      </c>
      <c r="K311" s="5"/>
      <c r="L311" s="5"/>
      <c r="P311" s="107"/>
    </row>
    <row r="312">
      <c r="A312" s="4" t="s">
        <v>5</v>
      </c>
      <c r="C312" s="34" t="s">
        <v>77</v>
      </c>
      <c r="D312" s="5"/>
      <c r="E312" s="5"/>
      <c r="F312" s="5"/>
      <c r="G312" s="5"/>
      <c r="H312" s="4" t="s">
        <v>783</v>
      </c>
      <c r="L312" s="5"/>
      <c r="P312" s="107"/>
    </row>
    <row r="313">
      <c r="A313" s="5"/>
      <c r="B313" s="5"/>
      <c r="C313" s="5"/>
      <c r="D313" s="5"/>
      <c r="E313" s="5"/>
      <c r="F313" s="5"/>
      <c r="G313" s="5"/>
      <c r="H313" s="4" t="s">
        <v>8</v>
      </c>
      <c r="L313" s="5"/>
      <c r="P313" s="107"/>
    </row>
    <row r="31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5"/>
      <c r="P314" s="107"/>
    </row>
    <row r="315">
      <c r="A315" s="7"/>
      <c r="B315" s="8" t="s">
        <v>9</v>
      </c>
      <c r="C315" s="8" t="s">
        <v>10</v>
      </c>
      <c r="D315" s="8" t="s">
        <v>11</v>
      </c>
      <c r="E315" s="8" t="s">
        <v>12</v>
      </c>
      <c r="F315" s="8" t="s">
        <v>13</v>
      </c>
      <c r="G315" s="8" t="s">
        <v>14</v>
      </c>
      <c r="H315" s="8" t="s">
        <v>15</v>
      </c>
      <c r="I315" s="8" t="s">
        <v>16</v>
      </c>
      <c r="J315" s="8" t="s">
        <v>17</v>
      </c>
      <c r="K315" s="8" t="s">
        <v>18</v>
      </c>
      <c r="L315" s="9" t="s">
        <v>19</v>
      </c>
      <c r="P315" s="107"/>
    </row>
    <row r="316">
      <c r="A316" s="10" t="s">
        <v>20</v>
      </c>
      <c r="B316" s="35">
        <v>2.0</v>
      </c>
      <c r="C316" s="36">
        <v>3.0</v>
      </c>
      <c r="D316" s="36">
        <v>3.0</v>
      </c>
      <c r="E316" s="36">
        <v>2.0</v>
      </c>
      <c r="F316" s="36">
        <v>3.0</v>
      </c>
      <c r="G316" s="36">
        <v>3.0</v>
      </c>
      <c r="H316" s="36">
        <v>3.0</v>
      </c>
      <c r="I316" s="36">
        <v>3.0</v>
      </c>
      <c r="J316" s="36">
        <v>3.0</v>
      </c>
      <c r="K316" s="36">
        <v>2.0</v>
      </c>
      <c r="L316" s="35">
        <v>3.0</v>
      </c>
      <c r="P316" s="107"/>
    </row>
    <row r="317">
      <c r="A317" s="10" t="s">
        <v>21</v>
      </c>
      <c r="B317" s="42">
        <v>3.0</v>
      </c>
      <c r="C317" s="39">
        <v>3.0</v>
      </c>
      <c r="D317" s="39">
        <v>3.0</v>
      </c>
      <c r="E317" s="40">
        <v>3.0</v>
      </c>
      <c r="F317" s="39">
        <v>2.0</v>
      </c>
      <c r="G317" s="41">
        <v>3.0</v>
      </c>
      <c r="H317" s="39">
        <v>3.0</v>
      </c>
      <c r="I317" s="39">
        <v>3.0</v>
      </c>
      <c r="J317" s="39">
        <v>3.0</v>
      </c>
      <c r="K317" s="39">
        <v>3.0</v>
      </c>
      <c r="L317" s="35">
        <v>3.0</v>
      </c>
      <c r="P317" s="107"/>
    </row>
    <row r="318">
      <c r="A318" s="10" t="s">
        <v>22</v>
      </c>
      <c r="B318" s="38">
        <v>3.0</v>
      </c>
      <c r="C318" s="39">
        <v>3.0</v>
      </c>
      <c r="D318" s="39">
        <v>3.0</v>
      </c>
      <c r="E318" s="39">
        <v>3.0</v>
      </c>
      <c r="F318" s="39">
        <v>3.0</v>
      </c>
      <c r="G318" s="41">
        <v>3.0</v>
      </c>
      <c r="H318" s="39">
        <v>3.0</v>
      </c>
      <c r="I318" s="39">
        <v>3.0</v>
      </c>
      <c r="J318" s="39">
        <v>3.0</v>
      </c>
      <c r="K318" s="40">
        <v>3.0</v>
      </c>
      <c r="L318" s="35">
        <v>3.0</v>
      </c>
      <c r="P318" s="107"/>
    </row>
    <row r="319">
      <c r="A319" s="10" t="s">
        <v>23</v>
      </c>
      <c r="B319" s="38">
        <v>3.0</v>
      </c>
      <c r="C319" s="39">
        <v>3.0</v>
      </c>
      <c r="D319" s="39">
        <v>3.0</v>
      </c>
      <c r="E319" s="39">
        <v>3.0</v>
      </c>
      <c r="F319" s="40">
        <v>3.0</v>
      </c>
      <c r="G319" s="39">
        <v>3.0</v>
      </c>
      <c r="H319" s="40">
        <v>3.0</v>
      </c>
      <c r="I319" s="39">
        <v>3.0</v>
      </c>
      <c r="J319" s="40">
        <v>3.0</v>
      </c>
      <c r="K319" s="39">
        <v>3.0</v>
      </c>
      <c r="L319" s="35">
        <v>3.0</v>
      </c>
      <c r="P319" s="107"/>
    </row>
    <row r="320">
      <c r="A320" s="10" t="s">
        <v>24</v>
      </c>
      <c r="B320" s="42">
        <v>3.0</v>
      </c>
      <c r="C320" s="39">
        <v>3.0</v>
      </c>
      <c r="D320" s="40">
        <v>3.0</v>
      </c>
      <c r="E320" s="39">
        <v>2.0</v>
      </c>
      <c r="F320" s="39">
        <v>2.0</v>
      </c>
      <c r="G320" s="39">
        <v>3.0</v>
      </c>
      <c r="H320" s="39">
        <v>2.0</v>
      </c>
      <c r="I320" s="39">
        <v>3.0</v>
      </c>
      <c r="J320" s="39">
        <v>3.0</v>
      </c>
      <c r="K320" s="39">
        <v>2.0</v>
      </c>
      <c r="L320" s="35">
        <v>3.0</v>
      </c>
      <c r="P320" s="107"/>
    </row>
    <row r="321">
      <c r="A321" s="18" t="s">
        <v>25</v>
      </c>
      <c r="B321" s="19">
        <f t="shared" ref="B321:L321" si="23">AVERAGE(B316:B320)</f>
        <v>2.8</v>
      </c>
      <c r="C321" s="19">
        <f t="shared" si="23"/>
        <v>3</v>
      </c>
      <c r="D321" s="19">
        <f t="shared" si="23"/>
        <v>3</v>
      </c>
      <c r="E321" s="19">
        <f t="shared" si="23"/>
        <v>2.6</v>
      </c>
      <c r="F321" s="19">
        <f t="shared" si="23"/>
        <v>2.6</v>
      </c>
      <c r="G321" s="19">
        <f t="shared" si="23"/>
        <v>3</v>
      </c>
      <c r="H321" s="19">
        <f t="shared" si="23"/>
        <v>2.8</v>
      </c>
      <c r="I321" s="19">
        <f t="shared" si="23"/>
        <v>3</v>
      </c>
      <c r="J321" s="19">
        <f t="shared" si="23"/>
        <v>3</v>
      </c>
      <c r="K321" s="19">
        <f t="shared" si="23"/>
        <v>2.6</v>
      </c>
      <c r="L321" s="20">
        <f t="shared" si="23"/>
        <v>3</v>
      </c>
      <c r="P321" s="107"/>
    </row>
    <row r="322">
      <c r="P322" s="107"/>
    </row>
    <row r="323">
      <c r="P323" s="107"/>
    </row>
    <row r="324">
      <c r="A324" s="2"/>
      <c r="B324" s="2"/>
      <c r="C324" s="3" t="s">
        <v>2</v>
      </c>
      <c r="D324" s="2"/>
      <c r="E324" s="2"/>
      <c r="F324" s="2"/>
      <c r="G324" s="2"/>
      <c r="H324" s="2"/>
      <c r="I324" s="2"/>
      <c r="J324" s="2"/>
      <c r="K324" s="2"/>
      <c r="L324" s="2"/>
      <c r="P324" s="107"/>
    </row>
    <row r="325">
      <c r="A325" s="4" t="s">
        <v>751</v>
      </c>
      <c r="H325" s="4" t="s">
        <v>784</v>
      </c>
      <c r="K325" s="5"/>
      <c r="L325" s="5"/>
      <c r="P325" s="107"/>
    </row>
    <row r="326">
      <c r="A326" s="4" t="s">
        <v>5</v>
      </c>
      <c r="C326" s="34" t="s">
        <v>77</v>
      </c>
      <c r="D326" s="5"/>
      <c r="E326" s="5"/>
      <c r="F326" s="5"/>
      <c r="G326" s="5"/>
      <c r="H326" s="4" t="s">
        <v>785</v>
      </c>
      <c r="L326" s="5"/>
      <c r="P326" s="107"/>
    </row>
    <row r="327">
      <c r="A327" s="5"/>
      <c r="B327" s="5"/>
      <c r="C327" s="5"/>
      <c r="D327" s="5"/>
      <c r="E327" s="5"/>
      <c r="F327" s="5"/>
      <c r="G327" s="5"/>
      <c r="H327" s="4" t="s">
        <v>8</v>
      </c>
      <c r="L327" s="5"/>
      <c r="P327" s="107"/>
    </row>
    <row r="32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5"/>
      <c r="P328" s="107"/>
    </row>
    <row r="329">
      <c r="A329" s="7"/>
      <c r="B329" s="8" t="s">
        <v>9</v>
      </c>
      <c r="C329" s="8" t="s">
        <v>10</v>
      </c>
      <c r="D329" s="8" t="s">
        <v>11</v>
      </c>
      <c r="E329" s="8" t="s">
        <v>12</v>
      </c>
      <c r="F329" s="8" t="s">
        <v>13</v>
      </c>
      <c r="G329" s="8" t="s">
        <v>14</v>
      </c>
      <c r="H329" s="8" t="s">
        <v>15</v>
      </c>
      <c r="I329" s="8" t="s">
        <v>16</v>
      </c>
      <c r="J329" s="8" t="s">
        <v>17</v>
      </c>
      <c r="K329" s="8" t="s">
        <v>18</v>
      </c>
      <c r="L329" s="9" t="s">
        <v>19</v>
      </c>
      <c r="P329" s="107"/>
    </row>
    <row r="330">
      <c r="A330" s="10" t="s">
        <v>20</v>
      </c>
      <c r="B330" s="11">
        <v>3.0</v>
      </c>
      <c r="C330" s="30">
        <v>2.0</v>
      </c>
      <c r="D330" s="30">
        <v>3.0</v>
      </c>
      <c r="E330" s="30">
        <v>2.0</v>
      </c>
      <c r="F330" s="30">
        <v>3.0</v>
      </c>
      <c r="G330" s="30">
        <v>3.0</v>
      </c>
      <c r="H330" s="30">
        <v>3.0</v>
      </c>
      <c r="I330" s="30">
        <v>3.0</v>
      </c>
      <c r="J330" s="30">
        <v>3.0</v>
      </c>
      <c r="K330" s="30">
        <v>3.0</v>
      </c>
      <c r="L330" s="11">
        <v>3.0</v>
      </c>
      <c r="P330" s="107"/>
    </row>
    <row r="331">
      <c r="A331" s="10" t="s">
        <v>21</v>
      </c>
      <c r="B331" s="17">
        <v>3.0</v>
      </c>
      <c r="C331" s="16">
        <v>3.0</v>
      </c>
      <c r="D331" s="16">
        <v>2.0</v>
      </c>
      <c r="E331" s="16">
        <v>3.0</v>
      </c>
      <c r="F331" s="16">
        <v>3.0</v>
      </c>
      <c r="G331" s="16">
        <v>2.0</v>
      </c>
      <c r="H331" s="16">
        <v>3.0</v>
      </c>
      <c r="I331" s="16">
        <v>3.0</v>
      </c>
      <c r="J331" s="16">
        <v>3.0</v>
      </c>
      <c r="K331" s="16">
        <v>3.0</v>
      </c>
      <c r="L331" s="11">
        <v>3.0</v>
      </c>
      <c r="P331" s="107"/>
    </row>
    <row r="332">
      <c r="A332" s="10" t="s">
        <v>22</v>
      </c>
      <c r="B332" s="17">
        <v>3.0</v>
      </c>
      <c r="C332" s="16">
        <v>2.0</v>
      </c>
      <c r="D332" s="16">
        <v>3.0</v>
      </c>
      <c r="E332" s="16">
        <v>3.0</v>
      </c>
      <c r="F332" s="16">
        <v>3.0</v>
      </c>
      <c r="G332" s="16">
        <v>3.0</v>
      </c>
      <c r="H332" s="16">
        <v>3.0</v>
      </c>
      <c r="I332" s="16">
        <v>3.0</v>
      </c>
      <c r="J332" s="16">
        <v>3.0</v>
      </c>
      <c r="K332" s="16">
        <v>3.0</v>
      </c>
      <c r="L332" s="11">
        <v>3.0</v>
      </c>
      <c r="P332" s="107"/>
    </row>
    <row r="333">
      <c r="A333" s="10" t="s">
        <v>23</v>
      </c>
      <c r="B333" s="17">
        <v>3.0</v>
      </c>
      <c r="C333" s="16">
        <v>3.0</v>
      </c>
      <c r="D333" s="16">
        <v>3.0</v>
      </c>
      <c r="E333" s="16">
        <v>3.0</v>
      </c>
      <c r="F333" s="16">
        <v>3.0</v>
      </c>
      <c r="G333" s="16">
        <v>3.0</v>
      </c>
      <c r="H333" s="16">
        <v>3.0</v>
      </c>
      <c r="I333" s="16">
        <v>3.0</v>
      </c>
      <c r="J333" s="16">
        <v>3.0</v>
      </c>
      <c r="K333" s="16">
        <v>3.0</v>
      </c>
      <c r="L333" s="11">
        <v>3.0</v>
      </c>
      <c r="P333" s="107"/>
    </row>
    <row r="334">
      <c r="A334" s="10" t="s">
        <v>24</v>
      </c>
      <c r="B334" s="17">
        <v>3.0</v>
      </c>
      <c r="C334" s="16">
        <v>3.0</v>
      </c>
      <c r="D334" s="16">
        <v>3.0</v>
      </c>
      <c r="E334" s="16">
        <v>3.0</v>
      </c>
      <c r="F334" s="16">
        <v>3.0</v>
      </c>
      <c r="G334" s="16">
        <v>2.0</v>
      </c>
      <c r="H334" s="16">
        <v>2.0</v>
      </c>
      <c r="I334" s="16">
        <v>3.0</v>
      </c>
      <c r="J334" s="16">
        <v>2.0</v>
      </c>
      <c r="K334" s="16">
        <v>3.0</v>
      </c>
      <c r="L334" s="11">
        <v>3.0</v>
      </c>
      <c r="P334" s="107"/>
    </row>
    <row r="335">
      <c r="A335" s="18" t="s">
        <v>25</v>
      </c>
      <c r="B335" s="19">
        <f t="shared" ref="B335:L335" si="24">AVERAGE(B330:B334)</f>
        <v>3</v>
      </c>
      <c r="C335" s="19">
        <f t="shared" si="24"/>
        <v>2.6</v>
      </c>
      <c r="D335" s="19">
        <f t="shared" si="24"/>
        <v>2.8</v>
      </c>
      <c r="E335" s="19">
        <f t="shared" si="24"/>
        <v>2.8</v>
      </c>
      <c r="F335" s="19">
        <f t="shared" si="24"/>
        <v>3</v>
      </c>
      <c r="G335" s="19">
        <f t="shared" si="24"/>
        <v>2.6</v>
      </c>
      <c r="H335" s="19">
        <f t="shared" si="24"/>
        <v>2.8</v>
      </c>
      <c r="I335" s="19">
        <f t="shared" si="24"/>
        <v>3</v>
      </c>
      <c r="J335" s="19">
        <f t="shared" si="24"/>
        <v>2.8</v>
      </c>
      <c r="K335" s="19">
        <f t="shared" si="24"/>
        <v>3</v>
      </c>
      <c r="L335" s="20">
        <f t="shared" si="24"/>
        <v>3</v>
      </c>
      <c r="P335" s="107"/>
    </row>
    <row r="336">
      <c r="P336" s="107"/>
    </row>
    <row r="337">
      <c r="P337" s="107"/>
    </row>
    <row r="338">
      <c r="A338" s="2"/>
      <c r="B338" s="2"/>
      <c r="C338" s="3" t="s">
        <v>2</v>
      </c>
      <c r="D338" s="2"/>
      <c r="E338" s="2"/>
      <c r="F338" s="2"/>
      <c r="G338" s="2"/>
      <c r="H338" s="2"/>
      <c r="I338" s="2"/>
      <c r="J338" s="2"/>
      <c r="K338" s="2"/>
      <c r="L338" s="2"/>
      <c r="P338" s="107"/>
    </row>
    <row r="339">
      <c r="A339" s="4" t="s">
        <v>751</v>
      </c>
      <c r="H339" s="4" t="s">
        <v>786</v>
      </c>
      <c r="K339" s="5"/>
      <c r="L339" s="5"/>
      <c r="P339" s="107"/>
    </row>
    <row r="340">
      <c r="A340" s="4" t="s">
        <v>5</v>
      </c>
      <c r="C340" s="34" t="s">
        <v>77</v>
      </c>
      <c r="D340" s="5"/>
      <c r="E340" s="5"/>
      <c r="F340" s="5"/>
      <c r="G340" s="5"/>
      <c r="H340" s="4" t="s">
        <v>787</v>
      </c>
      <c r="L340" s="5"/>
      <c r="P340" s="107"/>
    </row>
    <row r="341">
      <c r="A341" s="5"/>
      <c r="B341" s="5"/>
      <c r="C341" s="5"/>
      <c r="D341" s="5"/>
      <c r="E341" s="5"/>
      <c r="F341" s="5"/>
      <c r="G341" s="5"/>
      <c r="H341" s="4" t="s">
        <v>8</v>
      </c>
      <c r="L341" s="5"/>
      <c r="P341" s="107"/>
    </row>
    <row r="34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5"/>
      <c r="P342" s="107"/>
    </row>
    <row r="343">
      <c r="A343" s="7"/>
      <c r="B343" s="8" t="s">
        <v>9</v>
      </c>
      <c r="C343" s="8" t="s">
        <v>10</v>
      </c>
      <c r="D343" s="8" t="s">
        <v>11</v>
      </c>
      <c r="E343" s="8" t="s">
        <v>12</v>
      </c>
      <c r="F343" s="8" t="s">
        <v>13</v>
      </c>
      <c r="G343" s="8" t="s">
        <v>14</v>
      </c>
      <c r="H343" s="8" t="s">
        <v>15</v>
      </c>
      <c r="I343" s="8" t="s">
        <v>16</v>
      </c>
      <c r="J343" s="8" t="s">
        <v>17</v>
      </c>
      <c r="K343" s="8" t="s">
        <v>18</v>
      </c>
      <c r="L343" s="9" t="s">
        <v>19</v>
      </c>
      <c r="P343" s="107"/>
    </row>
    <row r="344">
      <c r="A344" s="10" t="s">
        <v>20</v>
      </c>
      <c r="B344" s="35">
        <v>2.0</v>
      </c>
      <c r="C344" s="36">
        <v>3.0</v>
      </c>
      <c r="D344" s="36">
        <v>3.0</v>
      </c>
      <c r="E344" s="36">
        <v>2.0</v>
      </c>
      <c r="F344" s="36">
        <v>3.0</v>
      </c>
      <c r="G344" s="36">
        <v>3.0</v>
      </c>
      <c r="H344" s="36">
        <v>3.0</v>
      </c>
      <c r="I344" s="36">
        <v>3.0</v>
      </c>
      <c r="J344" s="36">
        <v>3.0</v>
      </c>
      <c r="K344" s="36">
        <v>2.0</v>
      </c>
      <c r="L344" s="35">
        <v>3.0</v>
      </c>
      <c r="P344" s="107"/>
    </row>
    <row r="345">
      <c r="A345" s="10" t="s">
        <v>21</v>
      </c>
      <c r="B345" s="42">
        <v>3.0</v>
      </c>
      <c r="C345" s="39">
        <v>3.0</v>
      </c>
      <c r="D345" s="39">
        <v>3.0</v>
      </c>
      <c r="E345" s="39">
        <v>2.0</v>
      </c>
      <c r="F345" s="39">
        <v>2.0</v>
      </c>
      <c r="G345" s="41">
        <v>3.0</v>
      </c>
      <c r="H345" s="39">
        <v>3.0</v>
      </c>
      <c r="I345" s="39">
        <v>3.0</v>
      </c>
      <c r="J345" s="39">
        <v>3.0</v>
      </c>
      <c r="K345" s="39">
        <v>3.0</v>
      </c>
      <c r="L345" s="35">
        <v>3.0</v>
      </c>
      <c r="P345" s="107"/>
    </row>
    <row r="346">
      <c r="A346" s="10" t="s">
        <v>22</v>
      </c>
      <c r="B346" s="42">
        <v>2.0</v>
      </c>
      <c r="C346" s="39">
        <v>3.0</v>
      </c>
      <c r="D346" s="39">
        <v>3.0</v>
      </c>
      <c r="E346" s="39">
        <v>3.0</v>
      </c>
      <c r="F346" s="39">
        <v>3.0</v>
      </c>
      <c r="G346" s="41">
        <v>3.0</v>
      </c>
      <c r="H346" s="39">
        <v>3.0</v>
      </c>
      <c r="I346" s="39">
        <v>3.0</v>
      </c>
      <c r="J346" s="39">
        <v>3.0</v>
      </c>
      <c r="K346" s="39">
        <v>2.0</v>
      </c>
      <c r="L346" s="35">
        <v>3.0</v>
      </c>
      <c r="P346" s="107"/>
    </row>
    <row r="347">
      <c r="A347" s="10" t="s">
        <v>23</v>
      </c>
      <c r="B347" s="42">
        <v>2.0</v>
      </c>
      <c r="C347" s="39">
        <v>3.0</v>
      </c>
      <c r="D347" s="39">
        <v>3.0</v>
      </c>
      <c r="E347" s="39">
        <v>3.0</v>
      </c>
      <c r="F347" s="39">
        <v>2.0</v>
      </c>
      <c r="G347" s="39">
        <v>3.0</v>
      </c>
      <c r="H347" s="39">
        <v>1.0</v>
      </c>
      <c r="I347" s="39">
        <v>3.0</v>
      </c>
      <c r="J347" s="39">
        <v>2.0</v>
      </c>
      <c r="K347" s="39">
        <v>3.0</v>
      </c>
      <c r="L347" s="35">
        <v>3.0</v>
      </c>
      <c r="P347" s="107"/>
    </row>
    <row r="348">
      <c r="A348" s="10" t="s">
        <v>24</v>
      </c>
      <c r="B348" s="42">
        <v>3.0</v>
      </c>
      <c r="C348" s="39">
        <v>3.0</v>
      </c>
      <c r="D348" s="39">
        <v>1.0</v>
      </c>
      <c r="E348" s="39">
        <v>2.0</v>
      </c>
      <c r="F348" s="39">
        <v>2.0</v>
      </c>
      <c r="G348" s="39">
        <v>3.0</v>
      </c>
      <c r="H348" s="39">
        <v>2.0</v>
      </c>
      <c r="I348" s="39">
        <v>3.0</v>
      </c>
      <c r="J348" s="39">
        <v>3.0</v>
      </c>
      <c r="K348" s="39">
        <v>2.0</v>
      </c>
      <c r="L348" s="35">
        <v>3.0</v>
      </c>
      <c r="P348" s="107"/>
    </row>
    <row r="349">
      <c r="A349" s="18" t="s">
        <v>25</v>
      </c>
      <c r="B349" s="19">
        <f t="shared" ref="B349:L349" si="25">AVERAGE(B344:B348)</f>
        <v>2.4</v>
      </c>
      <c r="C349" s="19">
        <f t="shared" si="25"/>
        <v>3</v>
      </c>
      <c r="D349" s="19">
        <f t="shared" si="25"/>
        <v>2.6</v>
      </c>
      <c r="E349" s="19">
        <f t="shared" si="25"/>
        <v>2.4</v>
      </c>
      <c r="F349" s="19">
        <f t="shared" si="25"/>
        <v>2.4</v>
      </c>
      <c r="G349" s="19">
        <f t="shared" si="25"/>
        <v>3</v>
      </c>
      <c r="H349" s="19">
        <f t="shared" si="25"/>
        <v>2.4</v>
      </c>
      <c r="I349" s="19">
        <f t="shared" si="25"/>
        <v>3</v>
      </c>
      <c r="J349" s="19">
        <f t="shared" si="25"/>
        <v>2.8</v>
      </c>
      <c r="K349" s="19">
        <f t="shared" si="25"/>
        <v>2.4</v>
      </c>
      <c r="L349" s="20">
        <f t="shared" si="25"/>
        <v>3</v>
      </c>
      <c r="P349" s="107"/>
    </row>
    <row r="350">
      <c r="P350" s="107"/>
    </row>
    <row r="351">
      <c r="P351" s="107"/>
    </row>
    <row r="352">
      <c r="A352" s="2"/>
      <c r="B352" s="2"/>
      <c r="C352" s="3" t="s">
        <v>2</v>
      </c>
      <c r="D352" s="2"/>
      <c r="E352" s="2"/>
      <c r="F352" s="2"/>
      <c r="G352" s="2"/>
      <c r="H352" s="2"/>
      <c r="I352" s="2"/>
      <c r="J352" s="2"/>
      <c r="K352" s="2"/>
      <c r="L352" s="2"/>
      <c r="P352" s="107"/>
    </row>
    <row r="353">
      <c r="A353" s="4" t="s">
        <v>751</v>
      </c>
      <c r="H353" s="4" t="s">
        <v>788</v>
      </c>
      <c r="K353" s="5"/>
      <c r="L353" s="5"/>
      <c r="P353" s="107"/>
    </row>
    <row r="354">
      <c r="A354" s="4" t="s">
        <v>5</v>
      </c>
      <c r="C354" s="34" t="s">
        <v>77</v>
      </c>
      <c r="D354" s="5"/>
      <c r="E354" s="5"/>
      <c r="F354" s="5"/>
      <c r="G354" s="5"/>
      <c r="H354" s="4" t="s">
        <v>789</v>
      </c>
      <c r="L354" s="5"/>
      <c r="P354" s="107"/>
    </row>
    <row r="355">
      <c r="A355" s="5"/>
      <c r="B355" s="5"/>
      <c r="C355" s="5"/>
      <c r="D355" s="5"/>
      <c r="E355" s="5"/>
      <c r="F355" s="5"/>
      <c r="G355" s="5"/>
      <c r="H355" s="4" t="s">
        <v>8</v>
      </c>
      <c r="L355" s="5"/>
      <c r="P355" s="107"/>
    </row>
    <row r="356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5"/>
      <c r="P356" s="107"/>
    </row>
    <row r="357">
      <c r="A357" s="7"/>
      <c r="B357" s="8" t="s">
        <v>9</v>
      </c>
      <c r="C357" s="8" t="s">
        <v>10</v>
      </c>
      <c r="D357" s="8" t="s">
        <v>11</v>
      </c>
      <c r="E357" s="8" t="s">
        <v>12</v>
      </c>
      <c r="F357" s="8" t="s">
        <v>13</v>
      </c>
      <c r="G357" s="8" t="s">
        <v>14</v>
      </c>
      <c r="H357" s="8" t="s">
        <v>15</v>
      </c>
      <c r="I357" s="8" t="s">
        <v>16</v>
      </c>
      <c r="J357" s="8" t="s">
        <v>17</v>
      </c>
      <c r="K357" s="8" t="s">
        <v>18</v>
      </c>
      <c r="L357" s="9" t="s">
        <v>19</v>
      </c>
      <c r="P357" s="107"/>
    </row>
    <row r="358">
      <c r="A358" s="10" t="s">
        <v>20</v>
      </c>
      <c r="B358" s="11">
        <v>3.0</v>
      </c>
      <c r="C358" s="30">
        <v>2.0</v>
      </c>
      <c r="D358" s="30">
        <v>3.0</v>
      </c>
      <c r="E358" s="30">
        <v>2.0</v>
      </c>
      <c r="F358" s="30">
        <v>2.0</v>
      </c>
      <c r="G358" s="30">
        <v>3.0</v>
      </c>
      <c r="H358" s="30">
        <v>3.0</v>
      </c>
      <c r="I358" s="30">
        <v>3.0</v>
      </c>
      <c r="J358" s="30">
        <v>3.0</v>
      </c>
      <c r="K358" s="30">
        <v>3.0</v>
      </c>
      <c r="L358" s="11">
        <v>3.0</v>
      </c>
      <c r="P358" s="107"/>
    </row>
    <row r="359">
      <c r="A359" s="10" t="s">
        <v>21</v>
      </c>
      <c r="B359" s="17">
        <v>3.0</v>
      </c>
      <c r="C359" s="16">
        <v>3.0</v>
      </c>
      <c r="D359" s="16">
        <v>3.0</v>
      </c>
      <c r="E359" s="16">
        <v>3.0</v>
      </c>
      <c r="F359" s="16">
        <v>3.0</v>
      </c>
      <c r="G359" s="16">
        <v>3.0</v>
      </c>
      <c r="H359" s="16">
        <v>3.0</v>
      </c>
      <c r="I359" s="16">
        <v>3.0</v>
      </c>
      <c r="J359" s="16">
        <v>3.0</v>
      </c>
      <c r="K359" s="16">
        <v>2.0</v>
      </c>
      <c r="L359" s="11">
        <v>2.0</v>
      </c>
      <c r="P359" s="107"/>
    </row>
    <row r="360">
      <c r="A360" s="10" t="s">
        <v>22</v>
      </c>
      <c r="B360" s="17">
        <v>3.0</v>
      </c>
      <c r="C360" s="16">
        <v>2.0</v>
      </c>
      <c r="D360" s="16">
        <v>3.0</v>
      </c>
      <c r="E360" s="16">
        <v>3.0</v>
      </c>
      <c r="F360" s="16">
        <v>3.0</v>
      </c>
      <c r="G360" s="16">
        <v>3.0</v>
      </c>
      <c r="H360" s="16">
        <v>3.0</v>
      </c>
      <c r="I360" s="16">
        <v>3.0</v>
      </c>
      <c r="J360" s="16">
        <v>3.0</v>
      </c>
      <c r="K360" s="16">
        <v>3.0</v>
      </c>
      <c r="L360" s="11">
        <v>3.0</v>
      </c>
      <c r="P360" s="107"/>
    </row>
    <row r="361">
      <c r="A361" s="10" t="s">
        <v>23</v>
      </c>
      <c r="B361" s="17">
        <v>3.0</v>
      </c>
      <c r="C361" s="16">
        <v>3.0</v>
      </c>
      <c r="D361" s="16">
        <v>3.0</v>
      </c>
      <c r="E361" s="16">
        <v>3.0</v>
      </c>
      <c r="F361" s="16">
        <v>3.0</v>
      </c>
      <c r="G361" s="16">
        <v>3.0</v>
      </c>
      <c r="H361" s="16">
        <v>3.0</v>
      </c>
      <c r="I361" s="16">
        <v>3.0</v>
      </c>
      <c r="J361" s="16">
        <v>3.0</v>
      </c>
      <c r="K361" s="16">
        <v>3.0</v>
      </c>
      <c r="L361" s="11">
        <v>3.0</v>
      </c>
      <c r="P361" s="107"/>
    </row>
    <row r="362">
      <c r="A362" s="10" t="s">
        <v>24</v>
      </c>
      <c r="B362" s="17">
        <v>3.0</v>
      </c>
      <c r="C362" s="16">
        <v>3.0</v>
      </c>
      <c r="D362" s="16">
        <v>3.0</v>
      </c>
      <c r="E362" s="16">
        <v>3.0</v>
      </c>
      <c r="F362" s="16">
        <v>3.0</v>
      </c>
      <c r="G362" s="16">
        <v>2.0</v>
      </c>
      <c r="H362" s="16">
        <v>2.0</v>
      </c>
      <c r="I362" s="16">
        <v>3.0</v>
      </c>
      <c r="J362" s="16">
        <v>2.0</v>
      </c>
      <c r="K362" s="16">
        <v>3.0</v>
      </c>
      <c r="L362" s="11">
        <v>3.0</v>
      </c>
      <c r="P362" s="107"/>
    </row>
    <row r="363">
      <c r="A363" s="18" t="s">
        <v>25</v>
      </c>
      <c r="B363" s="19">
        <f t="shared" ref="B363:L363" si="26">AVERAGE(B358:B362)</f>
        <v>3</v>
      </c>
      <c r="C363" s="19">
        <f t="shared" si="26"/>
        <v>2.6</v>
      </c>
      <c r="D363" s="19">
        <f t="shared" si="26"/>
        <v>3</v>
      </c>
      <c r="E363" s="19">
        <f t="shared" si="26"/>
        <v>2.8</v>
      </c>
      <c r="F363" s="19">
        <f t="shared" si="26"/>
        <v>2.8</v>
      </c>
      <c r="G363" s="19">
        <f t="shared" si="26"/>
        <v>2.8</v>
      </c>
      <c r="H363" s="19">
        <f t="shared" si="26"/>
        <v>2.8</v>
      </c>
      <c r="I363" s="19">
        <f t="shared" si="26"/>
        <v>3</v>
      </c>
      <c r="J363" s="19">
        <f t="shared" si="26"/>
        <v>2.8</v>
      </c>
      <c r="K363" s="19">
        <f t="shared" si="26"/>
        <v>2.8</v>
      </c>
      <c r="L363" s="20">
        <f t="shared" si="26"/>
        <v>2.8</v>
      </c>
      <c r="P363" s="107"/>
    </row>
    <row r="364">
      <c r="P364" s="107"/>
    </row>
    <row r="365">
      <c r="P365" s="107"/>
    </row>
    <row r="366">
      <c r="A366" s="2"/>
      <c r="B366" s="2"/>
      <c r="C366" s="3" t="s">
        <v>2</v>
      </c>
      <c r="D366" s="2"/>
      <c r="E366" s="2"/>
      <c r="F366" s="2"/>
      <c r="G366" s="2"/>
      <c r="H366" s="2"/>
      <c r="I366" s="2"/>
      <c r="J366" s="2"/>
      <c r="K366" s="2"/>
      <c r="L366" s="2"/>
      <c r="P366" s="107"/>
    </row>
    <row r="367">
      <c r="A367" s="4" t="s">
        <v>751</v>
      </c>
      <c r="H367" s="4" t="s">
        <v>790</v>
      </c>
      <c r="K367" s="5"/>
      <c r="L367" s="5"/>
      <c r="P367" s="107"/>
    </row>
    <row r="368">
      <c r="A368" s="4" t="s">
        <v>5</v>
      </c>
      <c r="C368" s="34" t="s">
        <v>77</v>
      </c>
      <c r="D368" s="5"/>
      <c r="E368" s="5"/>
      <c r="F368" s="5"/>
      <c r="G368" s="5"/>
      <c r="H368" s="4" t="s">
        <v>791</v>
      </c>
      <c r="L368" s="5"/>
      <c r="P368" s="107"/>
    </row>
    <row r="369">
      <c r="A369" s="5"/>
      <c r="B369" s="5"/>
      <c r="C369" s="5"/>
      <c r="D369" s="5"/>
      <c r="E369" s="5"/>
      <c r="F369" s="5"/>
      <c r="G369" s="5"/>
      <c r="H369" s="4" t="s">
        <v>8</v>
      </c>
      <c r="L369" s="5"/>
      <c r="P369" s="107"/>
    </row>
    <row r="370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5"/>
      <c r="P370" s="107"/>
    </row>
    <row r="371">
      <c r="A371" s="7"/>
      <c r="B371" s="8" t="s">
        <v>9</v>
      </c>
      <c r="C371" s="8" t="s">
        <v>10</v>
      </c>
      <c r="D371" s="8" t="s">
        <v>11</v>
      </c>
      <c r="E371" s="8" t="s">
        <v>12</v>
      </c>
      <c r="F371" s="8" t="s">
        <v>13</v>
      </c>
      <c r="G371" s="8" t="s">
        <v>14</v>
      </c>
      <c r="H371" s="8" t="s">
        <v>15</v>
      </c>
      <c r="I371" s="8" t="s">
        <v>16</v>
      </c>
      <c r="J371" s="8" t="s">
        <v>17</v>
      </c>
      <c r="K371" s="8" t="s">
        <v>18</v>
      </c>
      <c r="L371" s="9" t="s">
        <v>19</v>
      </c>
      <c r="P371" s="107"/>
    </row>
    <row r="372">
      <c r="A372" s="10" t="s">
        <v>20</v>
      </c>
      <c r="B372" s="11">
        <v>3.0</v>
      </c>
      <c r="C372" s="30">
        <v>2.0</v>
      </c>
      <c r="D372" s="30">
        <v>3.0</v>
      </c>
      <c r="E372" s="30">
        <v>2.0</v>
      </c>
      <c r="F372" s="30">
        <v>3.0</v>
      </c>
      <c r="G372" s="30">
        <v>3.0</v>
      </c>
      <c r="H372" s="30">
        <v>3.0</v>
      </c>
      <c r="I372" s="30">
        <v>3.0</v>
      </c>
      <c r="J372" s="30">
        <v>3.0</v>
      </c>
      <c r="K372" s="30">
        <v>3.0</v>
      </c>
      <c r="L372" s="11">
        <v>3.0</v>
      </c>
      <c r="P372" s="107"/>
    </row>
    <row r="373">
      <c r="A373" s="10" t="s">
        <v>21</v>
      </c>
      <c r="B373" s="17">
        <v>3.0</v>
      </c>
      <c r="C373" s="16">
        <v>3.0</v>
      </c>
      <c r="D373" s="16">
        <v>2.0</v>
      </c>
      <c r="E373" s="16">
        <v>3.0</v>
      </c>
      <c r="F373" s="16">
        <v>3.0</v>
      </c>
      <c r="G373" s="16">
        <v>2.0</v>
      </c>
      <c r="H373" s="16">
        <v>3.0</v>
      </c>
      <c r="I373" s="16">
        <v>3.0</v>
      </c>
      <c r="J373" s="16">
        <v>3.0</v>
      </c>
      <c r="K373" s="16">
        <v>3.0</v>
      </c>
      <c r="L373" s="11">
        <v>3.0</v>
      </c>
      <c r="P373" s="107"/>
    </row>
    <row r="374">
      <c r="A374" s="10" t="s">
        <v>22</v>
      </c>
      <c r="B374" s="17">
        <v>3.0</v>
      </c>
      <c r="C374" s="16">
        <v>2.0</v>
      </c>
      <c r="D374" s="16">
        <v>3.0</v>
      </c>
      <c r="E374" s="16">
        <v>3.0</v>
      </c>
      <c r="F374" s="16">
        <v>3.0</v>
      </c>
      <c r="G374" s="16">
        <v>3.0</v>
      </c>
      <c r="H374" s="16">
        <v>3.0</v>
      </c>
      <c r="I374" s="16">
        <v>3.0</v>
      </c>
      <c r="J374" s="16">
        <v>3.0</v>
      </c>
      <c r="K374" s="16">
        <v>3.0</v>
      </c>
      <c r="L374" s="11">
        <v>3.0</v>
      </c>
      <c r="P374" s="107"/>
    </row>
    <row r="375">
      <c r="A375" s="10" t="s">
        <v>23</v>
      </c>
      <c r="B375" s="17">
        <v>3.0</v>
      </c>
      <c r="C375" s="16">
        <v>3.0</v>
      </c>
      <c r="D375" s="16">
        <v>3.0</v>
      </c>
      <c r="E375" s="16">
        <v>3.0</v>
      </c>
      <c r="F375" s="16">
        <v>3.0</v>
      </c>
      <c r="G375" s="16">
        <v>3.0</v>
      </c>
      <c r="H375" s="16">
        <v>3.0</v>
      </c>
      <c r="I375" s="16">
        <v>3.0</v>
      </c>
      <c r="J375" s="16">
        <v>3.0</v>
      </c>
      <c r="K375" s="16">
        <v>3.0</v>
      </c>
      <c r="L375" s="11">
        <v>3.0</v>
      </c>
      <c r="P375" s="107"/>
    </row>
    <row r="376">
      <c r="A376" s="10" t="s">
        <v>24</v>
      </c>
      <c r="B376" s="17">
        <v>3.0</v>
      </c>
      <c r="C376" s="16">
        <v>3.0</v>
      </c>
      <c r="D376" s="16">
        <v>3.0</v>
      </c>
      <c r="E376" s="16">
        <v>3.0</v>
      </c>
      <c r="F376" s="16">
        <v>3.0</v>
      </c>
      <c r="G376" s="16">
        <v>2.0</v>
      </c>
      <c r="H376" s="16">
        <v>2.0</v>
      </c>
      <c r="I376" s="16">
        <v>3.0</v>
      </c>
      <c r="J376" s="16">
        <v>2.0</v>
      </c>
      <c r="K376" s="16">
        <v>3.0</v>
      </c>
      <c r="L376" s="11">
        <v>3.0</v>
      </c>
      <c r="P376" s="107"/>
    </row>
    <row r="377">
      <c r="A377" s="18" t="s">
        <v>25</v>
      </c>
      <c r="B377" s="19">
        <f t="shared" ref="B377:L377" si="27">AVERAGE(B372:B376)</f>
        <v>3</v>
      </c>
      <c r="C377" s="19">
        <f t="shared" si="27"/>
        <v>2.6</v>
      </c>
      <c r="D377" s="19">
        <f t="shared" si="27"/>
        <v>2.8</v>
      </c>
      <c r="E377" s="19">
        <f t="shared" si="27"/>
        <v>2.8</v>
      </c>
      <c r="F377" s="19">
        <f t="shared" si="27"/>
        <v>3</v>
      </c>
      <c r="G377" s="19">
        <f t="shared" si="27"/>
        <v>2.6</v>
      </c>
      <c r="H377" s="19">
        <f t="shared" si="27"/>
        <v>2.8</v>
      </c>
      <c r="I377" s="19">
        <f t="shared" si="27"/>
        <v>3</v>
      </c>
      <c r="J377" s="19">
        <f t="shared" si="27"/>
        <v>2.8</v>
      </c>
      <c r="K377" s="19">
        <f t="shared" si="27"/>
        <v>3</v>
      </c>
      <c r="L377" s="20">
        <f t="shared" si="27"/>
        <v>3</v>
      </c>
      <c r="P377" s="107"/>
    </row>
    <row r="378">
      <c r="P378" s="107"/>
    </row>
    <row r="379">
      <c r="P379" s="107"/>
    </row>
    <row r="380">
      <c r="A380" s="2"/>
      <c r="B380" s="2"/>
      <c r="C380" s="3" t="s">
        <v>2</v>
      </c>
      <c r="D380" s="2"/>
      <c r="E380" s="2"/>
      <c r="F380" s="2"/>
      <c r="G380" s="2"/>
      <c r="H380" s="2"/>
      <c r="I380" s="2"/>
      <c r="J380" s="2"/>
      <c r="K380" s="2"/>
      <c r="L380" s="2"/>
      <c r="P380" s="107"/>
    </row>
    <row r="381">
      <c r="A381" s="4" t="s">
        <v>751</v>
      </c>
      <c r="H381" s="4" t="s">
        <v>792</v>
      </c>
      <c r="K381" s="5"/>
      <c r="L381" s="5"/>
      <c r="P381" s="107"/>
    </row>
    <row r="382">
      <c r="A382" s="4" t="s">
        <v>5</v>
      </c>
      <c r="C382" s="34" t="s">
        <v>77</v>
      </c>
      <c r="D382" s="5"/>
      <c r="E382" s="5"/>
      <c r="F382" s="5"/>
      <c r="G382" s="5"/>
      <c r="H382" s="4" t="s">
        <v>793</v>
      </c>
      <c r="L382" s="5"/>
      <c r="P382" s="107"/>
    </row>
    <row r="383">
      <c r="A383" s="5"/>
      <c r="B383" s="5"/>
      <c r="C383" s="5"/>
      <c r="D383" s="5"/>
      <c r="E383" s="5"/>
      <c r="F383" s="5"/>
      <c r="G383" s="5"/>
      <c r="H383" s="4" t="s">
        <v>8</v>
      </c>
      <c r="L383" s="5"/>
      <c r="P383" s="107"/>
    </row>
    <row r="38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5"/>
      <c r="P384" s="107"/>
    </row>
    <row r="385">
      <c r="A385" s="7"/>
      <c r="B385" s="8" t="s">
        <v>9</v>
      </c>
      <c r="C385" s="8" t="s">
        <v>10</v>
      </c>
      <c r="D385" s="8" t="s">
        <v>11</v>
      </c>
      <c r="E385" s="8" t="s">
        <v>12</v>
      </c>
      <c r="F385" s="8" t="s">
        <v>13</v>
      </c>
      <c r="G385" s="8" t="s">
        <v>14</v>
      </c>
      <c r="H385" s="8" t="s">
        <v>15</v>
      </c>
      <c r="I385" s="8" t="s">
        <v>16</v>
      </c>
      <c r="J385" s="8" t="s">
        <v>17</v>
      </c>
      <c r="K385" s="8" t="s">
        <v>18</v>
      </c>
      <c r="L385" s="9" t="s">
        <v>19</v>
      </c>
      <c r="P385" s="107"/>
    </row>
    <row r="386">
      <c r="A386" s="10" t="s">
        <v>20</v>
      </c>
      <c r="B386" s="11">
        <v>3.0</v>
      </c>
      <c r="C386" s="30">
        <v>2.0</v>
      </c>
      <c r="D386" s="30">
        <v>3.0</v>
      </c>
      <c r="E386" s="30">
        <v>2.0</v>
      </c>
      <c r="F386" s="30">
        <v>3.0</v>
      </c>
      <c r="G386" s="30">
        <v>3.0</v>
      </c>
      <c r="H386" s="30">
        <v>3.0</v>
      </c>
      <c r="I386" s="30">
        <v>3.0</v>
      </c>
      <c r="J386" s="30">
        <v>3.0</v>
      </c>
      <c r="K386" s="30">
        <v>3.0</v>
      </c>
      <c r="L386" s="11">
        <v>3.0</v>
      </c>
      <c r="P386" s="107"/>
    </row>
    <row r="387">
      <c r="A387" s="10" t="s">
        <v>21</v>
      </c>
      <c r="B387" s="17">
        <v>3.0</v>
      </c>
      <c r="C387" s="16">
        <v>3.0</v>
      </c>
      <c r="D387" s="16">
        <v>2.0</v>
      </c>
      <c r="E387" s="16">
        <v>3.0</v>
      </c>
      <c r="F387" s="16">
        <v>3.0</v>
      </c>
      <c r="G387" s="16">
        <v>2.0</v>
      </c>
      <c r="H387" s="16">
        <v>3.0</v>
      </c>
      <c r="I387" s="16">
        <v>3.0</v>
      </c>
      <c r="J387" s="16">
        <v>3.0</v>
      </c>
      <c r="K387" s="16">
        <v>3.0</v>
      </c>
      <c r="L387" s="11">
        <v>3.0</v>
      </c>
      <c r="P387" s="107"/>
    </row>
    <row r="388">
      <c r="A388" s="10" t="s">
        <v>22</v>
      </c>
      <c r="B388" s="17">
        <v>3.0</v>
      </c>
      <c r="C388" s="16">
        <v>2.0</v>
      </c>
      <c r="D388" s="16">
        <v>3.0</v>
      </c>
      <c r="E388" s="16">
        <v>3.0</v>
      </c>
      <c r="F388" s="16">
        <v>3.0</v>
      </c>
      <c r="G388" s="16">
        <v>3.0</v>
      </c>
      <c r="H388" s="16">
        <v>3.0</v>
      </c>
      <c r="I388" s="16">
        <v>3.0</v>
      </c>
      <c r="J388" s="16">
        <v>3.0</v>
      </c>
      <c r="K388" s="16">
        <v>3.0</v>
      </c>
      <c r="L388" s="11">
        <v>3.0</v>
      </c>
      <c r="P388" s="107"/>
    </row>
    <row r="389">
      <c r="A389" s="10" t="s">
        <v>23</v>
      </c>
      <c r="B389" s="17">
        <v>3.0</v>
      </c>
      <c r="C389" s="16">
        <v>3.0</v>
      </c>
      <c r="D389" s="16">
        <v>3.0</v>
      </c>
      <c r="E389" s="16">
        <v>3.0</v>
      </c>
      <c r="F389" s="16">
        <v>3.0</v>
      </c>
      <c r="G389" s="16">
        <v>3.0</v>
      </c>
      <c r="H389" s="16">
        <v>3.0</v>
      </c>
      <c r="I389" s="16">
        <v>3.0</v>
      </c>
      <c r="J389" s="16">
        <v>3.0</v>
      </c>
      <c r="K389" s="16">
        <v>3.0</v>
      </c>
      <c r="L389" s="11">
        <v>3.0</v>
      </c>
      <c r="P389" s="107"/>
    </row>
    <row r="390">
      <c r="A390" s="10" t="s">
        <v>24</v>
      </c>
      <c r="B390" s="17">
        <v>3.0</v>
      </c>
      <c r="C390" s="16">
        <v>3.0</v>
      </c>
      <c r="D390" s="16">
        <v>3.0</v>
      </c>
      <c r="E390" s="16">
        <v>3.0</v>
      </c>
      <c r="F390" s="16">
        <v>3.0</v>
      </c>
      <c r="G390" s="16">
        <v>2.0</v>
      </c>
      <c r="H390" s="16">
        <v>2.0</v>
      </c>
      <c r="I390" s="16">
        <v>3.0</v>
      </c>
      <c r="J390" s="16">
        <v>2.0</v>
      </c>
      <c r="K390" s="16">
        <v>3.0</v>
      </c>
      <c r="L390" s="11">
        <v>3.0</v>
      </c>
      <c r="P390" s="107"/>
    </row>
    <row r="391">
      <c r="A391" s="18" t="s">
        <v>25</v>
      </c>
      <c r="B391" s="19">
        <f t="shared" ref="B391:L391" si="28">AVERAGE(B386:B390)</f>
        <v>3</v>
      </c>
      <c r="C391" s="19">
        <f t="shared" si="28"/>
        <v>2.6</v>
      </c>
      <c r="D391" s="19">
        <f t="shared" si="28"/>
        <v>2.8</v>
      </c>
      <c r="E391" s="19">
        <f t="shared" si="28"/>
        <v>2.8</v>
      </c>
      <c r="F391" s="19">
        <f t="shared" si="28"/>
        <v>3</v>
      </c>
      <c r="G391" s="19">
        <f t="shared" si="28"/>
        <v>2.6</v>
      </c>
      <c r="H391" s="19">
        <f t="shared" si="28"/>
        <v>2.8</v>
      </c>
      <c r="I391" s="19">
        <f t="shared" si="28"/>
        <v>3</v>
      </c>
      <c r="J391" s="19">
        <f t="shared" si="28"/>
        <v>2.8</v>
      </c>
      <c r="K391" s="19">
        <f t="shared" si="28"/>
        <v>3</v>
      </c>
      <c r="L391" s="20">
        <f t="shared" si="28"/>
        <v>3</v>
      </c>
      <c r="P391" s="107"/>
    </row>
    <row r="392">
      <c r="P392" s="107"/>
    </row>
    <row r="393">
      <c r="P393" s="107"/>
    </row>
    <row r="394">
      <c r="A394" s="2"/>
      <c r="B394" s="2"/>
      <c r="C394" s="3" t="s">
        <v>2</v>
      </c>
      <c r="D394" s="2"/>
      <c r="E394" s="2"/>
      <c r="F394" s="2"/>
      <c r="G394" s="2"/>
      <c r="H394" s="2"/>
      <c r="I394" s="2"/>
      <c r="J394" s="2"/>
      <c r="K394" s="2"/>
      <c r="L394" s="2"/>
      <c r="P394" s="107"/>
    </row>
    <row r="395">
      <c r="A395" s="4" t="s">
        <v>751</v>
      </c>
      <c r="H395" s="4" t="s">
        <v>794</v>
      </c>
      <c r="K395" s="5"/>
      <c r="L395" s="5"/>
      <c r="P395" s="107"/>
    </row>
    <row r="396">
      <c r="A396" s="4" t="s">
        <v>5</v>
      </c>
      <c r="C396" s="34" t="s">
        <v>77</v>
      </c>
      <c r="D396" s="5"/>
      <c r="E396" s="5"/>
      <c r="F396" s="5"/>
      <c r="G396" s="5"/>
      <c r="H396" s="4" t="s">
        <v>795</v>
      </c>
      <c r="L396" s="5"/>
      <c r="P396" s="107"/>
    </row>
    <row r="397">
      <c r="A397" s="5"/>
      <c r="B397" s="5"/>
      <c r="C397" s="5"/>
      <c r="D397" s="5"/>
      <c r="E397" s="5"/>
      <c r="F397" s="5"/>
      <c r="G397" s="5"/>
      <c r="H397" s="4" t="s">
        <v>8</v>
      </c>
      <c r="L397" s="5"/>
      <c r="P397" s="107"/>
    </row>
    <row r="398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5"/>
      <c r="P398" s="107"/>
    </row>
    <row r="399">
      <c r="A399" s="7"/>
      <c r="B399" s="8" t="s">
        <v>9</v>
      </c>
      <c r="C399" s="8" t="s">
        <v>10</v>
      </c>
      <c r="D399" s="8" t="s">
        <v>11</v>
      </c>
      <c r="E399" s="8" t="s">
        <v>12</v>
      </c>
      <c r="F399" s="8" t="s">
        <v>13</v>
      </c>
      <c r="G399" s="8" t="s">
        <v>14</v>
      </c>
      <c r="H399" s="8" t="s">
        <v>15</v>
      </c>
      <c r="I399" s="8" t="s">
        <v>16</v>
      </c>
      <c r="J399" s="8" t="s">
        <v>17</v>
      </c>
      <c r="K399" s="8" t="s">
        <v>18</v>
      </c>
      <c r="L399" s="9" t="s">
        <v>19</v>
      </c>
      <c r="P399" s="107"/>
    </row>
    <row r="400">
      <c r="A400" s="10" t="s">
        <v>20</v>
      </c>
      <c r="B400" s="11">
        <v>3.0</v>
      </c>
      <c r="C400" s="30">
        <v>3.0</v>
      </c>
      <c r="D400" s="30">
        <v>3.0</v>
      </c>
      <c r="E400" s="30">
        <v>2.0</v>
      </c>
      <c r="F400" s="30">
        <v>3.0</v>
      </c>
      <c r="G400" s="30">
        <v>3.0</v>
      </c>
      <c r="H400" s="30">
        <v>3.0</v>
      </c>
      <c r="I400" s="30">
        <v>3.0</v>
      </c>
      <c r="J400" s="30">
        <v>3.0</v>
      </c>
      <c r="K400" s="30">
        <v>3.0</v>
      </c>
      <c r="L400" s="11">
        <v>3.0</v>
      </c>
      <c r="P400" s="107"/>
    </row>
    <row r="401">
      <c r="A401" s="10" t="s">
        <v>21</v>
      </c>
      <c r="B401" s="17">
        <v>3.0</v>
      </c>
      <c r="C401" s="16">
        <v>3.0</v>
      </c>
      <c r="D401" s="16">
        <v>2.0</v>
      </c>
      <c r="E401" s="16">
        <v>3.0</v>
      </c>
      <c r="F401" s="16">
        <v>3.0</v>
      </c>
      <c r="G401" s="16">
        <v>3.0</v>
      </c>
      <c r="H401" s="16">
        <v>3.0</v>
      </c>
      <c r="I401" s="16">
        <v>3.0</v>
      </c>
      <c r="J401" s="16">
        <v>3.0</v>
      </c>
      <c r="K401" s="16">
        <v>2.0</v>
      </c>
      <c r="L401" s="11">
        <v>2.0</v>
      </c>
      <c r="P401" s="107"/>
    </row>
    <row r="402">
      <c r="A402" s="10" t="s">
        <v>22</v>
      </c>
      <c r="B402" s="17">
        <v>3.0</v>
      </c>
      <c r="C402" s="16">
        <v>3.0</v>
      </c>
      <c r="D402" s="16">
        <v>3.0</v>
      </c>
      <c r="E402" s="16">
        <v>3.0</v>
      </c>
      <c r="F402" s="16">
        <v>3.0</v>
      </c>
      <c r="G402" s="16">
        <v>3.0</v>
      </c>
      <c r="H402" s="16">
        <v>3.0</v>
      </c>
      <c r="I402" s="16">
        <v>3.0</v>
      </c>
      <c r="J402" s="16">
        <v>3.0</v>
      </c>
      <c r="K402" s="16">
        <v>3.0</v>
      </c>
      <c r="L402" s="11">
        <v>3.0</v>
      </c>
      <c r="P402" s="107"/>
    </row>
    <row r="403">
      <c r="A403" s="10" t="s">
        <v>23</v>
      </c>
      <c r="B403" s="17">
        <v>3.0</v>
      </c>
      <c r="C403" s="16">
        <v>3.0</v>
      </c>
      <c r="D403" s="16">
        <v>3.0</v>
      </c>
      <c r="E403" s="16">
        <v>3.0</v>
      </c>
      <c r="F403" s="16">
        <v>3.0</v>
      </c>
      <c r="G403" s="16">
        <v>3.0</v>
      </c>
      <c r="H403" s="16">
        <v>3.0</v>
      </c>
      <c r="I403" s="16">
        <v>3.0</v>
      </c>
      <c r="J403" s="16">
        <v>3.0</v>
      </c>
      <c r="K403" s="16">
        <v>3.0</v>
      </c>
      <c r="L403" s="11">
        <v>3.0</v>
      </c>
      <c r="P403" s="107"/>
    </row>
    <row r="404">
      <c r="A404" s="10" t="s">
        <v>24</v>
      </c>
      <c r="B404" s="17">
        <v>2.0</v>
      </c>
      <c r="C404" s="16">
        <v>3.0</v>
      </c>
      <c r="D404" s="16">
        <v>3.0</v>
      </c>
      <c r="E404" s="16">
        <v>3.0</v>
      </c>
      <c r="F404" s="16">
        <v>3.0</v>
      </c>
      <c r="G404" s="16">
        <v>2.0</v>
      </c>
      <c r="H404" s="16">
        <v>2.0</v>
      </c>
      <c r="I404" s="16">
        <v>3.0</v>
      </c>
      <c r="J404" s="16">
        <v>2.0</v>
      </c>
      <c r="K404" s="16">
        <v>3.0</v>
      </c>
      <c r="L404" s="11">
        <v>3.0</v>
      </c>
      <c r="P404" s="107"/>
    </row>
    <row r="405">
      <c r="A405" s="18" t="s">
        <v>25</v>
      </c>
      <c r="B405" s="19">
        <f t="shared" ref="B405:L405" si="29">AVERAGE(B400:B404)</f>
        <v>2.8</v>
      </c>
      <c r="C405" s="19">
        <f t="shared" si="29"/>
        <v>3</v>
      </c>
      <c r="D405" s="19">
        <f t="shared" si="29"/>
        <v>2.8</v>
      </c>
      <c r="E405" s="19">
        <f t="shared" si="29"/>
        <v>2.8</v>
      </c>
      <c r="F405" s="19">
        <f t="shared" si="29"/>
        <v>3</v>
      </c>
      <c r="G405" s="19">
        <f t="shared" si="29"/>
        <v>2.8</v>
      </c>
      <c r="H405" s="19">
        <f t="shared" si="29"/>
        <v>2.8</v>
      </c>
      <c r="I405" s="19">
        <f t="shared" si="29"/>
        <v>3</v>
      </c>
      <c r="J405" s="19">
        <f t="shared" si="29"/>
        <v>2.8</v>
      </c>
      <c r="K405" s="19">
        <f t="shared" si="29"/>
        <v>2.8</v>
      </c>
      <c r="L405" s="20">
        <f t="shared" si="29"/>
        <v>2.8</v>
      </c>
      <c r="P405" s="107"/>
    </row>
    <row r="406">
      <c r="P406" s="107"/>
    </row>
    <row r="407">
      <c r="P407" s="107"/>
    </row>
    <row r="408">
      <c r="A408" s="2"/>
      <c r="B408" s="2"/>
      <c r="C408" s="3" t="s">
        <v>2</v>
      </c>
      <c r="D408" s="2"/>
      <c r="E408" s="2"/>
      <c r="F408" s="2"/>
      <c r="G408" s="2"/>
      <c r="H408" s="2"/>
      <c r="I408" s="2"/>
      <c r="J408" s="2"/>
      <c r="K408" s="2"/>
      <c r="L408" s="2"/>
      <c r="P408" s="107"/>
    </row>
    <row r="409">
      <c r="A409" s="4" t="s">
        <v>751</v>
      </c>
      <c r="H409" s="4" t="s">
        <v>796</v>
      </c>
      <c r="K409" s="5"/>
      <c r="L409" s="5"/>
      <c r="P409" s="107"/>
    </row>
    <row r="410">
      <c r="A410" s="4" t="s">
        <v>5</v>
      </c>
      <c r="C410" s="34" t="s">
        <v>77</v>
      </c>
      <c r="D410" s="5"/>
      <c r="E410" s="5"/>
      <c r="F410" s="5"/>
      <c r="G410" s="5"/>
      <c r="H410" s="4" t="s">
        <v>797</v>
      </c>
      <c r="L410" s="5"/>
      <c r="P410" s="107"/>
    </row>
    <row r="411">
      <c r="A411" s="5"/>
      <c r="B411" s="5"/>
      <c r="C411" s="5"/>
      <c r="D411" s="5"/>
      <c r="E411" s="5"/>
      <c r="F411" s="5"/>
      <c r="G411" s="5"/>
      <c r="H411" s="4" t="s">
        <v>8</v>
      </c>
      <c r="L411" s="5"/>
      <c r="P411" s="107"/>
    </row>
    <row r="41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5"/>
      <c r="P412" s="107"/>
    </row>
    <row r="413">
      <c r="A413" s="7"/>
      <c r="B413" s="8" t="s">
        <v>9</v>
      </c>
      <c r="C413" s="8" t="s">
        <v>10</v>
      </c>
      <c r="D413" s="8" t="s">
        <v>11</v>
      </c>
      <c r="E413" s="8" t="s">
        <v>12</v>
      </c>
      <c r="F413" s="8" t="s">
        <v>13</v>
      </c>
      <c r="G413" s="8" t="s">
        <v>14</v>
      </c>
      <c r="H413" s="8" t="s">
        <v>15</v>
      </c>
      <c r="I413" s="8" t="s">
        <v>16</v>
      </c>
      <c r="J413" s="8" t="s">
        <v>17</v>
      </c>
      <c r="K413" s="8" t="s">
        <v>18</v>
      </c>
      <c r="L413" s="9" t="s">
        <v>19</v>
      </c>
      <c r="P413" s="107"/>
    </row>
    <row r="414">
      <c r="A414" s="10" t="s">
        <v>20</v>
      </c>
      <c r="B414" s="11">
        <v>3.0</v>
      </c>
      <c r="C414" s="30">
        <v>2.0</v>
      </c>
      <c r="D414" s="30">
        <v>3.0</v>
      </c>
      <c r="E414" s="30">
        <v>2.0</v>
      </c>
      <c r="F414" s="30">
        <v>3.0</v>
      </c>
      <c r="G414" s="30">
        <v>3.0</v>
      </c>
      <c r="H414" s="30">
        <v>3.0</v>
      </c>
      <c r="I414" s="30">
        <v>3.0</v>
      </c>
      <c r="J414" s="30">
        <v>3.0</v>
      </c>
      <c r="K414" s="30">
        <v>3.0</v>
      </c>
      <c r="L414" s="11">
        <v>3.0</v>
      </c>
      <c r="P414" s="107"/>
    </row>
    <row r="415">
      <c r="A415" s="10" t="s">
        <v>21</v>
      </c>
      <c r="B415" s="17">
        <v>3.0</v>
      </c>
      <c r="C415" s="16">
        <v>3.0</v>
      </c>
      <c r="D415" s="16">
        <v>2.0</v>
      </c>
      <c r="E415" s="16">
        <v>3.0</v>
      </c>
      <c r="F415" s="16">
        <v>3.0</v>
      </c>
      <c r="G415" s="16">
        <v>2.0</v>
      </c>
      <c r="H415" s="16">
        <v>3.0</v>
      </c>
      <c r="I415" s="16">
        <v>3.0</v>
      </c>
      <c r="J415" s="16">
        <v>3.0</v>
      </c>
      <c r="K415" s="16">
        <v>3.0</v>
      </c>
      <c r="L415" s="11">
        <v>3.0</v>
      </c>
      <c r="P415" s="107"/>
    </row>
    <row r="416">
      <c r="A416" s="10" t="s">
        <v>22</v>
      </c>
      <c r="B416" s="17">
        <v>3.0</v>
      </c>
      <c r="C416" s="16">
        <v>2.0</v>
      </c>
      <c r="D416" s="16">
        <v>3.0</v>
      </c>
      <c r="E416" s="16">
        <v>3.0</v>
      </c>
      <c r="F416" s="16">
        <v>3.0</v>
      </c>
      <c r="G416" s="16">
        <v>3.0</v>
      </c>
      <c r="H416" s="16">
        <v>3.0</v>
      </c>
      <c r="I416" s="16">
        <v>3.0</v>
      </c>
      <c r="J416" s="16">
        <v>3.0</v>
      </c>
      <c r="K416" s="16">
        <v>3.0</v>
      </c>
      <c r="L416" s="11">
        <v>3.0</v>
      </c>
      <c r="P416" s="107"/>
    </row>
    <row r="417">
      <c r="A417" s="10" t="s">
        <v>23</v>
      </c>
      <c r="B417" s="17">
        <v>3.0</v>
      </c>
      <c r="C417" s="16">
        <v>3.0</v>
      </c>
      <c r="D417" s="16">
        <v>3.0</v>
      </c>
      <c r="E417" s="16">
        <v>3.0</v>
      </c>
      <c r="F417" s="16">
        <v>3.0</v>
      </c>
      <c r="G417" s="16">
        <v>3.0</v>
      </c>
      <c r="H417" s="16">
        <v>3.0</v>
      </c>
      <c r="I417" s="16">
        <v>3.0</v>
      </c>
      <c r="J417" s="16">
        <v>3.0</v>
      </c>
      <c r="K417" s="16">
        <v>3.0</v>
      </c>
      <c r="L417" s="11">
        <v>3.0</v>
      </c>
      <c r="P417" s="107"/>
    </row>
    <row r="418">
      <c r="A418" s="10" t="s">
        <v>24</v>
      </c>
      <c r="B418" s="17">
        <v>3.0</v>
      </c>
      <c r="C418" s="16">
        <v>3.0</v>
      </c>
      <c r="D418" s="16">
        <v>3.0</v>
      </c>
      <c r="E418" s="16">
        <v>3.0</v>
      </c>
      <c r="F418" s="16">
        <v>3.0</v>
      </c>
      <c r="G418" s="16">
        <v>2.0</v>
      </c>
      <c r="H418" s="16">
        <v>2.0</v>
      </c>
      <c r="I418" s="16">
        <v>3.0</v>
      </c>
      <c r="J418" s="16">
        <v>2.0</v>
      </c>
      <c r="K418" s="16">
        <v>3.0</v>
      </c>
      <c r="L418" s="11">
        <v>3.0</v>
      </c>
      <c r="P418" s="107"/>
    </row>
    <row r="419">
      <c r="A419" s="18" t="s">
        <v>25</v>
      </c>
      <c r="B419" s="19">
        <f t="shared" ref="B419:L419" si="30">AVERAGE(B414:B418)</f>
        <v>3</v>
      </c>
      <c r="C419" s="19">
        <f t="shared" si="30"/>
        <v>2.6</v>
      </c>
      <c r="D419" s="19">
        <f t="shared" si="30"/>
        <v>2.8</v>
      </c>
      <c r="E419" s="19">
        <f t="shared" si="30"/>
        <v>2.8</v>
      </c>
      <c r="F419" s="19">
        <f t="shared" si="30"/>
        <v>3</v>
      </c>
      <c r="G419" s="19">
        <f t="shared" si="30"/>
        <v>2.6</v>
      </c>
      <c r="H419" s="19">
        <f t="shared" si="30"/>
        <v>2.8</v>
      </c>
      <c r="I419" s="19">
        <f t="shared" si="30"/>
        <v>3</v>
      </c>
      <c r="J419" s="19">
        <f t="shared" si="30"/>
        <v>2.8</v>
      </c>
      <c r="K419" s="19">
        <f t="shared" si="30"/>
        <v>3</v>
      </c>
      <c r="L419" s="20">
        <f t="shared" si="30"/>
        <v>3</v>
      </c>
      <c r="P419" s="107"/>
    </row>
    <row r="420">
      <c r="P420" s="107"/>
    </row>
    <row r="421">
      <c r="P421" s="107"/>
    </row>
    <row r="422">
      <c r="A422" s="2"/>
      <c r="B422" s="2"/>
      <c r="C422" s="3" t="s">
        <v>2</v>
      </c>
      <c r="D422" s="2"/>
      <c r="E422" s="2"/>
      <c r="F422" s="2"/>
      <c r="G422" s="2"/>
      <c r="H422" s="2"/>
      <c r="I422" s="2"/>
      <c r="J422" s="2"/>
      <c r="K422" s="2"/>
      <c r="L422" s="2"/>
      <c r="P422" s="107"/>
    </row>
    <row r="423">
      <c r="A423" s="4" t="s">
        <v>751</v>
      </c>
      <c r="H423" s="4" t="s">
        <v>798</v>
      </c>
      <c r="K423" s="5"/>
      <c r="L423" s="5"/>
      <c r="P423" s="107"/>
    </row>
    <row r="424">
      <c r="A424" s="4" t="s">
        <v>5</v>
      </c>
      <c r="C424" s="34" t="s">
        <v>129</v>
      </c>
      <c r="D424" s="5"/>
      <c r="E424" s="5"/>
      <c r="F424" s="5"/>
      <c r="G424" s="5"/>
      <c r="H424" s="4" t="s">
        <v>799</v>
      </c>
      <c r="L424" s="5"/>
      <c r="P424" s="107"/>
    </row>
    <row r="425">
      <c r="A425" s="5"/>
      <c r="B425" s="5"/>
      <c r="C425" s="5"/>
      <c r="D425" s="5"/>
      <c r="E425" s="5"/>
      <c r="F425" s="5"/>
      <c r="G425" s="5"/>
      <c r="H425" s="4" t="s">
        <v>8</v>
      </c>
      <c r="L425" s="5"/>
      <c r="P425" s="107"/>
    </row>
    <row r="426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5"/>
      <c r="P426" s="107"/>
    </row>
    <row r="427">
      <c r="A427" s="7"/>
      <c r="B427" s="8" t="s">
        <v>9</v>
      </c>
      <c r="C427" s="8" t="s">
        <v>10</v>
      </c>
      <c r="D427" s="8" t="s">
        <v>11</v>
      </c>
      <c r="E427" s="8" t="s">
        <v>12</v>
      </c>
      <c r="F427" s="8" t="s">
        <v>13</v>
      </c>
      <c r="G427" s="8" t="s">
        <v>14</v>
      </c>
      <c r="H427" s="8" t="s">
        <v>15</v>
      </c>
      <c r="I427" s="8" t="s">
        <v>16</v>
      </c>
      <c r="J427" s="8" t="s">
        <v>17</v>
      </c>
      <c r="K427" s="8" t="s">
        <v>18</v>
      </c>
      <c r="L427" s="9" t="s">
        <v>19</v>
      </c>
      <c r="P427" s="107"/>
    </row>
    <row r="428">
      <c r="A428" s="10" t="s">
        <v>20</v>
      </c>
      <c r="B428" s="13">
        <v>2.0</v>
      </c>
      <c r="C428" s="12">
        <v>3.0</v>
      </c>
      <c r="D428" s="12">
        <v>3.0</v>
      </c>
      <c r="E428" s="12">
        <v>2.0</v>
      </c>
      <c r="F428" s="12">
        <v>3.0</v>
      </c>
      <c r="G428" s="12">
        <v>3.0</v>
      </c>
      <c r="H428" s="12">
        <v>2.0</v>
      </c>
      <c r="I428" s="12">
        <v>3.0</v>
      </c>
      <c r="J428" s="12">
        <v>3.0</v>
      </c>
      <c r="K428" s="12">
        <v>2.0</v>
      </c>
      <c r="L428" s="13">
        <v>3.0</v>
      </c>
      <c r="P428" s="107"/>
    </row>
    <row r="429">
      <c r="A429" s="10" t="s">
        <v>21</v>
      </c>
      <c r="B429" s="17">
        <v>3.0</v>
      </c>
      <c r="C429" s="15">
        <v>3.0</v>
      </c>
      <c r="D429" s="15">
        <v>3.0</v>
      </c>
      <c r="E429" s="15">
        <v>2.0</v>
      </c>
      <c r="F429" s="15">
        <v>2.0</v>
      </c>
      <c r="G429" s="45">
        <v>3.0</v>
      </c>
      <c r="H429" s="16">
        <v>3.0</v>
      </c>
      <c r="I429" s="15">
        <v>3.0</v>
      </c>
      <c r="J429" s="15">
        <v>3.0</v>
      </c>
      <c r="K429" s="15">
        <v>3.0</v>
      </c>
      <c r="L429" s="13">
        <v>3.0</v>
      </c>
      <c r="P429" s="107"/>
    </row>
    <row r="430">
      <c r="A430" s="10" t="s">
        <v>22</v>
      </c>
      <c r="B430" s="14">
        <v>3.0</v>
      </c>
      <c r="C430" s="15">
        <v>3.0</v>
      </c>
      <c r="D430" s="15">
        <v>3.0</v>
      </c>
      <c r="E430" s="15">
        <v>3.0</v>
      </c>
      <c r="F430" s="16">
        <v>3.0</v>
      </c>
      <c r="G430" s="45">
        <v>3.0</v>
      </c>
      <c r="H430" s="16">
        <v>3.0</v>
      </c>
      <c r="I430" s="15">
        <v>3.0</v>
      </c>
      <c r="J430" s="15">
        <v>2.0</v>
      </c>
      <c r="K430" s="16">
        <v>3.0</v>
      </c>
      <c r="L430" s="13">
        <v>3.0</v>
      </c>
      <c r="P430" s="107"/>
    </row>
    <row r="431">
      <c r="A431" s="10" t="s">
        <v>23</v>
      </c>
      <c r="B431" s="14">
        <v>3.0</v>
      </c>
      <c r="C431" s="15">
        <v>3.0</v>
      </c>
      <c r="D431" s="15">
        <v>3.0</v>
      </c>
      <c r="E431" s="16">
        <v>3.0</v>
      </c>
      <c r="F431" s="16">
        <v>3.0</v>
      </c>
      <c r="G431" s="15">
        <v>3.0</v>
      </c>
      <c r="H431" s="16">
        <v>3.0</v>
      </c>
      <c r="I431" s="15">
        <v>3.0</v>
      </c>
      <c r="J431" s="15">
        <v>3.0</v>
      </c>
      <c r="K431" s="16">
        <v>3.0</v>
      </c>
      <c r="L431" s="13">
        <v>3.0</v>
      </c>
      <c r="P431" s="107"/>
    </row>
    <row r="432">
      <c r="A432" s="10" t="s">
        <v>24</v>
      </c>
      <c r="B432" s="17">
        <v>3.0</v>
      </c>
      <c r="C432" s="15">
        <v>3.0</v>
      </c>
      <c r="D432" s="15">
        <v>3.0</v>
      </c>
      <c r="E432" s="16">
        <v>3.0</v>
      </c>
      <c r="F432" s="15">
        <v>3.0</v>
      </c>
      <c r="G432" s="15">
        <v>3.0</v>
      </c>
      <c r="H432" s="16">
        <v>3.0</v>
      </c>
      <c r="I432" s="16">
        <v>3.0</v>
      </c>
      <c r="J432" s="16">
        <v>3.0</v>
      </c>
      <c r="K432" s="16">
        <v>3.0</v>
      </c>
      <c r="L432" s="13">
        <v>3.0</v>
      </c>
      <c r="P432" s="107"/>
    </row>
    <row r="433">
      <c r="A433" s="18" t="s">
        <v>25</v>
      </c>
      <c r="B433" s="19">
        <f t="shared" ref="B433:L433" si="31">AVERAGE(B428:B432)</f>
        <v>2.8</v>
      </c>
      <c r="C433" s="19">
        <f t="shared" si="31"/>
        <v>3</v>
      </c>
      <c r="D433" s="19">
        <f t="shared" si="31"/>
        <v>3</v>
      </c>
      <c r="E433" s="19">
        <f t="shared" si="31"/>
        <v>2.6</v>
      </c>
      <c r="F433" s="19">
        <f t="shared" si="31"/>
        <v>2.8</v>
      </c>
      <c r="G433" s="19">
        <f t="shared" si="31"/>
        <v>3</v>
      </c>
      <c r="H433" s="19">
        <f t="shared" si="31"/>
        <v>2.8</v>
      </c>
      <c r="I433" s="19">
        <f t="shared" si="31"/>
        <v>3</v>
      </c>
      <c r="J433" s="19">
        <f t="shared" si="31"/>
        <v>2.8</v>
      </c>
      <c r="K433" s="19">
        <f t="shared" si="31"/>
        <v>2.8</v>
      </c>
      <c r="L433" s="20">
        <f t="shared" si="31"/>
        <v>3</v>
      </c>
      <c r="P433" s="107"/>
    </row>
    <row r="434">
      <c r="P434" s="107"/>
    </row>
    <row r="435">
      <c r="P435" s="107"/>
    </row>
    <row r="436">
      <c r="A436" s="2"/>
      <c r="B436" s="2"/>
      <c r="C436" s="3" t="s">
        <v>2</v>
      </c>
      <c r="D436" s="2"/>
      <c r="E436" s="2"/>
      <c r="F436" s="2"/>
      <c r="G436" s="2"/>
      <c r="H436" s="2"/>
      <c r="I436" s="2"/>
      <c r="J436" s="2"/>
      <c r="K436" s="2"/>
      <c r="L436" s="2"/>
      <c r="P436" s="107"/>
    </row>
    <row r="437">
      <c r="A437" s="4" t="s">
        <v>751</v>
      </c>
      <c r="H437" s="4" t="s">
        <v>331</v>
      </c>
      <c r="K437" s="5"/>
      <c r="L437" s="5"/>
      <c r="P437" s="107"/>
    </row>
    <row r="438">
      <c r="A438" s="4" t="s">
        <v>5</v>
      </c>
      <c r="C438" s="34" t="s">
        <v>129</v>
      </c>
      <c r="D438" s="5"/>
      <c r="E438" s="5"/>
      <c r="F438" s="5"/>
      <c r="G438" s="5"/>
      <c r="H438" s="4" t="s">
        <v>332</v>
      </c>
      <c r="L438" s="5"/>
      <c r="P438" s="107"/>
    </row>
    <row r="439">
      <c r="A439" s="5"/>
      <c r="B439" s="5"/>
      <c r="C439" s="5"/>
      <c r="D439" s="5"/>
      <c r="E439" s="5"/>
      <c r="F439" s="5"/>
      <c r="G439" s="5"/>
      <c r="H439" s="4" t="s">
        <v>8</v>
      </c>
      <c r="L439" s="5"/>
      <c r="P439" s="107"/>
    </row>
    <row r="440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5"/>
      <c r="P440" s="107"/>
    </row>
    <row r="441">
      <c r="A441" s="7"/>
      <c r="B441" s="8" t="s">
        <v>9</v>
      </c>
      <c r="C441" s="8" t="s">
        <v>10</v>
      </c>
      <c r="D441" s="8" t="s">
        <v>11</v>
      </c>
      <c r="E441" s="8" t="s">
        <v>12</v>
      </c>
      <c r="F441" s="8" t="s">
        <v>13</v>
      </c>
      <c r="G441" s="8" t="s">
        <v>14</v>
      </c>
      <c r="H441" s="8" t="s">
        <v>15</v>
      </c>
      <c r="I441" s="8" t="s">
        <v>16</v>
      </c>
      <c r="J441" s="8" t="s">
        <v>17</v>
      </c>
      <c r="K441" s="8" t="s">
        <v>18</v>
      </c>
      <c r="L441" s="9" t="s">
        <v>19</v>
      </c>
      <c r="P441" s="107"/>
    </row>
    <row r="442">
      <c r="A442" s="10" t="s">
        <v>20</v>
      </c>
      <c r="B442" s="13">
        <v>3.0</v>
      </c>
      <c r="C442" s="12">
        <v>3.0</v>
      </c>
      <c r="D442" s="12">
        <v>3.0</v>
      </c>
      <c r="E442" s="12">
        <v>2.0</v>
      </c>
      <c r="F442" s="12">
        <v>3.0</v>
      </c>
      <c r="G442" s="12">
        <v>3.0</v>
      </c>
      <c r="H442" s="12">
        <v>3.0</v>
      </c>
      <c r="I442" s="12">
        <v>3.0</v>
      </c>
      <c r="J442" s="12">
        <v>3.0</v>
      </c>
      <c r="K442" s="12">
        <v>2.0</v>
      </c>
      <c r="L442" s="13">
        <v>3.0</v>
      </c>
      <c r="P442" s="107"/>
    </row>
    <row r="443">
      <c r="A443" s="10" t="s">
        <v>21</v>
      </c>
      <c r="B443" s="14">
        <v>3.0</v>
      </c>
      <c r="C443" s="15">
        <v>3.0</v>
      </c>
      <c r="D443" s="15">
        <v>3.0</v>
      </c>
      <c r="E443" s="16">
        <v>3.0</v>
      </c>
      <c r="F443" s="15">
        <v>3.0</v>
      </c>
      <c r="G443" s="16">
        <v>3.0</v>
      </c>
      <c r="H443" s="15">
        <v>3.0</v>
      </c>
      <c r="I443" s="15">
        <v>3.0</v>
      </c>
      <c r="J443" s="15">
        <v>2.0</v>
      </c>
      <c r="K443" s="15">
        <v>3.0</v>
      </c>
      <c r="L443" s="13">
        <v>3.0</v>
      </c>
      <c r="P443" s="107"/>
    </row>
    <row r="444">
      <c r="A444" s="10" t="s">
        <v>22</v>
      </c>
      <c r="B444" s="17">
        <v>3.0</v>
      </c>
      <c r="C444" s="15">
        <v>3.0</v>
      </c>
      <c r="D444" s="15">
        <v>3.0</v>
      </c>
      <c r="E444" s="16">
        <v>3.0</v>
      </c>
      <c r="F444" s="15">
        <v>3.0</v>
      </c>
      <c r="G444" s="16">
        <v>3.0</v>
      </c>
      <c r="H444" s="15">
        <v>2.0</v>
      </c>
      <c r="I444" s="15">
        <v>3.0</v>
      </c>
      <c r="J444" s="15">
        <v>2.0</v>
      </c>
      <c r="K444" s="16">
        <v>3.0</v>
      </c>
      <c r="L444" s="13">
        <v>3.0</v>
      </c>
      <c r="P444" s="107"/>
    </row>
    <row r="445">
      <c r="A445" s="10" t="s">
        <v>23</v>
      </c>
      <c r="B445" s="17">
        <v>3.0</v>
      </c>
      <c r="C445" s="15">
        <v>3.0</v>
      </c>
      <c r="D445" s="16">
        <v>3.0</v>
      </c>
      <c r="E445" s="15">
        <v>3.0</v>
      </c>
      <c r="F445" s="15">
        <v>3.0</v>
      </c>
      <c r="G445" s="15">
        <v>3.0</v>
      </c>
      <c r="H445" s="15">
        <v>3.0</v>
      </c>
      <c r="I445" s="15">
        <v>3.0</v>
      </c>
      <c r="J445" s="15">
        <v>3.0</v>
      </c>
      <c r="K445" s="15">
        <v>2.0</v>
      </c>
      <c r="L445" s="13">
        <v>3.0</v>
      </c>
      <c r="P445" s="107"/>
    </row>
    <row r="446">
      <c r="A446" s="10" t="s">
        <v>24</v>
      </c>
      <c r="B446" s="14">
        <v>3.0</v>
      </c>
      <c r="C446" s="15">
        <v>3.0</v>
      </c>
      <c r="D446" s="15">
        <v>3.0</v>
      </c>
      <c r="E446" s="15">
        <v>2.0</v>
      </c>
      <c r="F446" s="15">
        <v>3.0</v>
      </c>
      <c r="G446" s="15">
        <v>2.0</v>
      </c>
      <c r="H446" s="16">
        <v>3.0</v>
      </c>
      <c r="I446" s="15">
        <v>3.0</v>
      </c>
      <c r="J446" s="16">
        <v>3.0</v>
      </c>
      <c r="K446" s="16">
        <v>3.0</v>
      </c>
      <c r="L446" s="13">
        <v>3.0</v>
      </c>
      <c r="P446" s="107"/>
    </row>
    <row r="447">
      <c r="A447" s="18" t="s">
        <v>25</v>
      </c>
      <c r="B447" s="19">
        <f t="shared" ref="B447:L447" si="32">AVERAGE(B442:B446)</f>
        <v>3</v>
      </c>
      <c r="C447" s="19">
        <f t="shared" si="32"/>
        <v>3</v>
      </c>
      <c r="D447" s="19">
        <f t="shared" si="32"/>
        <v>3</v>
      </c>
      <c r="E447" s="19">
        <f t="shared" si="32"/>
        <v>2.6</v>
      </c>
      <c r="F447" s="19">
        <f t="shared" si="32"/>
        <v>3</v>
      </c>
      <c r="G447" s="19">
        <f t="shared" si="32"/>
        <v>2.8</v>
      </c>
      <c r="H447" s="19">
        <f t="shared" si="32"/>
        <v>2.8</v>
      </c>
      <c r="I447" s="19">
        <f t="shared" si="32"/>
        <v>3</v>
      </c>
      <c r="J447" s="19">
        <f t="shared" si="32"/>
        <v>2.6</v>
      </c>
      <c r="K447" s="19">
        <f t="shared" si="32"/>
        <v>2.6</v>
      </c>
      <c r="L447" s="20">
        <f t="shared" si="32"/>
        <v>3</v>
      </c>
      <c r="P447" s="107"/>
    </row>
    <row r="448">
      <c r="P448" s="107"/>
    </row>
    <row r="449">
      <c r="P449" s="107"/>
    </row>
    <row r="450">
      <c r="A450" s="2"/>
      <c r="B450" s="2"/>
      <c r="C450" s="3" t="s">
        <v>2</v>
      </c>
      <c r="D450" s="2"/>
      <c r="E450" s="2"/>
      <c r="F450" s="2"/>
      <c r="G450" s="2"/>
      <c r="H450" s="2"/>
      <c r="I450" s="2"/>
      <c r="J450" s="2"/>
      <c r="K450" s="2"/>
      <c r="L450" s="2"/>
      <c r="P450" s="107"/>
    </row>
    <row r="451">
      <c r="A451" s="4" t="s">
        <v>751</v>
      </c>
      <c r="H451" s="4" t="s">
        <v>333</v>
      </c>
      <c r="K451" s="5"/>
      <c r="L451" s="5"/>
      <c r="P451" s="107"/>
    </row>
    <row r="452">
      <c r="A452" s="4" t="s">
        <v>5</v>
      </c>
      <c r="C452" s="34" t="s">
        <v>129</v>
      </c>
      <c r="D452" s="5"/>
      <c r="E452" s="5"/>
      <c r="F452" s="5"/>
      <c r="G452" s="5"/>
      <c r="H452" s="4" t="s">
        <v>334</v>
      </c>
      <c r="L452" s="5"/>
      <c r="P452" s="107"/>
    </row>
    <row r="453">
      <c r="A453" s="5"/>
      <c r="B453" s="5"/>
      <c r="C453" s="5"/>
      <c r="D453" s="5"/>
      <c r="E453" s="5"/>
      <c r="F453" s="5"/>
      <c r="G453" s="5"/>
      <c r="H453" s="4" t="s">
        <v>8</v>
      </c>
      <c r="L453" s="5"/>
      <c r="P453" s="107"/>
    </row>
    <row r="45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5"/>
      <c r="P454" s="107"/>
    </row>
    <row r="455">
      <c r="A455" s="7"/>
      <c r="B455" s="8" t="s">
        <v>9</v>
      </c>
      <c r="C455" s="8" t="s">
        <v>10</v>
      </c>
      <c r="D455" s="8" t="s">
        <v>11</v>
      </c>
      <c r="E455" s="8" t="s">
        <v>12</v>
      </c>
      <c r="F455" s="8" t="s">
        <v>13</v>
      </c>
      <c r="G455" s="8" t="s">
        <v>14</v>
      </c>
      <c r="H455" s="8" t="s">
        <v>15</v>
      </c>
      <c r="I455" s="8" t="s">
        <v>16</v>
      </c>
      <c r="J455" s="8" t="s">
        <v>17</v>
      </c>
      <c r="K455" s="8" t="s">
        <v>18</v>
      </c>
      <c r="L455" s="9" t="s">
        <v>19</v>
      </c>
      <c r="P455" s="107"/>
    </row>
    <row r="456">
      <c r="A456" s="10" t="s">
        <v>20</v>
      </c>
      <c r="B456" s="11">
        <v>3.0</v>
      </c>
      <c r="C456" s="30">
        <v>2.0</v>
      </c>
      <c r="D456" s="30">
        <v>3.0</v>
      </c>
      <c r="E456" s="30">
        <v>2.0</v>
      </c>
      <c r="F456" s="30">
        <v>3.0</v>
      </c>
      <c r="G456" s="30">
        <v>3.0</v>
      </c>
      <c r="H456" s="30">
        <v>3.0</v>
      </c>
      <c r="I456" s="30">
        <v>3.0</v>
      </c>
      <c r="J456" s="30">
        <v>3.0</v>
      </c>
      <c r="K456" s="30">
        <v>3.0</v>
      </c>
      <c r="L456" s="11">
        <v>3.0</v>
      </c>
      <c r="P456" s="107"/>
    </row>
    <row r="457">
      <c r="A457" s="10" t="s">
        <v>21</v>
      </c>
      <c r="B457" s="17">
        <v>3.0</v>
      </c>
      <c r="C457" s="16">
        <v>3.0</v>
      </c>
      <c r="D457" s="16">
        <v>2.0</v>
      </c>
      <c r="E457" s="16">
        <v>3.0</v>
      </c>
      <c r="F457" s="16">
        <v>3.0</v>
      </c>
      <c r="G457" s="16">
        <v>2.0</v>
      </c>
      <c r="H457" s="16">
        <v>3.0</v>
      </c>
      <c r="I457" s="16">
        <v>3.0</v>
      </c>
      <c r="J457" s="16">
        <v>3.0</v>
      </c>
      <c r="K457" s="16">
        <v>3.0</v>
      </c>
      <c r="L457" s="11">
        <v>3.0</v>
      </c>
      <c r="P457" s="107"/>
    </row>
    <row r="458">
      <c r="A458" s="10" t="s">
        <v>22</v>
      </c>
      <c r="B458" s="17">
        <v>3.0</v>
      </c>
      <c r="C458" s="16">
        <v>2.0</v>
      </c>
      <c r="D458" s="16">
        <v>3.0</v>
      </c>
      <c r="E458" s="16">
        <v>3.0</v>
      </c>
      <c r="F458" s="16">
        <v>3.0</v>
      </c>
      <c r="G458" s="16">
        <v>3.0</v>
      </c>
      <c r="H458" s="16">
        <v>3.0</v>
      </c>
      <c r="I458" s="16">
        <v>3.0</v>
      </c>
      <c r="J458" s="16">
        <v>3.0</v>
      </c>
      <c r="K458" s="16">
        <v>3.0</v>
      </c>
      <c r="L458" s="11">
        <v>3.0</v>
      </c>
      <c r="P458" s="107"/>
    </row>
    <row r="459">
      <c r="A459" s="10" t="s">
        <v>23</v>
      </c>
      <c r="B459" s="17">
        <v>3.0</v>
      </c>
      <c r="C459" s="16">
        <v>3.0</v>
      </c>
      <c r="D459" s="16">
        <v>3.0</v>
      </c>
      <c r="E459" s="16">
        <v>3.0</v>
      </c>
      <c r="F459" s="16">
        <v>3.0</v>
      </c>
      <c r="G459" s="16">
        <v>3.0</v>
      </c>
      <c r="H459" s="16">
        <v>3.0</v>
      </c>
      <c r="I459" s="16">
        <v>3.0</v>
      </c>
      <c r="J459" s="16">
        <v>3.0</v>
      </c>
      <c r="K459" s="16">
        <v>3.0</v>
      </c>
      <c r="L459" s="11">
        <v>3.0</v>
      </c>
      <c r="P459" s="107"/>
    </row>
    <row r="460">
      <c r="A460" s="10" t="s">
        <v>24</v>
      </c>
      <c r="B460" s="17">
        <v>3.0</v>
      </c>
      <c r="C460" s="16">
        <v>3.0</v>
      </c>
      <c r="D460" s="16">
        <v>3.0</v>
      </c>
      <c r="E460" s="16">
        <v>3.0</v>
      </c>
      <c r="F460" s="16">
        <v>3.0</v>
      </c>
      <c r="G460" s="16">
        <v>2.0</v>
      </c>
      <c r="H460" s="16">
        <v>2.0</v>
      </c>
      <c r="I460" s="16">
        <v>3.0</v>
      </c>
      <c r="J460" s="16">
        <v>2.0</v>
      </c>
      <c r="K460" s="16">
        <v>3.0</v>
      </c>
      <c r="L460" s="11">
        <v>3.0</v>
      </c>
      <c r="P460" s="107"/>
    </row>
    <row r="461">
      <c r="A461" s="18" t="s">
        <v>25</v>
      </c>
      <c r="B461" s="19">
        <f t="shared" ref="B461:L461" si="33">AVERAGE(B456:B460)</f>
        <v>3</v>
      </c>
      <c r="C461" s="19">
        <f t="shared" si="33"/>
        <v>2.6</v>
      </c>
      <c r="D461" s="19">
        <f t="shared" si="33"/>
        <v>2.8</v>
      </c>
      <c r="E461" s="19">
        <f t="shared" si="33"/>
        <v>2.8</v>
      </c>
      <c r="F461" s="19">
        <f t="shared" si="33"/>
        <v>3</v>
      </c>
      <c r="G461" s="19">
        <f t="shared" si="33"/>
        <v>2.6</v>
      </c>
      <c r="H461" s="19">
        <f t="shared" si="33"/>
        <v>2.8</v>
      </c>
      <c r="I461" s="19">
        <f t="shared" si="33"/>
        <v>3</v>
      </c>
      <c r="J461" s="19">
        <f t="shared" si="33"/>
        <v>2.8</v>
      </c>
      <c r="K461" s="19">
        <f t="shared" si="33"/>
        <v>3</v>
      </c>
      <c r="L461" s="20">
        <f t="shared" si="33"/>
        <v>3</v>
      </c>
      <c r="P461" s="107"/>
    </row>
    <row r="462">
      <c r="P462" s="107"/>
    </row>
    <row r="463">
      <c r="P463" s="107"/>
    </row>
    <row r="464">
      <c r="A464" s="2"/>
      <c r="B464" s="2"/>
      <c r="C464" s="3" t="s">
        <v>2</v>
      </c>
      <c r="D464" s="2"/>
      <c r="E464" s="2"/>
      <c r="F464" s="2"/>
      <c r="G464" s="2"/>
      <c r="H464" s="2"/>
      <c r="I464" s="2"/>
      <c r="J464" s="2"/>
      <c r="K464" s="2"/>
      <c r="L464" s="2"/>
      <c r="P464" s="107"/>
    </row>
    <row r="465">
      <c r="A465" s="4" t="s">
        <v>751</v>
      </c>
      <c r="H465" s="4" t="s">
        <v>137</v>
      </c>
      <c r="K465" s="5"/>
      <c r="L465" s="5"/>
      <c r="P465" s="107"/>
    </row>
    <row r="466">
      <c r="A466" s="4" t="s">
        <v>5</v>
      </c>
      <c r="C466" s="34" t="s">
        <v>129</v>
      </c>
      <c r="D466" s="5"/>
      <c r="E466" s="5"/>
      <c r="F466" s="5"/>
      <c r="G466" s="5"/>
      <c r="H466" s="4" t="s">
        <v>800</v>
      </c>
      <c r="L466" s="5"/>
      <c r="P466" s="107"/>
    </row>
    <row r="467">
      <c r="A467" s="5"/>
      <c r="B467" s="5"/>
      <c r="C467" s="5"/>
      <c r="D467" s="5"/>
      <c r="E467" s="5"/>
      <c r="F467" s="5"/>
      <c r="G467" s="5"/>
      <c r="H467" s="4" t="s">
        <v>8</v>
      </c>
      <c r="L467" s="5"/>
      <c r="P467" s="107"/>
    </row>
    <row r="468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5"/>
      <c r="P468" s="107"/>
    </row>
    <row r="469">
      <c r="A469" s="7"/>
      <c r="B469" s="8" t="s">
        <v>9</v>
      </c>
      <c r="C469" s="8" t="s">
        <v>10</v>
      </c>
      <c r="D469" s="8" t="s">
        <v>11</v>
      </c>
      <c r="E469" s="8" t="s">
        <v>12</v>
      </c>
      <c r="F469" s="8" t="s">
        <v>13</v>
      </c>
      <c r="G469" s="8" t="s">
        <v>14</v>
      </c>
      <c r="H469" s="8" t="s">
        <v>15</v>
      </c>
      <c r="I469" s="8" t="s">
        <v>16</v>
      </c>
      <c r="J469" s="8" t="s">
        <v>17</v>
      </c>
      <c r="K469" s="8" t="s">
        <v>18</v>
      </c>
      <c r="L469" s="9" t="s">
        <v>19</v>
      </c>
      <c r="P469" s="107"/>
    </row>
    <row r="470">
      <c r="A470" s="10" t="s">
        <v>20</v>
      </c>
      <c r="B470" s="13">
        <v>3.0</v>
      </c>
      <c r="C470" s="12">
        <v>3.0</v>
      </c>
      <c r="D470" s="12">
        <v>3.0</v>
      </c>
      <c r="E470" s="12">
        <v>2.0</v>
      </c>
      <c r="F470" s="12">
        <v>3.0</v>
      </c>
      <c r="G470" s="12">
        <v>3.0</v>
      </c>
      <c r="H470" s="12">
        <v>3.0</v>
      </c>
      <c r="I470" s="12">
        <v>3.0</v>
      </c>
      <c r="J470" s="12">
        <v>3.0</v>
      </c>
      <c r="K470" s="12">
        <v>2.0</v>
      </c>
      <c r="L470" s="13">
        <v>3.0</v>
      </c>
      <c r="P470" s="107"/>
    </row>
    <row r="471">
      <c r="A471" s="10" t="s">
        <v>21</v>
      </c>
      <c r="B471" s="14">
        <v>3.0</v>
      </c>
      <c r="C471" s="15">
        <v>3.0</v>
      </c>
      <c r="D471" s="15">
        <v>3.0</v>
      </c>
      <c r="E471" s="16">
        <v>3.0</v>
      </c>
      <c r="F471" s="15">
        <v>3.0</v>
      </c>
      <c r="G471" s="16">
        <v>3.0</v>
      </c>
      <c r="H471" s="15">
        <v>3.0</v>
      </c>
      <c r="I471" s="15">
        <v>3.0</v>
      </c>
      <c r="J471" s="15">
        <v>2.0</v>
      </c>
      <c r="K471" s="15">
        <v>3.0</v>
      </c>
      <c r="L471" s="13">
        <v>3.0</v>
      </c>
      <c r="P471" s="107"/>
    </row>
    <row r="472">
      <c r="A472" s="10" t="s">
        <v>22</v>
      </c>
      <c r="B472" s="17">
        <v>3.0</v>
      </c>
      <c r="C472" s="15">
        <v>3.0</v>
      </c>
      <c r="D472" s="15">
        <v>3.0</v>
      </c>
      <c r="E472" s="16">
        <v>3.0</v>
      </c>
      <c r="F472" s="15">
        <v>3.0</v>
      </c>
      <c r="G472" s="16">
        <v>3.0</v>
      </c>
      <c r="H472" s="15">
        <v>2.0</v>
      </c>
      <c r="I472" s="15">
        <v>3.0</v>
      </c>
      <c r="J472" s="16">
        <v>3.0</v>
      </c>
      <c r="K472" s="16">
        <v>3.0</v>
      </c>
      <c r="L472" s="13">
        <v>3.0</v>
      </c>
      <c r="P472" s="107"/>
    </row>
    <row r="473">
      <c r="A473" s="10" t="s">
        <v>23</v>
      </c>
      <c r="B473" s="17">
        <v>3.0</v>
      </c>
      <c r="C473" s="15">
        <v>3.0</v>
      </c>
      <c r="D473" s="16">
        <v>3.0</v>
      </c>
      <c r="E473" s="15">
        <v>3.0</v>
      </c>
      <c r="F473" s="15">
        <v>3.0</v>
      </c>
      <c r="G473" s="15">
        <v>3.0</v>
      </c>
      <c r="H473" s="15">
        <v>3.0</v>
      </c>
      <c r="I473" s="15">
        <v>3.0</v>
      </c>
      <c r="J473" s="15">
        <v>3.0</v>
      </c>
      <c r="K473" s="16">
        <v>3.0</v>
      </c>
      <c r="L473" s="13">
        <v>3.0</v>
      </c>
      <c r="P473" s="107"/>
    </row>
    <row r="474">
      <c r="A474" s="10" t="s">
        <v>24</v>
      </c>
      <c r="B474" s="14">
        <v>3.0</v>
      </c>
      <c r="C474" s="15">
        <v>3.0</v>
      </c>
      <c r="D474" s="15">
        <v>3.0</v>
      </c>
      <c r="E474" s="16">
        <v>3.0</v>
      </c>
      <c r="F474" s="15">
        <v>3.0</v>
      </c>
      <c r="G474" s="15">
        <v>2.0</v>
      </c>
      <c r="H474" s="16">
        <v>3.0</v>
      </c>
      <c r="I474" s="15">
        <v>3.0</v>
      </c>
      <c r="J474" s="15">
        <v>2.0</v>
      </c>
      <c r="K474" s="15">
        <v>2.0</v>
      </c>
      <c r="L474" s="13">
        <v>3.0</v>
      </c>
      <c r="P474" s="107"/>
    </row>
    <row r="475">
      <c r="A475" s="18" t="s">
        <v>25</v>
      </c>
      <c r="B475" s="19">
        <f t="shared" ref="B475:L475" si="34">AVERAGE(B470:B474)</f>
        <v>3</v>
      </c>
      <c r="C475" s="19">
        <f t="shared" si="34"/>
        <v>3</v>
      </c>
      <c r="D475" s="19">
        <f t="shared" si="34"/>
        <v>3</v>
      </c>
      <c r="E475" s="19">
        <f t="shared" si="34"/>
        <v>2.8</v>
      </c>
      <c r="F475" s="19">
        <f t="shared" si="34"/>
        <v>3</v>
      </c>
      <c r="G475" s="19">
        <f t="shared" si="34"/>
        <v>2.8</v>
      </c>
      <c r="H475" s="19">
        <f t="shared" si="34"/>
        <v>2.8</v>
      </c>
      <c r="I475" s="19">
        <f t="shared" si="34"/>
        <v>3</v>
      </c>
      <c r="J475" s="19">
        <f t="shared" si="34"/>
        <v>2.6</v>
      </c>
      <c r="K475" s="19">
        <f t="shared" si="34"/>
        <v>2.6</v>
      </c>
      <c r="L475" s="20">
        <f t="shared" si="34"/>
        <v>3</v>
      </c>
      <c r="P475" s="107"/>
    </row>
    <row r="476">
      <c r="P476" s="107"/>
    </row>
    <row r="477">
      <c r="P477" s="107"/>
    </row>
    <row r="478">
      <c r="A478" s="2"/>
      <c r="B478" s="2"/>
      <c r="C478" s="3" t="s">
        <v>2</v>
      </c>
      <c r="D478" s="2"/>
      <c r="E478" s="2"/>
      <c r="F478" s="2"/>
      <c r="G478" s="2"/>
      <c r="H478" s="2"/>
      <c r="I478" s="2"/>
      <c r="J478" s="2"/>
      <c r="K478" s="2"/>
      <c r="L478" s="2"/>
      <c r="P478" s="107"/>
    </row>
    <row r="479">
      <c r="A479" s="4" t="s">
        <v>751</v>
      </c>
      <c r="H479" s="4" t="s">
        <v>801</v>
      </c>
      <c r="K479" s="5"/>
      <c r="L479" s="5"/>
      <c r="P479" s="107"/>
    </row>
    <row r="480">
      <c r="A480" s="4" t="s">
        <v>5</v>
      </c>
      <c r="C480" s="34" t="s">
        <v>129</v>
      </c>
      <c r="D480" s="5"/>
      <c r="E480" s="5"/>
      <c r="F480" s="5"/>
      <c r="G480" s="5"/>
      <c r="H480" s="4" t="s">
        <v>802</v>
      </c>
      <c r="L480" s="5"/>
      <c r="P480" s="107"/>
    </row>
    <row r="481">
      <c r="A481" s="5"/>
      <c r="B481" s="5"/>
      <c r="C481" s="5"/>
      <c r="D481" s="5"/>
      <c r="E481" s="5"/>
      <c r="F481" s="5"/>
      <c r="G481" s="5"/>
      <c r="H481" s="4" t="s">
        <v>8</v>
      </c>
      <c r="L481" s="5"/>
      <c r="P481" s="107"/>
    </row>
    <row r="48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5"/>
      <c r="P482" s="107"/>
    </row>
    <row r="483">
      <c r="A483" s="7"/>
      <c r="B483" s="8" t="s">
        <v>9</v>
      </c>
      <c r="C483" s="8" t="s">
        <v>10</v>
      </c>
      <c r="D483" s="8" t="s">
        <v>11</v>
      </c>
      <c r="E483" s="8" t="s">
        <v>12</v>
      </c>
      <c r="F483" s="8" t="s">
        <v>13</v>
      </c>
      <c r="G483" s="8" t="s">
        <v>14</v>
      </c>
      <c r="H483" s="8" t="s">
        <v>15</v>
      </c>
      <c r="I483" s="8" t="s">
        <v>16</v>
      </c>
      <c r="J483" s="8" t="s">
        <v>17</v>
      </c>
      <c r="K483" s="8" t="s">
        <v>18</v>
      </c>
      <c r="L483" s="9" t="s">
        <v>19</v>
      </c>
      <c r="P483" s="107"/>
    </row>
    <row r="484">
      <c r="A484" s="10" t="s">
        <v>20</v>
      </c>
      <c r="B484" s="13">
        <v>2.0</v>
      </c>
      <c r="C484" s="12">
        <v>3.0</v>
      </c>
      <c r="D484" s="12">
        <v>3.0</v>
      </c>
      <c r="E484" s="30">
        <v>3.0</v>
      </c>
      <c r="F484" s="12">
        <v>3.0</v>
      </c>
      <c r="G484" s="12">
        <v>3.0</v>
      </c>
      <c r="H484" s="12">
        <v>2.0</v>
      </c>
      <c r="I484" s="12">
        <v>3.0</v>
      </c>
      <c r="J484" s="12">
        <v>3.0</v>
      </c>
      <c r="K484" s="12">
        <v>2.0</v>
      </c>
      <c r="L484" s="13">
        <v>3.0</v>
      </c>
      <c r="P484" s="107"/>
    </row>
    <row r="485">
      <c r="A485" s="10" t="s">
        <v>21</v>
      </c>
      <c r="B485" s="17">
        <v>3.0</v>
      </c>
      <c r="C485" s="15">
        <v>3.0</v>
      </c>
      <c r="D485" s="15">
        <v>3.0</v>
      </c>
      <c r="E485" s="15">
        <v>2.0</v>
      </c>
      <c r="F485" s="15">
        <v>2.0</v>
      </c>
      <c r="G485" s="45">
        <v>3.0</v>
      </c>
      <c r="H485" s="16">
        <v>3.0</v>
      </c>
      <c r="I485" s="15">
        <v>3.0</v>
      </c>
      <c r="J485" s="15">
        <v>3.0</v>
      </c>
      <c r="K485" s="15">
        <v>3.0</v>
      </c>
      <c r="L485" s="13">
        <v>3.0</v>
      </c>
      <c r="P485" s="107"/>
    </row>
    <row r="486">
      <c r="A486" s="10" t="s">
        <v>22</v>
      </c>
      <c r="B486" s="14">
        <v>3.0</v>
      </c>
      <c r="C486" s="15">
        <v>3.0</v>
      </c>
      <c r="D486" s="15">
        <v>3.0</v>
      </c>
      <c r="E486" s="15">
        <v>3.0</v>
      </c>
      <c r="F486" s="15">
        <v>2.0</v>
      </c>
      <c r="G486" s="45">
        <v>3.0</v>
      </c>
      <c r="H486" s="16">
        <v>3.0</v>
      </c>
      <c r="I486" s="15">
        <v>3.0</v>
      </c>
      <c r="J486" s="15">
        <v>2.0</v>
      </c>
      <c r="K486" s="16">
        <v>3.0</v>
      </c>
      <c r="L486" s="13">
        <v>3.0</v>
      </c>
      <c r="P486" s="107"/>
    </row>
    <row r="487">
      <c r="A487" s="10" t="s">
        <v>23</v>
      </c>
      <c r="B487" s="14">
        <v>3.0</v>
      </c>
      <c r="C487" s="15">
        <v>3.0</v>
      </c>
      <c r="D487" s="15">
        <v>3.0</v>
      </c>
      <c r="E487" s="16">
        <v>3.0</v>
      </c>
      <c r="F487" s="15">
        <v>2.0</v>
      </c>
      <c r="G487" s="15">
        <v>3.0</v>
      </c>
      <c r="H487" s="16">
        <v>3.0</v>
      </c>
      <c r="I487" s="15">
        <v>3.0</v>
      </c>
      <c r="J487" s="15">
        <v>3.0</v>
      </c>
      <c r="K487" s="16">
        <v>3.0</v>
      </c>
      <c r="L487" s="13">
        <v>3.0</v>
      </c>
      <c r="P487" s="107"/>
    </row>
    <row r="488">
      <c r="A488" s="10" t="s">
        <v>24</v>
      </c>
      <c r="B488" s="17">
        <v>3.0</v>
      </c>
      <c r="C488" s="15">
        <v>3.0</v>
      </c>
      <c r="D488" s="15">
        <v>3.0</v>
      </c>
      <c r="E488" s="16">
        <v>3.0</v>
      </c>
      <c r="F488" s="15">
        <v>3.0</v>
      </c>
      <c r="G488" s="15">
        <v>3.0</v>
      </c>
      <c r="H488" s="16">
        <v>3.0</v>
      </c>
      <c r="I488" s="16">
        <v>3.0</v>
      </c>
      <c r="J488" s="15">
        <v>1.0</v>
      </c>
      <c r="K488" s="16">
        <v>3.0</v>
      </c>
      <c r="L488" s="13">
        <v>3.0</v>
      </c>
      <c r="P488" s="107"/>
    </row>
    <row r="489">
      <c r="A489" s="18" t="s">
        <v>25</v>
      </c>
      <c r="B489" s="19">
        <f t="shared" ref="B489:L489" si="35">AVERAGE(B484:B488)</f>
        <v>2.8</v>
      </c>
      <c r="C489" s="19">
        <f t="shared" si="35"/>
        <v>3</v>
      </c>
      <c r="D489" s="19">
        <f t="shared" si="35"/>
        <v>3</v>
      </c>
      <c r="E489" s="19">
        <f t="shared" si="35"/>
        <v>2.8</v>
      </c>
      <c r="F489" s="19">
        <f t="shared" si="35"/>
        <v>2.4</v>
      </c>
      <c r="G489" s="19">
        <f t="shared" si="35"/>
        <v>3</v>
      </c>
      <c r="H489" s="19">
        <f t="shared" si="35"/>
        <v>2.8</v>
      </c>
      <c r="I489" s="19">
        <f t="shared" si="35"/>
        <v>3</v>
      </c>
      <c r="J489" s="19">
        <f t="shared" si="35"/>
        <v>2.4</v>
      </c>
      <c r="K489" s="19">
        <f t="shared" si="35"/>
        <v>2.8</v>
      </c>
      <c r="L489" s="20">
        <f t="shared" si="35"/>
        <v>3</v>
      </c>
      <c r="P489" s="107"/>
    </row>
    <row r="490">
      <c r="P490" s="107"/>
    </row>
    <row r="491">
      <c r="P491" s="107"/>
    </row>
    <row r="492">
      <c r="A492" s="2"/>
      <c r="B492" s="2"/>
      <c r="C492" s="3" t="s">
        <v>2</v>
      </c>
      <c r="D492" s="2"/>
      <c r="E492" s="2"/>
      <c r="F492" s="2"/>
      <c r="G492" s="2"/>
      <c r="H492" s="2"/>
      <c r="I492" s="2"/>
      <c r="J492" s="2"/>
      <c r="K492" s="2"/>
      <c r="L492" s="2"/>
      <c r="P492" s="107"/>
    </row>
    <row r="493">
      <c r="A493" s="4" t="s">
        <v>751</v>
      </c>
      <c r="H493" s="4" t="s">
        <v>803</v>
      </c>
      <c r="K493" s="5"/>
      <c r="L493" s="5"/>
      <c r="P493" s="107"/>
    </row>
    <row r="494">
      <c r="A494" s="4" t="s">
        <v>5</v>
      </c>
      <c r="C494" s="34" t="s">
        <v>129</v>
      </c>
      <c r="D494" s="5"/>
      <c r="E494" s="5"/>
      <c r="F494" s="5"/>
      <c r="G494" s="5"/>
      <c r="H494" s="4" t="s">
        <v>804</v>
      </c>
      <c r="L494" s="5"/>
      <c r="P494" s="107"/>
    </row>
    <row r="495">
      <c r="A495" s="5"/>
      <c r="B495" s="5"/>
      <c r="C495" s="5"/>
      <c r="D495" s="5"/>
      <c r="E495" s="5"/>
      <c r="F495" s="5"/>
      <c r="G495" s="5"/>
      <c r="H495" s="4" t="s">
        <v>8</v>
      </c>
      <c r="L495" s="5"/>
      <c r="P495" s="107"/>
    </row>
    <row r="496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5"/>
      <c r="P496" s="107"/>
    </row>
    <row r="497">
      <c r="A497" s="7"/>
      <c r="B497" s="8" t="s">
        <v>9</v>
      </c>
      <c r="C497" s="8" t="s">
        <v>10</v>
      </c>
      <c r="D497" s="8" t="s">
        <v>11</v>
      </c>
      <c r="E497" s="8" t="s">
        <v>12</v>
      </c>
      <c r="F497" s="8" t="s">
        <v>13</v>
      </c>
      <c r="G497" s="8" t="s">
        <v>14</v>
      </c>
      <c r="H497" s="8" t="s">
        <v>15</v>
      </c>
      <c r="I497" s="8" t="s">
        <v>16</v>
      </c>
      <c r="J497" s="8" t="s">
        <v>17</v>
      </c>
      <c r="K497" s="8" t="s">
        <v>18</v>
      </c>
      <c r="L497" s="9" t="s">
        <v>19</v>
      </c>
      <c r="P497" s="107"/>
    </row>
    <row r="498">
      <c r="A498" s="10" t="s">
        <v>20</v>
      </c>
      <c r="B498" s="13">
        <v>3.0</v>
      </c>
      <c r="C498" s="12">
        <v>3.0</v>
      </c>
      <c r="D498" s="12">
        <v>3.0</v>
      </c>
      <c r="E498" s="30">
        <v>3.0</v>
      </c>
      <c r="F498" s="12">
        <v>3.0</v>
      </c>
      <c r="G498" s="12">
        <v>3.0</v>
      </c>
      <c r="H498" s="12">
        <v>3.0</v>
      </c>
      <c r="I498" s="12">
        <v>3.0</v>
      </c>
      <c r="J498" s="12">
        <v>3.0</v>
      </c>
      <c r="K498" s="12">
        <v>2.0</v>
      </c>
      <c r="L498" s="13">
        <v>3.0</v>
      </c>
      <c r="P498" s="107"/>
    </row>
    <row r="499">
      <c r="A499" s="10" t="s">
        <v>21</v>
      </c>
      <c r="B499" s="14">
        <v>3.0</v>
      </c>
      <c r="C499" s="15">
        <v>3.0</v>
      </c>
      <c r="D499" s="15">
        <v>3.0</v>
      </c>
      <c r="E499" s="16">
        <v>3.0</v>
      </c>
      <c r="F499" s="15">
        <v>3.0</v>
      </c>
      <c r="G499" s="45">
        <v>2.0</v>
      </c>
      <c r="H499" s="15">
        <v>3.0</v>
      </c>
      <c r="I499" s="15">
        <v>3.0</v>
      </c>
      <c r="J499" s="15">
        <v>2.0</v>
      </c>
      <c r="K499" s="15">
        <v>3.0</v>
      </c>
      <c r="L499" s="13">
        <v>3.0</v>
      </c>
      <c r="P499" s="107"/>
    </row>
    <row r="500">
      <c r="A500" s="10" t="s">
        <v>22</v>
      </c>
      <c r="B500" s="14">
        <v>2.0</v>
      </c>
      <c r="C500" s="15">
        <v>3.0</v>
      </c>
      <c r="D500" s="15">
        <v>3.0</v>
      </c>
      <c r="E500" s="16">
        <v>3.0</v>
      </c>
      <c r="F500" s="15">
        <v>3.0</v>
      </c>
      <c r="G500" s="16">
        <v>3.0</v>
      </c>
      <c r="H500" s="16">
        <v>2.0</v>
      </c>
      <c r="I500" s="15">
        <v>3.0</v>
      </c>
      <c r="J500" s="16">
        <v>3.0</v>
      </c>
      <c r="K500" s="16">
        <v>3.0</v>
      </c>
      <c r="L500" s="13">
        <v>3.0</v>
      </c>
      <c r="P500" s="107"/>
    </row>
    <row r="501">
      <c r="A501" s="10" t="s">
        <v>23</v>
      </c>
      <c r="B501" s="17">
        <v>3.0</v>
      </c>
      <c r="C501" s="15">
        <v>3.0</v>
      </c>
      <c r="D501" s="16">
        <v>3.0</v>
      </c>
      <c r="E501" s="15">
        <v>3.0</v>
      </c>
      <c r="F501" s="15">
        <v>3.0</v>
      </c>
      <c r="G501" s="15">
        <v>3.0</v>
      </c>
      <c r="H501" s="15">
        <v>3.0</v>
      </c>
      <c r="I501" s="15">
        <v>3.0</v>
      </c>
      <c r="J501" s="15">
        <v>3.0</v>
      </c>
      <c r="K501" s="16">
        <v>3.0</v>
      </c>
      <c r="L501" s="13">
        <v>3.0</v>
      </c>
      <c r="P501" s="107"/>
    </row>
    <row r="502">
      <c r="A502" s="10" t="s">
        <v>24</v>
      </c>
      <c r="B502" s="14">
        <v>3.0</v>
      </c>
      <c r="C502" s="15">
        <v>3.0</v>
      </c>
      <c r="D502" s="15">
        <v>3.0</v>
      </c>
      <c r="E502" s="16">
        <v>3.0</v>
      </c>
      <c r="F502" s="15">
        <v>3.0</v>
      </c>
      <c r="G502" s="16">
        <v>3.0</v>
      </c>
      <c r="H502" s="16">
        <v>3.0</v>
      </c>
      <c r="I502" s="15">
        <v>3.0</v>
      </c>
      <c r="J502" s="15">
        <v>2.0</v>
      </c>
      <c r="K502" s="15">
        <v>2.0</v>
      </c>
      <c r="L502" s="13">
        <v>3.0</v>
      </c>
      <c r="P502" s="107"/>
    </row>
    <row r="503">
      <c r="A503" s="18" t="s">
        <v>25</v>
      </c>
      <c r="B503" s="19">
        <f t="shared" ref="B503:L503" si="36">AVERAGE(B498:B502)</f>
        <v>2.8</v>
      </c>
      <c r="C503" s="19">
        <f t="shared" si="36"/>
        <v>3</v>
      </c>
      <c r="D503" s="19">
        <f t="shared" si="36"/>
        <v>3</v>
      </c>
      <c r="E503" s="19">
        <f t="shared" si="36"/>
        <v>3</v>
      </c>
      <c r="F503" s="19">
        <f t="shared" si="36"/>
        <v>3</v>
      </c>
      <c r="G503" s="19">
        <f t="shared" si="36"/>
        <v>2.8</v>
      </c>
      <c r="H503" s="19">
        <f t="shared" si="36"/>
        <v>2.8</v>
      </c>
      <c r="I503" s="19">
        <f t="shared" si="36"/>
        <v>3</v>
      </c>
      <c r="J503" s="19">
        <f t="shared" si="36"/>
        <v>2.6</v>
      </c>
      <c r="K503" s="19">
        <f t="shared" si="36"/>
        <v>2.6</v>
      </c>
      <c r="L503" s="20">
        <f t="shared" si="36"/>
        <v>3</v>
      </c>
      <c r="P503" s="107"/>
    </row>
    <row r="504">
      <c r="P504" s="107"/>
    </row>
    <row r="505">
      <c r="P505" s="107"/>
    </row>
    <row r="506">
      <c r="A506" s="2"/>
      <c r="B506" s="2"/>
      <c r="C506" s="3" t="s">
        <v>2</v>
      </c>
      <c r="D506" s="2"/>
      <c r="E506" s="2"/>
      <c r="F506" s="2"/>
      <c r="G506" s="2"/>
      <c r="H506" s="2"/>
      <c r="I506" s="2"/>
      <c r="J506" s="2"/>
      <c r="K506" s="2"/>
      <c r="L506" s="2"/>
      <c r="P506" s="107"/>
    </row>
    <row r="507">
      <c r="A507" s="4" t="s">
        <v>751</v>
      </c>
      <c r="H507" s="4" t="s">
        <v>805</v>
      </c>
      <c r="K507" s="5"/>
      <c r="L507" s="5"/>
      <c r="P507" s="107"/>
    </row>
    <row r="508">
      <c r="A508" s="4" t="s">
        <v>5</v>
      </c>
      <c r="C508" s="34" t="s">
        <v>129</v>
      </c>
      <c r="D508" s="5"/>
      <c r="E508" s="5"/>
      <c r="F508" s="5"/>
      <c r="G508" s="5"/>
      <c r="H508" s="4" t="s">
        <v>806</v>
      </c>
      <c r="L508" s="5"/>
      <c r="P508" s="107"/>
    </row>
    <row r="509">
      <c r="A509" s="5"/>
      <c r="B509" s="5"/>
      <c r="C509" s="5"/>
      <c r="D509" s="5"/>
      <c r="E509" s="5"/>
      <c r="F509" s="5"/>
      <c r="G509" s="5"/>
      <c r="H509" s="4" t="s">
        <v>8</v>
      </c>
      <c r="L509" s="5"/>
      <c r="P509" s="107"/>
    </row>
    <row r="510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5"/>
      <c r="P510" s="107"/>
    </row>
    <row r="511">
      <c r="A511" s="7"/>
      <c r="B511" s="8" t="s">
        <v>9</v>
      </c>
      <c r="C511" s="8" t="s">
        <v>10</v>
      </c>
      <c r="D511" s="8" t="s">
        <v>11</v>
      </c>
      <c r="E511" s="8" t="s">
        <v>12</v>
      </c>
      <c r="F511" s="8" t="s">
        <v>13</v>
      </c>
      <c r="G511" s="8" t="s">
        <v>14</v>
      </c>
      <c r="H511" s="8" t="s">
        <v>15</v>
      </c>
      <c r="I511" s="8" t="s">
        <v>16</v>
      </c>
      <c r="J511" s="8" t="s">
        <v>17</v>
      </c>
      <c r="K511" s="8" t="s">
        <v>18</v>
      </c>
      <c r="L511" s="9" t="s">
        <v>19</v>
      </c>
      <c r="P511" s="107"/>
    </row>
    <row r="512">
      <c r="A512" s="10" t="s">
        <v>20</v>
      </c>
      <c r="B512" s="11">
        <v>3.0</v>
      </c>
      <c r="C512" s="30">
        <v>2.0</v>
      </c>
      <c r="D512" s="30">
        <v>3.0</v>
      </c>
      <c r="E512" s="30">
        <v>2.0</v>
      </c>
      <c r="F512" s="30">
        <v>3.0</v>
      </c>
      <c r="G512" s="30">
        <v>3.0</v>
      </c>
      <c r="H512" s="30">
        <v>3.0</v>
      </c>
      <c r="I512" s="30">
        <v>3.0</v>
      </c>
      <c r="J512" s="30">
        <v>3.0</v>
      </c>
      <c r="K512" s="30">
        <v>3.0</v>
      </c>
      <c r="L512" s="11">
        <v>3.0</v>
      </c>
      <c r="P512" s="107"/>
    </row>
    <row r="513">
      <c r="A513" s="10" t="s">
        <v>21</v>
      </c>
      <c r="B513" s="17">
        <v>3.0</v>
      </c>
      <c r="C513" s="16">
        <v>3.0</v>
      </c>
      <c r="D513" s="16">
        <v>2.0</v>
      </c>
      <c r="E513" s="16">
        <v>3.0</v>
      </c>
      <c r="F513" s="16">
        <v>3.0</v>
      </c>
      <c r="G513" s="16">
        <v>2.0</v>
      </c>
      <c r="H513" s="16">
        <v>3.0</v>
      </c>
      <c r="I513" s="16">
        <v>3.0</v>
      </c>
      <c r="J513" s="16">
        <v>3.0</v>
      </c>
      <c r="K513" s="16">
        <v>3.0</v>
      </c>
      <c r="L513" s="11">
        <v>3.0</v>
      </c>
      <c r="P513" s="107"/>
    </row>
    <row r="514">
      <c r="A514" s="10" t="s">
        <v>22</v>
      </c>
      <c r="B514" s="17">
        <v>3.0</v>
      </c>
      <c r="C514" s="16">
        <v>2.0</v>
      </c>
      <c r="D514" s="16">
        <v>3.0</v>
      </c>
      <c r="E514" s="16">
        <v>3.0</v>
      </c>
      <c r="F514" s="16">
        <v>3.0</v>
      </c>
      <c r="G514" s="16">
        <v>3.0</v>
      </c>
      <c r="H514" s="16">
        <v>3.0</v>
      </c>
      <c r="I514" s="16">
        <v>3.0</v>
      </c>
      <c r="J514" s="16">
        <v>3.0</v>
      </c>
      <c r="K514" s="16">
        <v>3.0</v>
      </c>
      <c r="L514" s="11">
        <v>3.0</v>
      </c>
      <c r="P514" s="107"/>
    </row>
    <row r="515">
      <c r="A515" s="10" t="s">
        <v>23</v>
      </c>
      <c r="B515" s="17">
        <v>3.0</v>
      </c>
      <c r="C515" s="16">
        <v>3.0</v>
      </c>
      <c r="D515" s="16">
        <v>3.0</v>
      </c>
      <c r="E515" s="16">
        <v>3.0</v>
      </c>
      <c r="F515" s="16">
        <v>3.0</v>
      </c>
      <c r="G515" s="16">
        <v>3.0</v>
      </c>
      <c r="H515" s="16">
        <v>3.0</v>
      </c>
      <c r="I515" s="16">
        <v>3.0</v>
      </c>
      <c r="J515" s="16">
        <v>3.0</v>
      </c>
      <c r="K515" s="16">
        <v>3.0</v>
      </c>
      <c r="L515" s="11">
        <v>3.0</v>
      </c>
      <c r="P515" s="107"/>
    </row>
    <row r="516">
      <c r="A516" s="10" t="s">
        <v>24</v>
      </c>
      <c r="B516" s="17">
        <v>3.0</v>
      </c>
      <c r="C516" s="16">
        <v>3.0</v>
      </c>
      <c r="D516" s="16">
        <v>3.0</v>
      </c>
      <c r="E516" s="16">
        <v>3.0</v>
      </c>
      <c r="F516" s="16">
        <v>3.0</v>
      </c>
      <c r="G516" s="16">
        <v>2.0</v>
      </c>
      <c r="H516" s="16">
        <v>2.0</v>
      </c>
      <c r="I516" s="16">
        <v>3.0</v>
      </c>
      <c r="J516" s="16">
        <v>2.0</v>
      </c>
      <c r="K516" s="16">
        <v>3.0</v>
      </c>
      <c r="L516" s="11">
        <v>3.0</v>
      </c>
      <c r="P516" s="107"/>
    </row>
    <row r="517">
      <c r="A517" s="18" t="s">
        <v>25</v>
      </c>
      <c r="B517" s="19">
        <f t="shared" ref="B517:L517" si="37">AVERAGE(B512:B516)</f>
        <v>3</v>
      </c>
      <c r="C517" s="19">
        <f t="shared" si="37"/>
        <v>2.6</v>
      </c>
      <c r="D517" s="19">
        <f t="shared" si="37"/>
        <v>2.8</v>
      </c>
      <c r="E517" s="19">
        <f t="shared" si="37"/>
        <v>2.8</v>
      </c>
      <c r="F517" s="19">
        <f t="shared" si="37"/>
        <v>3</v>
      </c>
      <c r="G517" s="19">
        <f t="shared" si="37"/>
        <v>2.6</v>
      </c>
      <c r="H517" s="19">
        <f t="shared" si="37"/>
        <v>2.8</v>
      </c>
      <c r="I517" s="19">
        <f t="shared" si="37"/>
        <v>3</v>
      </c>
      <c r="J517" s="19">
        <f t="shared" si="37"/>
        <v>2.8</v>
      </c>
      <c r="K517" s="19">
        <f t="shared" si="37"/>
        <v>3</v>
      </c>
      <c r="L517" s="20">
        <f t="shared" si="37"/>
        <v>3</v>
      </c>
      <c r="P517" s="107"/>
    </row>
    <row r="518">
      <c r="P518" s="107"/>
    </row>
    <row r="519">
      <c r="P519" s="107"/>
    </row>
    <row r="520">
      <c r="A520" s="2"/>
      <c r="B520" s="2"/>
      <c r="C520" s="3" t="s">
        <v>2</v>
      </c>
      <c r="D520" s="2"/>
      <c r="E520" s="2"/>
      <c r="F520" s="2"/>
      <c r="G520" s="2"/>
      <c r="H520" s="2"/>
      <c r="I520" s="2"/>
      <c r="J520" s="2"/>
      <c r="K520" s="2"/>
      <c r="L520" s="2"/>
      <c r="P520" s="107"/>
    </row>
    <row r="521">
      <c r="A521" s="4" t="s">
        <v>751</v>
      </c>
      <c r="H521" s="4" t="s">
        <v>807</v>
      </c>
      <c r="K521" s="5"/>
      <c r="L521" s="5"/>
      <c r="P521" s="107"/>
    </row>
    <row r="522">
      <c r="A522" s="4" t="s">
        <v>5</v>
      </c>
      <c r="C522" s="34" t="s">
        <v>129</v>
      </c>
      <c r="D522" s="5"/>
      <c r="E522" s="5"/>
      <c r="F522" s="5"/>
      <c r="G522" s="5"/>
      <c r="H522" s="4" t="s">
        <v>808</v>
      </c>
      <c r="L522" s="5"/>
      <c r="P522" s="107"/>
    </row>
    <row r="523">
      <c r="A523" s="5"/>
      <c r="B523" s="5"/>
      <c r="C523" s="5"/>
      <c r="D523" s="5"/>
      <c r="E523" s="5"/>
      <c r="F523" s="5"/>
      <c r="G523" s="5"/>
      <c r="H523" s="4" t="s">
        <v>8</v>
      </c>
      <c r="L523" s="5"/>
      <c r="P523" s="107"/>
    </row>
    <row r="52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5"/>
      <c r="P524" s="107"/>
    </row>
    <row r="525">
      <c r="A525" s="7"/>
      <c r="B525" s="8" t="s">
        <v>9</v>
      </c>
      <c r="C525" s="8" t="s">
        <v>10</v>
      </c>
      <c r="D525" s="8" t="s">
        <v>11</v>
      </c>
      <c r="E525" s="8" t="s">
        <v>12</v>
      </c>
      <c r="F525" s="8" t="s">
        <v>13</v>
      </c>
      <c r="G525" s="8" t="s">
        <v>14</v>
      </c>
      <c r="H525" s="8" t="s">
        <v>15</v>
      </c>
      <c r="I525" s="8" t="s">
        <v>16</v>
      </c>
      <c r="J525" s="8" t="s">
        <v>17</v>
      </c>
      <c r="K525" s="8" t="s">
        <v>18</v>
      </c>
      <c r="L525" s="9" t="s">
        <v>19</v>
      </c>
      <c r="P525" s="107"/>
    </row>
    <row r="526">
      <c r="A526" s="10" t="s">
        <v>20</v>
      </c>
      <c r="B526" s="13">
        <v>3.0</v>
      </c>
      <c r="C526" s="12">
        <v>3.0</v>
      </c>
      <c r="D526" s="12">
        <v>3.0</v>
      </c>
      <c r="E526" s="12">
        <v>2.0</v>
      </c>
      <c r="F526" s="12">
        <v>3.0</v>
      </c>
      <c r="G526" s="12">
        <v>3.0</v>
      </c>
      <c r="H526" s="12">
        <v>3.0</v>
      </c>
      <c r="I526" s="12">
        <v>3.0</v>
      </c>
      <c r="J526" s="12">
        <v>3.0</v>
      </c>
      <c r="K526" s="12">
        <v>2.0</v>
      </c>
      <c r="L526" s="13">
        <v>3.0</v>
      </c>
      <c r="P526" s="107"/>
    </row>
    <row r="527">
      <c r="A527" s="10" t="s">
        <v>21</v>
      </c>
      <c r="B527" s="14">
        <v>3.0</v>
      </c>
      <c r="C527" s="15">
        <v>3.0</v>
      </c>
      <c r="D527" s="15">
        <v>3.0</v>
      </c>
      <c r="E527" s="16">
        <v>3.0</v>
      </c>
      <c r="F527" s="15">
        <v>3.0</v>
      </c>
      <c r="G527" s="16">
        <v>3.0</v>
      </c>
      <c r="H527" s="15">
        <v>3.0</v>
      </c>
      <c r="I527" s="15">
        <v>3.0</v>
      </c>
      <c r="J527" s="15">
        <v>2.0</v>
      </c>
      <c r="K527" s="15">
        <v>3.0</v>
      </c>
      <c r="L527" s="13">
        <v>3.0</v>
      </c>
      <c r="P527" s="107"/>
    </row>
    <row r="528">
      <c r="A528" s="10" t="s">
        <v>22</v>
      </c>
      <c r="B528" s="17">
        <v>3.0</v>
      </c>
      <c r="C528" s="15">
        <v>3.0</v>
      </c>
      <c r="D528" s="15">
        <v>3.0</v>
      </c>
      <c r="E528" s="16">
        <v>3.0</v>
      </c>
      <c r="F528" s="15">
        <v>3.0</v>
      </c>
      <c r="G528" s="16">
        <v>3.0</v>
      </c>
      <c r="H528" s="16">
        <v>3.0</v>
      </c>
      <c r="I528" s="15">
        <v>3.0</v>
      </c>
      <c r="J528" s="16">
        <v>3.0</v>
      </c>
      <c r="K528" s="16">
        <v>3.0</v>
      </c>
      <c r="L528" s="13">
        <v>3.0</v>
      </c>
      <c r="P528" s="107"/>
    </row>
    <row r="529">
      <c r="A529" s="10" t="s">
        <v>23</v>
      </c>
      <c r="B529" s="17">
        <v>3.0</v>
      </c>
      <c r="C529" s="15">
        <v>3.0</v>
      </c>
      <c r="D529" s="15">
        <v>2.0</v>
      </c>
      <c r="E529" s="15">
        <v>3.0</v>
      </c>
      <c r="F529" s="15">
        <v>3.0</v>
      </c>
      <c r="G529" s="15">
        <v>3.0</v>
      </c>
      <c r="H529" s="15">
        <v>3.0</v>
      </c>
      <c r="I529" s="15">
        <v>3.0</v>
      </c>
      <c r="J529" s="15">
        <v>3.0</v>
      </c>
      <c r="K529" s="16">
        <v>3.0</v>
      </c>
      <c r="L529" s="13">
        <v>3.0</v>
      </c>
      <c r="P529" s="107"/>
    </row>
    <row r="530">
      <c r="A530" s="10" t="s">
        <v>24</v>
      </c>
      <c r="B530" s="14">
        <v>3.0</v>
      </c>
      <c r="C530" s="15">
        <v>3.0</v>
      </c>
      <c r="D530" s="15">
        <v>3.0</v>
      </c>
      <c r="E530" s="16">
        <v>3.0</v>
      </c>
      <c r="F530" s="15">
        <v>3.0</v>
      </c>
      <c r="G530" s="15">
        <v>2.0</v>
      </c>
      <c r="H530" s="15">
        <v>1.0</v>
      </c>
      <c r="I530" s="15">
        <v>3.0</v>
      </c>
      <c r="J530" s="16">
        <v>3.0</v>
      </c>
      <c r="K530" s="16">
        <v>3.0</v>
      </c>
      <c r="L530" s="13">
        <v>3.0</v>
      </c>
      <c r="P530" s="107"/>
    </row>
    <row r="531">
      <c r="A531" s="18" t="s">
        <v>25</v>
      </c>
      <c r="B531" s="19">
        <f t="shared" ref="B531:L531" si="38">AVERAGE(B526:B530)</f>
        <v>3</v>
      </c>
      <c r="C531" s="19">
        <f t="shared" si="38"/>
        <v>3</v>
      </c>
      <c r="D531" s="19">
        <f t="shared" si="38"/>
        <v>2.8</v>
      </c>
      <c r="E531" s="19">
        <f t="shared" si="38"/>
        <v>2.8</v>
      </c>
      <c r="F531" s="19">
        <f t="shared" si="38"/>
        <v>3</v>
      </c>
      <c r="G531" s="19">
        <f t="shared" si="38"/>
        <v>2.8</v>
      </c>
      <c r="H531" s="19">
        <f t="shared" si="38"/>
        <v>2.6</v>
      </c>
      <c r="I531" s="19">
        <f t="shared" si="38"/>
        <v>3</v>
      </c>
      <c r="J531" s="19">
        <f t="shared" si="38"/>
        <v>2.8</v>
      </c>
      <c r="K531" s="19">
        <f t="shared" si="38"/>
        <v>2.8</v>
      </c>
      <c r="L531" s="20">
        <f t="shared" si="38"/>
        <v>3</v>
      </c>
      <c r="P531" s="107"/>
    </row>
    <row r="532">
      <c r="P532" s="107"/>
    </row>
    <row r="533">
      <c r="P533" s="107"/>
    </row>
    <row r="534">
      <c r="A534" s="2"/>
      <c r="B534" s="2"/>
      <c r="C534" s="3" t="s">
        <v>2</v>
      </c>
      <c r="D534" s="2"/>
      <c r="E534" s="2"/>
      <c r="F534" s="2"/>
      <c r="G534" s="2"/>
      <c r="H534" s="2"/>
      <c r="I534" s="2"/>
      <c r="J534" s="2"/>
      <c r="K534" s="2"/>
      <c r="L534" s="2"/>
      <c r="P534" s="107"/>
    </row>
    <row r="535">
      <c r="A535" s="4" t="s">
        <v>751</v>
      </c>
      <c r="H535" s="4" t="s">
        <v>809</v>
      </c>
      <c r="K535" s="5"/>
      <c r="L535" s="5"/>
      <c r="P535" s="107"/>
    </row>
    <row r="536">
      <c r="A536" s="4" t="s">
        <v>5</v>
      </c>
      <c r="C536" s="34" t="s">
        <v>129</v>
      </c>
      <c r="D536" s="5"/>
      <c r="E536" s="5"/>
      <c r="F536" s="5"/>
      <c r="G536" s="5"/>
      <c r="H536" s="4" t="s">
        <v>810</v>
      </c>
      <c r="L536" s="5"/>
      <c r="P536" s="107"/>
    </row>
    <row r="537">
      <c r="A537" s="5"/>
      <c r="B537" s="5"/>
      <c r="C537" s="5"/>
      <c r="D537" s="5"/>
      <c r="E537" s="5"/>
      <c r="F537" s="5"/>
      <c r="G537" s="5"/>
      <c r="H537" s="4" t="s">
        <v>8</v>
      </c>
      <c r="L537" s="5"/>
      <c r="P537" s="107"/>
    </row>
    <row r="538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5"/>
      <c r="P538" s="107"/>
    </row>
    <row r="539">
      <c r="A539" s="7"/>
      <c r="B539" s="8" t="s">
        <v>9</v>
      </c>
      <c r="C539" s="8" t="s">
        <v>10</v>
      </c>
      <c r="D539" s="8" t="s">
        <v>11</v>
      </c>
      <c r="E539" s="8" t="s">
        <v>12</v>
      </c>
      <c r="F539" s="8" t="s">
        <v>13</v>
      </c>
      <c r="G539" s="8" t="s">
        <v>14</v>
      </c>
      <c r="H539" s="8" t="s">
        <v>15</v>
      </c>
      <c r="I539" s="8" t="s">
        <v>16</v>
      </c>
      <c r="J539" s="8" t="s">
        <v>17</v>
      </c>
      <c r="K539" s="8" t="s">
        <v>18</v>
      </c>
      <c r="L539" s="9" t="s">
        <v>19</v>
      </c>
      <c r="P539" s="107"/>
    </row>
    <row r="540">
      <c r="A540" s="10" t="s">
        <v>20</v>
      </c>
      <c r="B540" s="11">
        <v>3.0</v>
      </c>
      <c r="C540" s="30">
        <v>2.0</v>
      </c>
      <c r="D540" s="30">
        <v>3.0</v>
      </c>
      <c r="E540" s="30">
        <v>3.0</v>
      </c>
      <c r="F540" s="30">
        <v>2.0</v>
      </c>
      <c r="G540" s="30">
        <v>3.0</v>
      </c>
      <c r="H540" s="30">
        <v>3.0</v>
      </c>
      <c r="I540" s="30">
        <v>3.0</v>
      </c>
      <c r="J540" s="30">
        <v>3.0</v>
      </c>
      <c r="K540" s="30">
        <v>3.0</v>
      </c>
      <c r="L540" s="11">
        <v>3.0</v>
      </c>
      <c r="P540" s="107"/>
    </row>
    <row r="541">
      <c r="A541" s="10" t="s">
        <v>21</v>
      </c>
      <c r="B541" s="17">
        <v>3.0</v>
      </c>
      <c r="C541" s="16">
        <v>3.0</v>
      </c>
      <c r="D541" s="16">
        <v>2.0</v>
      </c>
      <c r="E541" s="16">
        <v>3.0</v>
      </c>
      <c r="F541" s="16">
        <v>3.0</v>
      </c>
      <c r="G541" s="16">
        <v>2.0</v>
      </c>
      <c r="H541" s="16">
        <v>3.0</v>
      </c>
      <c r="I541" s="16">
        <v>3.0</v>
      </c>
      <c r="J541" s="16">
        <v>3.0</v>
      </c>
      <c r="K541" s="16">
        <v>3.0</v>
      </c>
      <c r="L541" s="11">
        <v>2.0</v>
      </c>
      <c r="P541" s="107"/>
    </row>
    <row r="542">
      <c r="A542" s="10" t="s">
        <v>22</v>
      </c>
      <c r="B542" s="17">
        <v>3.0</v>
      </c>
      <c r="C542" s="16">
        <v>3.0</v>
      </c>
      <c r="D542" s="16">
        <v>3.0</v>
      </c>
      <c r="E542" s="16">
        <v>3.0</v>
      </c>
      <c r="F542" s="16">
        <v>3.0</v>
      </c>
      <c r="G542" s="16">
        <v>3.0</v>
      </c>
      <c r="H542" s="16">
        <v>3.0</v>
      </c>
      <c r="I542" s="16">
        <v>3.0</v>
      </c>
      <c r="J542" s="16">
        <v>3.0</v>
      </c>
      <c r="K542" s="16">
        <v>3.0</v>
      </c>
      <c r="L542" s="11">
        <v>3.0</v>
      </c>
      <c r="P542" s="107"/>
    </row>
    <row r="543">
      <c r="A543" s="10" t="s">
        <v>23</v>
      </c>
      <c r="B543" s="17">
        <v>3.0</v>
      </c>
      <c r="C543" s="16">
        <v>3.0</v>
      </c>
      <c r="D543" s="16">
        <v>3.0</v>
      </c>
      <c r="E543" s="16">
        <v>3.0</v>
      </c>
      <c r="F543" s="16">
        <v>3.0</v>
      </c>
      <c r="G543" s="16">
        <v>3.0</v>
      </c>
      <c r="H543" s="16">
        <v>3.0</v>
      </c>
      <c r="I543" s="16">
        <v>3.0</v>
      </c>
      <c r="J543" s="16">
        <v>3.0</v>
      </c>
      <c r="K543" s="16">
        <v>3.0</v>
      </c>
      <c r="L543" s="11">
        <v>3.0</v>
      </c>
      <c r="P543" s="107"/>
    </row>
    <row r="544">
      <c r="A544" s="10" t="s">
        <v>24</v>
      </c>
      <c r="B544" s="17">
        <v>2.0</v>
      </c>
      <c r="C544" s="16">
        <v>3.0</v>
      </c>
      <c r="D544" s="16">
        <v>2.0</v>
      </c>
      <c r="E544" s="16">
        <v>3.0</v>
      </c>
      <c r="F544" s="16">
        <v>3.0</v>
      </c>
      <c r="G544" s="16">
        <v>2.0</v>
      </c>
      <c r="H544" s="16">
        <v>3.0</v>
      </c>
      <c r="I544" s="16">
        <v>3.0</v>
      </c>
      <c r="J544" s="16">
        <v>2.0</v>
      </c>
      <c r="K544" s="16">
        <v>3.0</v>
      </c>
      <c r="L544" s="11">
        <v>3.0</v>
      </c>
      <c r="P544" s="107"/>
    </row>
    <row r="545">
      <c r="A545" s="18" t="s">
        <v>25</v>
      </c>
      <c r="B545" s="19">
        <f t="shared" ref="B545:L545" si="39">AVERAGE(B540:B544)</f>
        <v>2.8</v>
      </c>
      <c r="C545" s="19">
        <f t="shared" si="39"/>
        <v>2.8</v>
      </c>
      <c r="D545" s="19">
        <f t="shared" si="39"/>
        <v>2.6</v>
      </c>
      <c r="E545" s="19">
        <f t="shared" si="39"/>
        <v>3</v>
      </c>
      <c r="F545" s="19">
        <f t="shared" si="39"/>
        <v>2.8</v>
      </c>
      <c r="G545" s="19">
        <f t="shared" si="39"/>
        <v>2.6</v>
      </c>
      <c r="H545" s="19">
        <f t="shared" si="39"/>
        <v>3</v>
      </c>
      <c r="I545" s="19">
        <f t="shared" si="39"/>
        <v>3</v>
      </c>
      <c r="J545" s="19">
        <f t="shared" si="39"/>
        <v>2.8</v>
      </c>
      <c r="K545" s="19">
        <f t="shared" si="39"/>
        <v>3</v>
      </c>
      <c r="L545" s="20">
        <f t="shared" si="39"/>
        <v>2.8</v>
      </c>
      <c r="P545" s="107"/>
    </row>
    <row r="546">
      <c r="P546" s="107"/>
    </row>
    <row r="547">
      <c r="P547" s="107"/>
    </row>
    <row r="548">
      <c r="A548" s="2"/>
      <c r="B548" s="2"/>
      <c r="C548" s="3" t="s">
        <v>2</v>
      </c>
      <c r="D548" s="2"/>
      <c r="E548" s="2"/>
      <c r="F548" s="2"/>
      <c r="G548" s="2"/>
      <c r="H548" s="2"/>
      <c r="I548" s="2"/>
      <c r="J548" s="2"/>
      <c r="K548" s="2"/>
      <c r="L548" s="2"/>
      <c r="P548" s="107"/>
    </row>
    <row r="549">
      <c r="A549" s="4" t="s">
        <v>751</v>
      </c>
      <c r="H549" s="4" t="s">
        <v>811</v>
      </c>
      <c r="K549" s="5"/>
      <c r="L549" s="5"/>
      <c r="P549" s="107"/>
    </row>
    <row r="550">
      <c r="A550" s="4" t="s">
        <v>5</v>
      </c>
      <c r="C550" s="34" t="s">
        <v>129</v>
      </c>
      <c r="D550" s="5"/>
      <c r="E550" s="5"/>
      <c r="F550" s="5"/>
      <c r="G550" s="5"/>
      <c r="H550" s="4" t="s">
        <v>812</v>
      </c>
      <c r="L550" s="5"/>
      <c r="P550" s="107"/>
    </row>
    <row r="551">
      <c r="A551" s="5"/>
      <c r="B551" s="5"/>
      <c r="C551" s="5"/>
      <c r="D551" s="5"/>
      <c r="E551" s="5"/>
      <c r="F551" s="5"/>
      <c r="G551" s="5"/>
      <c r="H551" s="4" t="s">
        <v>8</v>
      </c>
      <c r="L551" s="5"/>
      <c r="P551" s="107"/>
    </row>
    <row r="55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5"/>
      <c r="P552" s="107"/>
    </row>
    <row r="553">
      <c r="A553" s="7"/>
      <c r="B553" s="8" t="s">
        <v>9</v>
      </c>
      <c r="C553" s="8" t="s">
        <v>10</v>
      </c>
      <c r="D553" s="8" t="s">
        <v>11</v>
      </c>
      <c r="E553" s="8" t="s">
        <v>12</v>
      </c>
      <c r="F553" s="8" t="s">
        <v>13</v>
      </c>
      <c r="G553" s="8" t="s">
        <v>14</v>
      </c>
      <c r="H553" s="8" t="s">
        <v>15</v>
      </c>
      <c r="I553" s="8" t="s">
        <v>16</v>
      </c>
      <c r="J553" s="8" t="s">
        <v>17</v>
      </c>
      <c r="K553" s="8" t="s">
        <v>18</v>
      </c>
      <c r="L553" s="9" t="s">
        <v>19</v>
      </c>
      <c r="P553" s="107"/>
    </row>
    <row r="554">
      <c r="A554" s="10" t="s">
        <v>20</v>
      </c>
      <c r="B554" s="11">
        <v>3.0</v>
      </c>
      <c r="C554" s="30">
        <v>2.0</v>
      </c>
      <c r="D554" s="30">
        <v>3.0</v>
      </c>
      <c r="E554" s="30">
        <v>2.0</v>
      </c>
      <c r="F554" s="30">
        <v>3.0</v>
      </c>
      <c r="G554" s="30">
        <v>3.0</v>
      </c>
      <c r="H554" s="30">
        <v>3.0</v>
      </c>
      <c r="I554" s="30">
        <v>3.0</v>
      </c>
      <c r="J554" s="30">
        <v>3.0</v>
      </c>
      <c r="K554" s="30">
        <v>3.0</v>
      </c>
      <c r="L554" s="11">
        <v>3.0</v>
      </c>
      <c r="P554" s="107"/>
    </row>
    <row r="555">
      <c r="A555" s="10" t="s">
        <v>21</v>
      </c>
      <c r="B555" s="17">
        <v>3.0</v>
      </c>
      <c r="C555" s="16">
        <v>3.0</v>
      </c>
      <c r="D555" s="16">
        <v>2.0</v>
      </c>
      <c r="E555" s="16">
        <v>3.0</v>
      </c>
      <c r="F555" s="16">
        <v>3.0</v>
      </c>
      <c r="G555" s="16">
        <v>2.0</v>
      </c>
      <c r="H555" s="16">
        <v>3.0</v>
      </c>
      <c r="I555" s="16">
        <v>3.0</v>
      </c>
      <c r="J555" s="16">
        <v>3.0</v>
      </c>
      <c r="K555" s="16">
        <v>3.0</v>
      </c>
      <c r="L555" s="11">
        <v>3.0</v>
      </c>
      <c r="P555" s="107"/>
    </row>
    <row r="556">
      <c r="A556" s="10" t="s">
        <v>22</v>
      </c>
      <c r="B556" s="17">
        <v>3.0</v>
      </c>
      <c r="C556" s="16">
        <v>2.0</v>
      </c>
      <c r="D556" s="16">
        <v>3.0</v>
      </c>
      <c r="E556" s="16">
        <v>3.0</v>
      </c>
      <c r="F556" s="16">
        <v>3.0</v>
      </c>
      <c r="G556" s="16">
        <v>3.0</v>
      </c>
      <c r="H556" s="16">
        <v>3.0</v>
      </c>
      <c r="I556" s="16">
        <v>3.0</v>
      </c>
      <c r="J556" s="16">
        <v>3.0</v>
      </c>
      <c r="K556" s="16">
        <v>3.0</v>
      </c>
      <c r="L556" s="11">
        <v>3.0</v>
      </c>
      <c r="P556" s="107"/>
    </row>
    <row r="557">
      <c r="A557" s="10" t="s">
        <v>23</v>
      </c>
      <c r="B557" s="17">
        <v>3.0</v>
      </c>
      <c r="C557" s="16">
        <v>3.0</v>
      </c>
      <c r="D557" s="16">
        <v>3.0</v>
      </c>
      <c r="E557" s="16">
        <v>3.0</v>
      </c>
      <c r="F557" s="16">
        <v>3.0</v>
      </c>
      <c r="G557" s="16">
        <v>3.0</v>
      </c>
      <c r="H557" s="16">
        <v>3.0</v>
      </c>
      <c r="I557" s="16">
        <v>3.0</v>
      </c>
      <c r="J557" s="16">
        <v>3.0</v>
      </c>
      <c r="K557" s="16">
        <v>3.0</v>
      </c>
      <c r="L557" s="11">
        <v>3.0</v>
      </c>
      <c r="P557" s="107"/>
    </row>
    <row r="558">
      <c r="A558" s="10" t="s">
        <v>24</v>
      </c>
      <c r="B558" s="17">
        <v>3.0</v>
      </c>
      <c r="C558" s="16">
        <v>3.0</v>
      </c>
      <c r="D558" s="16">
        <v>3.0</v>
      </c>
      <c r="E558" s="16">
        <v>3.0</v>
      </c>
      <c r="F558" s="16">
        <v>3.0</v>
      </c>
      <c r="G558" s="16">
        <v>2.0</v>
      </c>
      <c r="H558" s="16">
        <v>2.0</v>
      </c>
      <c r="I558" s="16">
        <v>3.0</v>
      </c>
      <c r="J558" s="16">
        <v>2.0</v>
      </c>
      <c r="K558" s="16">
        <v>3.0</v>
      </c>
      <c r="L558" s="11">
        <v>3.0</v>
      </c>
      <c r="P558" s="107"/>
    </row>
    <row r="559">
      <c r="A559" s="18" t="s">
        <v>25</v>
      </c>
      <c r="B559" s="19">
        <f t="shared" ref="B559:L559" si="40">AVERAGE(B554:B558)</f>
        <v>3</v>
      </c>
      <c r="C559" s="19">
        <f t="shared" si="40"/>
        <v>2.6</v>
      </c>
      <c r="D559" s="19">
        <f t="shared" si="40"/>
        <v>2.8</v>
      </c>
      <c r="E559" s="19">
        <f t="shared" si="40"/>
        <v>2.8</v>
      </c>
      <c r="F559" s="19">
        <f t="shared" si="40"/>
        <v>3</v>
      </c>
      <c r="G559" s="19">
        <f t="shared" si="40"/>
        <v>2.6</v>
      </c>
      <c r="H559" s="19">
        <f t="shared" si="40"/>
        <v>2.8</v>
      </c>
      <c r="I559" s="19">
        <f t="shared" si="40"/>
        <v>3</v>
      </c>
      <c r="J559" s="19">
        <f t="shared" si="40"/>
        <v>2.8</v>
      </c>
      <c r="K559" s="19">
        <f t="shared" si="40"/>
        <v>3</v>
      </c>
      <c r="L559" s="20">
        <f t="shared" si="40"/>
        <v>3</v>
      </c>
      <c r="P559" s="107"/>
    </row>
    <row r="560">
      <c r="P560" s="107"/>
    </row>
    <row r="561">
      <c r="P561" s="107"/>
    </row>
    <row r="562">
      <c r="A562" s="2"/>
      <c r="B562" s="2"/>
      <c r="C562" s="3" t="s">
        <v>2</v>
      </c>
      <c r="D562" s="2"/>
      <c r="E562" s="2"/>
      <c r="F562" s="2"/>
      <c r="G562" s="2"/>
      <c r="H562" s="2"/>
      <c r="I562" s="2"/>
      <c r="J562" s="2"/>
      <c r="K562" s="2"/>
      <c r="L562" s="2"/>
      <c r="P562" s="107"/>
    </row>
    <row r="563">
      <c r="A563" s="4" t="s">
        <v>751</v>
      </c>
      <c r="H563" s="4" t="s">
        <v>346</v>
      </c>
      <c r="K563" s="5"/>
      <c r="L563" s="5"/>
      <c r="P563" s="107"/>
    </row>
    <row r="564">
      <c r="A564" s="4" t="s">
        <v>5</v>
      </c>
      <c r="C564" s="34" t="s">
        <v>160</v>
      </c>
      <c r="D564" s="5"/>
      <c r="E564" s="5"/>
      <c r="F564" s="5"/>
      <c r="G564" s="5"/>
      <c r="H564" s="4" t="s">
        <v>347</v>
      </c>
      <c r="L564" s="5"/>
      <c r="P564" s="107"/>
    </row>
    <row r="565">
      <c r="A565" s="5"/>
      <c r="B565" s="5"/>
      <c r="C565" s="5"/>
      <c r="D565" s="5"/>
      <c r="E565" s="5"/>
      <c r="F565" s="5"/>
      <c r="G565" s="5"/>
      <c r="H565" s="4" t="s">
        <v>8</v>
      </c>
      <c r="L565" s="5"/>
      <c r="P565" s="107"/>
    </row>
    <row r="566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5"/>
      <c r="P566" s="107"/>
    </row>
    <row r="567">
      <c r="A567" s="7"/>
      <c r="B567" s="8" t="s">
        <v>9</v>
      </c>
      <c r="C567" s="8" t="s">
        <v>10</v>
      </c>
      <c r="D567" s="8" t="s">
        <v>11</v>
      </c>
      <c r="E567" s="8" t="s">
        <v>12</v>
      </c>
      <c r="F567" s="8" t="s">
        <v>13</v>
      </c>
      <c r="G567" s="8" t="s">
        <v>14</v>
      </c>
      <c r="H567" s="8" t="s">
        <v>15</v>
      </c>
      <c r="I567" s="8" t="s">
        <v>16</v>
      </c>
      <c r="J567" s="8" t="s">
        <v>17</v>
      </c>
      <c r="K567" s="8" t="s">
        <v>18</v>
      </c>
      <c r="L567" s="9" t="s">
        <v>19</v>
      </c>
      <c r="P567" s="107"/>
    </row>
    <row r="568">
      <c r="A568" s="10" t="s">
        <v>20</v>
      </c>
      <c r="B568" s="11">
        <v>3.0</v>
      </c>
      <c r="C568" s="30">
        <v>3.0</v>
      </c>
      <c r="D568" s="30">
        <v>3.0</v>
      </c>
      <c r="E568" s="30">
        <v>2.0</v>
      </c>
      <c r="F568" s="30">
        <v>2.0</v>
      </c>
      <c r="G568" s="30">
        <v>3.0</v>
      </c>
      <c r="H568" s="30">
        <v>3.0</v>
      </c>
      <c r="I568" s="30">
        <v>3.0</v>
      </c>
      <c r="J568" s="30">
        <v>3.0</v>
      </c>
      <c r="K568" s="30">
        <v>3.0</v>
      </c>
      <c r="L568" s="11">
        <v>3.0</v>
      </c>
      <c r="P568" s="107"/>
    </row>
    <row r="569">
      <c r="A569" s="10" t="s">
        <v>21</v>
      </c>
      <c r="B569" s="17">
        <v>3.0</v>
      </c>
      <c r="C569" s="16">
        <v>3.0</v>
      </c>
      <c r="D569" s="16">
        <v>3.0</v>
      </c>
      <c r="E569" s="16">
        <v>3.0</v>
      </c>
      <c r="F569" s="16">
        <v>3.0</v>
      </c>
      <c r="G569" s="16">
        <v>2.0</v>
      </c>
      <c r="H569" s="16">
        <v>3.0</v>
      </c>
      <c r="I569" s="16">
        <v>3.0</v>
      </c>
      <c r="J569" s="16">
        <v>3.0</v>
      </c>
      <c r="K569" s="16">
        <v>3.0</v>
      </c>
      <c r="L569" s="11">
        <v>2.0</v>
      </c>
      <c r="P569" s="107"/>
    </row>
    <row r="570">
      <c r="A570" s="10" t="s">
        <v>22</v>
      </c>
      <c r="B570" s="17">
        <v>3.0</v>
      </c>
      <c r="C570" s="16">
        <v>3.0</v>
      </c>
      <c r="D570" s="16">
        <v>3.0</v>
      </c>
      <c r="E570" s="16">
        <v>3.0</v>
      </c>
      <c r="F570" s="16">
        <v>3.0</v>
      </c>
      <c r="G570" s="16">
        <v>3.0</v>
      </c>
      <c r="H570" s="16">
        <v>3.0</v>
      </c>
      <c r="I570" s="16">
        <v>3.0</v>
      </c>
      <c r="J570" s="16">
        <v>3.0</v>
      </c>
      <c r="K570" s="16">
        <v>3.0</v>
      </c>
      <c r="L570" s="11">
        <v>3.0</v>
      </c>
      <c r="P570" s="107"/>
    </row>
    <row r="571">
      <c r="A571" s="10" t="s">
        <v>23</v>
      </c>
      <c r="B571" s="17">
        <v>3.0</v>
      </c>
      <c r="C571" s="16">
        <v>3.0</v>
      </c>
      <c r="D571" s="16">
        <v>3.0</v>
      </c>
      <c r="E571" s="16">
        <v>3.0</v>
      </c>
      <c r="F571" s="16">
        <v>3.0</v>
      </c>
      <c r="G571" s="16">
        <v>3.0</v>
      </c>
      <c r="H571" s="16">
        <v>3.0</v>
      </c>
      <c r="I571" s="16">
        <v>3.0</v>
      </c>
      <c r="J571" s="16">
        <v>3.0</v>
      </c>
      <c r="K571" s="16">
        <v>3.0</v>
      </c>
      <c r="L571" s="11">
        <v>3.0</v>
      </c>
      <c r="P571" s="107"/>
    </row>
    <row r="572">
      <c r="A572" s="10" t="s">
        <v>24</v>
      </c>
      <c r="B572" s="17">
        <v>3.0</v>
      </c>
      <c r="C572" s="16">
        <v>3.0</v>
      </c>
      <c r="D572" s="16">
        <v>3.0</v>
      </c>
      <c r="E572" s="16">
        <v>2.0</v>
      </c>
      <c r="F572" s="16">
        <v>3.0</v>
      </c>
      <c r="G572" s="16">
        <v>2.0</v>
      </c>
      <c r="H572" s="16">
        <v>2.0</v>
      </c>
      <c r="I572" s="16">
        <v>3.0</v>
      </c>
      <c r="J572" s="16">
        <v>2.0</v>
      </c>
      <c r="K572" s="16">
        <v>3.0</v>
      </c>
      <c r="L572" s="11">
        <v>3.0</v>
      </c>
      <c r="P572" s="107"/>
    </row>
    <row r="573">
      <c r="A573" s="18" t="s">
        <v>25</v>
      </c>
      <c r="B573" s="19">
        <f t="shared" ref="B573:L573" si="41">AVERAGE(B568:B572)</f>
        <v>3</v>
      </c>
      <c r="C573" s="19">
        <f t="shared" si="41"/>
        <v>3</v>
      </c>
      <c r="D573" s="19">
        <f t="shared" si="41"/>
        <v>3</v>
      </c>
      <c r="E573" s="19">
        <f t="shared" si="41"/>
        <v>2.6</v>
      </c>
      <c r="F573" s="19">
        <f t="shared" si="41"/>
        <v>2.8</v>
      </c>
      <c r="G573" s="19">
        <f t="shared" si="41"/>
        <v>2.6</v>
      </c>
      <c r="H573" s="19">
        <f t="shared" si="41"/>
        <v>2.8</v>
      </c>
      <c r="I573" s="19">
        <f t="shared" si="41"/>
        <v>3</v>
      </c>
      <c r="J573" s="19">
        <f t="shared" si="41"/>
        <v>2.8</v>
      </c>
      <c r="K573" s="19">
        <f t="shared" si="41"/>
        <v>3</v>
      </c>
      <c r="L573" s="20">
        <f t="shared" si="41"/>
        <v>2.8</v>
      </c>
      <c r="P573" s="107"/>
    </row>
    <row r="574">
      <c r="P574" s="107"/>
    </row>
    <row r="575">
      <c r="P575" s="107"/>
    </row>
    <row r="576">
      <c r="A576" s="2"/>
      <c r="B576" s="2"/>
      <c r="C576" s="3" t="s">
        <v>2</v>
      </c>
      <c r="D576" s="2"/>
      <c r="E576" s="2"/>
      <c r="F576" s="2"/>
      <c r="G576" s="2"/>
      <c r="H576" s="2"/>
      <c r="I576" s="2"/>
      <c r="J576" s="2"/>
      <c r="K576" s="2"/>
      <c r="L576" s="2"/>
      <c r="P576" s="107"/>
    </row>
    <row r="577">
      <c r="A577" s="4" t="s">
        <v>751</v>
      </c>
      <c r="H577" s="4" t="s">
        <v>813</v>
      </c>
      <c r="K577" s="5"/>
      <c r="L577" s="5"/>
      <c r="P577" s="107"/>
    </row>
    <row r="578">
      <c r="A578" s="4" t="s">
        <v>5</v>
      </c>
      <c r="C578" s="34" t="s">
        <v>160</v>
      </c>
      <c r="D578" s="5"/>
      <c r="E578" s="5"/>
      <c r="F578" s="5"/>
      <c r="G578" s="5"/>
      <c r="H578" s="4" t="s">
        <v>814</v>
      </c>
      <c r="L578" s="5"/>
      <c r="P578" s="107"/>
    </row>
    <row r="579">
      <c r="A579" s="5"/>
      <c r="B579" s="5"/>
      <c r="C579" s="5"/>
      <c r="D579" s="5"/>
      <c r="E579" s="5"/>
      <c r="F579" s="5"/>
      <c r="G579" s="5"/>
      <c r="H579" s="4" t="s">
        <v>8</v>
      </c>
      <c r="L579" s="5"/>
      <c r="P579" s="107"/>
    </row>
    <row r="580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5"/>
      <c r="P580" s="107"/>
    </row>
    <row r="581">
      <c r="A581" s="7"/>
      <c r="B581" s="8" t="s">
        <v>9</v>
      </c>
      <c r="C581" s="8" t="s">
        <v>10</v>
      </c>
      <c r="D581" s="8" t="s">
        <v>11</v>
      </c>
      <c r="E581" s="8" t="s">
        <v>12</v>
      </c>
      <c r="F581" s="8" t="s">
        <v>13</v>
      </c>
      <c r="G581" s="8" t="s">
        <v>14</v>
      </c>
      <c r="H581" s="8" t="s">
        <v>15</v>
      </c>
      <c r="I581" s="8" t="s">
        <v>16</v>
      </c>
      <c r="J581" s="8" t="s">
        <v>17</v>
      </c>
      <c r="K581" s="8" t="s">
        <v>18</v>
      </c>
      <c r="L581" s="9" t="s">
        <v>19</v>
      </c>
      <c r="P581" s="107"/>
    </row>
    <row r="582">
      <c r="A582" s="10" t="s">
        <v>20</v>
      </c>
      <c r="B582" s="13">
        <v>2.0</v>
      </c>
      <c r="C582" s="12">
        <v>3.0</v>
      </c>
      <c r="D582" s="12">
        <v>3.0</v>
      </c>
      <c r="E582" s="12">
        <v>2.0</v>
      </c>
      <c r="F582" s="12">
        <v>3.0</v>
      </c>
      <c r="G582" s="12">
        <v>3.0</v>
      </c>
      <c r="H582" s="12">
        <v>3.0</v>
      </c>
      <c r="I582" s="12">
        <v>3.0</v>
      </c>
      <c r="J582" s="12">
        <v>3.0</v>
      </c>
      <c r="K582" s="12">
        <v>2.0</v>
      </c>
      <c r="L582" s="13">
        <v>3.0</v>
      </c>
      <c r="P582" s="107"/>
    </row>
    <row r="583">
      <c r="A583" s="10" t="s">
        <v>21</v>
      </c>
      <c r="B583" s="17">
        <v>3.0</v>
      </c>
      <c r="C583" s="15">
        <v>3.0</v>
      </c>
      <c r="D583" s="15">
        <v>3.0</v>
      </c>
      <c r="E583" s="15">
        <v>3.0</v>
      </c>
      <c r="F583" s="16">
        <v>3.0</v>
      </c>
      <c r="G583" s="45">
        <v>3.0</v>
      </c>
      <c r="H583" s="15">
        <v>3.0</v>
      </c>
      <c r="I583" s="15">
        <v>3.0</v>
      </c>
      <c r="J583" s="15">
        <v>3.0</v>
      </c>
      <c r="K583" s="15">
        <v>3.0</v>
      </c>
      <c r="L583" s="13">
        <v>3.0</v>
      </c>
      <c r="P583" s="107"/>
    </row>
    <row r="584">
      <c r="A584" s="10" t="s">
        <v>22</v>
      </c>
      <c r="B584" s="14">
        <v>3.0</v>
      </c>
      <c r="C584" s="15">
        <v>3.0</v>
      </c>
      <c r="D584" s="15">
        <v>3.0</v>
      </c>
      <c r="E584" s="16">
        <v>3.0</v>
      </c>
      <c r="F584" s="15">
        <v>3.0</v>
      </c>
      <c r="G584" s="45">
        <v>3.0</v>
      </c>
      <c r="H584" s="16">
        <v>3.0</v>
      </c>
      <c r="I584" s="15">
        <v>3.0</v>
      </c>
      <c r="J584" s="16">
        <v>3.0</v>
      </c>
      <c r="K584" s="16">
        <v>3.0</v>
      </c>
      <c r="L584" s="13">
        <v>3.0</v>
      </c>
      <c r="P584" s="107"/>
    </row>
    <row r="585">
      <c r="A585" s="10" t="s">
        <v>23</v>
      </c>
      <c r="B585" s="17">
        <v>3.0</v>
      </c>
      <c r="C585" s="15">
        <v>3.0</v>
      </c>
      <c r="D585" s="15">
        <v>3.0</v>
      </c>
      <c r="E585" s="15">
        <v>3.0</v>
      </c>
      <c r="F585" s="16">
        <v>3.0</v>
      </c>
      <c r="G585" s="15">
        <v>3.0</v>
      </c>
      <c r="H585" s="16">
        <v>3.0</v>
      </c>
      <c r="I585" s="15">
        <v>3.0</v>
      </c>
      <c r="J585" s="16">
        <v>3.0</v>
      </c>
      <c r="K585" s="15">
        <v>3.0</v>
      </c>
      <c r="L585" s="13">
        <v>3.0</v>
      </c>
      <c r="P585" s="107"/>
    </row>
    <row r="586">
      <c r="A586" s="10" t="s">
        <v>24</v>
      </c>
      <c r="B586" s="17">
        <v>3.0</v>
      </c>
      <c r="C586" s="15">
        <v>3.0</v>
      </c>
      <c r="D586" s="15">
        <v>3.0</v>
      </c>
      <c r="E586" s="16">
        <v>3.0</v>
      </c>
      <c r="F586" s="15">
        <v>3.0</v>
      </c>
      <c r="G586" s="15">
        <v>3.0</v>
      </c>
      <c r="H586" s="15">
        <v>3.0</v>
      </c>
      <c r="I586" s="15">
        <v>3.0</v>
      </c>
      <c r="J586" s="15">
        <v>3.0</v>
      </c>
      <c r="K586" s="16">
        <v>3.0</v>
      </c>
      <c r="L586" s="13">
        <v>3.0</v>
      </c>
      <c r="P586" s="107"/>
    </row>
    <row r="587">
      <c r="A587" s="18" t="s">
        <v>25</v>
      </c>
      <c r="B587" s="19">
        <f t="shared" ref="B587:L587" si="42">AVERAGE(B582:B586)</f>
        <v>2.8</v>
      </c>
      <c r="C587" s="19">
        <f t="shared" si="42"/>
        <v>3</v>
      </c>
      <c r="D587" s="19">
        <f t="shared" si="42"/>
        <v>3</v>
      </c>
      <c r="E587" s="19">
        <f t="shared" si="42"/>
        <v>2.8</v>
      </c>
      <c r="F587" s="19">
        <f t="shared" si="42"/>
        <v>3</v>
      </c>
      <c r="G587" s="19">
        <f t="shared" si="42"/>
        <v>3</v>
      </c>
      <c r="H587" s="19">
        <f t="shared" si="42"/>
        <v>3</v>
      </c>
      <c r="I587" s="19">
        <f t="shared" si="42"/>
        <v>3</v>
      </c>
      <c r="J587" s="19">
        <f t="shared" si="42"/>
        <v>3</v>
      </c>
      <c r="K587" s="19">
        <f t="shared" si="42"/>
        <v>2.8</v>
      </c>
      <c r="L587" s="20">
        <f t="shared" si="42"/>
        <v>3</v>
      </c>
      <c r="P587" s="107"/>
    </row>
    <row r="588">
      <c r="P588" s="107"/>
    </row>
    <row r="589">
      <c r="P589" s="107"/>
    </row>
    <row r="590">
      <c r="A590" s="2"/>
      <c r="B590" s="2"/>
      <c r="C590" s="3" t="s">
        <v>2</v>
      </c>
      <c r="D590" s="2"/>
      <c r="E590" s="2"/>
      <c r="F590" s="2"/>
      <c r="G590" s="2"/>
      <c r="H590" s="2"/>
      <c r="I590" s="2"/>
      <c r="J590" s="2"/>
      <c r="K590" s="2"/>
      <c r="L590" s="2"/>
      <c r="P590" s="107"/>
    </row>
    <row r="591">
      <c r="A591" s="4" t="s">
        <v>751</v>
      </c>
      <c r="H591" s="4" t="s">
        <v>815</v>
      </c>
      <c r="K591" s="5"/>
      <c r="L591" s="5"/>
      <c r="P591" s="107"/>
    </row>
    <row r="592">
      <c r="A592" s="4" t="s">
        <v>5</v>
      </c>
      <c r="C592" s="34" t="s">
        <v>160</v>
      </c>
      <c r="D592" s="5"/>
      <c r="E592" s="5"/>
      <c r="F592" s="5"/>
      <c r="G592" s="5"/>
      <c r="H592" s="4" t="s">
        <v>816</v>
      </c>
      <c r="L592" s="5"/>
      <c r="P592" s="107"/>
    </row>
    <row r="593">
      <c r="A593" s="5"/>
      <c r="B593" s="5"/>
      <c r="C593" s="5"/>
      <c r="D593" s="5"/>
      <c r="E593" s="5"/>
      <c r="F593" s="5"/>
      <c r="G593" s="5"/>
      <c r="H593" s="4" t="s">
        <v>8</v>
      </c>
      <c r="L593" s="5"/>
      <c r="P593" s="107"/>
    </row>
    <row r="59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5"/>
      <c r="P594" s="107"/>
    </row>
    <row r="595">
      <c r="A595" s="7"/>
      <c r="B595" s="8" t="s">
        <v>9</v>
      </c>
      <c r="C595" s="8" t="s">
        <v>10</v>
      </c>
      <c r="D595" s="8" t="s">
        <v>11</v>
      </c>
      <c r="E595" s="8" t="s">
        <v>12</v>
      </c>
      <c r="F595" s="8" t="s">
        <v>13</v>
      </c>
      <c r="G595" s="8" t="s">
        <v>14</v>
      </c>
      <c r="H595" s="8" t="s">
        <v>15</v>
      </c>
      <c r="I595" s="8" t="s">
        <v>16</v>
      </c>
      <c r="J595" s="8" t="s">
        <v>17</v>
      </c>
      <c r="K595" s="8" t="s">
        <v>18</v>
      </c>
      <c r="L595" s="9" t="s">
        <v>19</v>
      </c>
      <c r="P595" s="107"/>
    </row>
    <row r="596">
      <c r="A596" s="10" t="s">
        <v>20</v>
      </c>
      <c r="B596" s="11">
        <v>3.0</v>
      </c>
      <c r="C596" s="30">
        <v>2.0</v>
      </c>
      <c r="D596" s="30">
        <v>3.0</v>
      </c>
      <c r="E596" s="30">
        <v>2.0</v>
      </c>
      <c r="F596" s="30">
        <v>3.0</v>
      </c>
      <c r="G596" s="30">
        <v>3.0</v>
      </c>
      <c r="H596" s="30">
        <v>3.0</v>
      </c>
      <c r="I596" s="30">
        <v>3.0</v>
      </c>
      <c r="J596" s="30">
        <v>3.0</v>
      </c>
      <c r="K596" s="30">
        <v>3.0</v>
      </c>
      <c r="L596" s="11">
        <v>3.0</v>
      </c>
      <c r="P596" s="107"/>
    </row>
    <row r="597">
      <c r="A597" s="10" t="s">
        <v>21</v>
      </c>
      <c r="B597" s="17">
        <v>3.0</v>
      </c>
      <c r="C597" s="16">
        <v>3.0</v>
      </c>
      <c r="D597" s="16">
        <v>2.0</v>
      </c>
      <c r="E597" s="16">
        <v>3.0</v>
      </c>
      <c r="F597" s="16">
        <v>3.0</v>
      </c>
      <c r="G597" s="16">
        <v>2.0</v>
      </c>
      <c r="H597" s="16">
        <v>3.0</v>
      </c>
      <c r="I597" s="16">
        <v>3.0</v>
      </c>
      <c r="J597" s="16">
        <v>3.0</v>
      </c>
      <c r="K597" s="16">
        <v>3.0</v>
      </c>
      <c r="L597" s="11">
        <v>3.0</v>
      </c>
      <c r="P597" s="107"/>
    </row>
    <row r="598">
      <c r="A598" s="10" t="s">
        <v>22</v>
      </c>
      <c r="B598" s="17">
        <v>3.0</v>
      </c>
      <c r="C598" s="16">
        <v>2.0</v>
      </c>
      <c r="D598" s="16">
        <v>3.0</v>
      </c>
      <c r="E598" s="16">
        <v>3.0</v>
      </c>
      <c r="F598" s="16">
        <v>3.0</v>
      </c>
      <c r="G598" s="16">
        <v>3.0</v>
      </c>
      <c r="H598" s="16">
        <v>3.0</v>
      </c>
      <c r="I598" s="16">
        <v>3.0</v>
      </c>
      <c r="J598" s="16">
        <v>3.0</v>
      </c>
      <c r="K598" s="16">
        <v>3.0</v>
      </c>
      <c r="L598" s="11">
        <v>3.0</v>
      </c>
      <c r="P598" s="107"/>
    </row>
    <row r="599">
      <c r="A599" s="10" t="s">
        <v>23</v>
      </c>
      <c r="B599" s="17">
        <v>3.0</v>
      </c>
      <c r="C599" s="16">
        <v>3.0</v>
      </c>
      <c r="D599" s="16">
        <v>3.0</v>
      </c>
      <c r="E599" s="16">
        <v>3.0</v>
      </c>
      <c r="F599" s="16">
        <v>3.0</v>
      </c>
      <c r="G599" s="16">
        <v>3.0</v>
      </c>
      <c r="H599" s="16">
        <v>3.0</v>
      </c>
      <c r="I599" s="16">
        <v>3.0</v>
      </c>
      <c r="J599" s="16">
        <v>3.0</v>
      </c>
      <c r="K599" s="16">
        <v>3.0</v>
      </c>
      <c r="L599" s="11">
        <v>3.0</v>
      </c>
      <c r="P599" s="107"/>
    </row>
    <row r="600">
      <c r="A600" s="10" t="s">
        <v>24</v>
      </c>
      <c r="B600" s="17">
        <v>3.0</v>
      </c>
      <c r="C600" s="16">
        <v>3.0</v>
      </c>
      <c r="D600" s="16">
        <v>3.0</v>
      </c>
      <c r="E600" s="16">
        <v>3.0</v>
      </c>
      <c r="F600" s="16">
        <v>3.0</v>
      </c>
      <c r="G600" s="16">
        <v>2.0</v>
      </c>
      <c r="H600" s="16">
        <v>2.0</v>
      </c>
      <c r="I600" s="16">
        <v>3.0</v>
      </c>
      <c r="J600" s="16">
        <v>2.0</v>
      </c>
      <c r="K600" s="16">
        <v>3.0</v>
      </c>
      <c r="L600" s="11">
        <v>3.0</v>
      </c>
      <c r="P600" s="107"/>
    </row>
    <row r="601">
      <c r="A601" s="18" t="s">
        <v>25</v>
      </c>
      <c r="B601" s="19">
        <f t="shared" ref="B601:L601" si="43">AVERAGE(B596:B600)</f>
        <v>3</v>
      </c>
      <c r="C601" s="19">
        <f t="shared" si="43"/>
        <v>2.6</v>
      </c>
      <c r="D601" s="19">
        <f t="shared" si="43"/>
        <v>2.8</v>
      </c>
      <c r="E601" s="19">
        <f t="shared" si="43"/>
        <v>2.8</v>
      </c>
      <c r="F601" s="19">
        <f t="shared" si="43"/>
        <v>3</v>
      </c>
      <c r="G601" s="19">
        <f t="shared" si="43"/>
        <v>2.6</v>
      </c>
      <c r="H601" s="19">
        <f t="shared" si="43"/>
        <v>2.8</v>
      </c>
      <c r="I601" s="19">
        <f t="shared" si="43"/>
        <v>3</v>
      </c>
      <c r="J601" s="19">
        <f t="shared" si="43"/>
        <v>2.8</v>
      </c>
      <c r="K601" s="19">
        <f t="shared" si="43"/>
        <v>3</v>
      </c>
      <c r="L601" s="20">
        <f t="shared" si="43"/>
        <v>3</v>
      </c>
      <c r="P601" s="107"/>
    </row>
    <row r="602">
      <c r="P602" s="107"/>
    </row>
    <row r="603">
      <c r="P603" s="107"/>
    </row>
    <row r="604">
      <c r="A604" s="2"/>
      <c r="B604" s="2"/>
      <c r="C604" s="3" t="s">
        <v>2</v>
      </c>
      <c r="D604" s="2"/>
      <c r="E604" s="2"/>
      <c r="F604" s="2"/>
      <c r="G604" s="2"/>
      <c r="H604" s="2"/>
      <c r="I604" s="2"/>
      <c r="J604" s="2"/>
      <c r="K604" s="2"/>
      <c r="L604" s="2"/>
      <c r="P604" s="107"/>
    </row>
    <row r="605">
      <c r="A605" s="4" t="s">
        <v>751</v>
      </c>
      <c r="H605" s="4" t="s">
        <v>168</v>
      </c>
      <c r="K605" s="5"/>
      <c r="L605" s="5"/>
      <c r="P605" s="107"/>
    </row>
    <row r="606">
      <c r="A606" s="4" t="s">
        <v>5</v>
      </c>
      <c r="C606" s="34" t="s">
        <v>160</v>
      </c>
      <c r="D606" s="5"/>
      <c r="E606" s="5"/>
      <c r="F606" s="5"/>
      <c r="G606" s="5"/>
      <c r="H606" s="4" t="s">
        <v>817</v>
      </c>
      <c r="L606" s="5"/>
      <c r="P606" s="107"/>
    </row>
    <row r="607">
      <c r="A607" s="5"/>
      <c r="B607" s="5"/>
      <c r="C607" s="5"/>
      <c r="D607" s="5"/>
      <c r="E607" s="5"/>
      <c r="F607" s="5"/>
      <c r="G607" s="5"/>
      <c r="H607" s="4" t="s">
        <v>8</v>
      </c>
      <c r="L607" s="5"/>
      <c r="P607" s="107"/>
    </row>
    <row r="608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5"/>
      <c r="P608" s="107"/>
    </row>
    <row r="609">
      <c r="A609" s="7"/>
      <c r="B609" s="8" t="s">
        <v>9</v>
      </c>
      <c r="C609" s="8" t="s">
        <v>10</v>
      </c>
      <c r="D609" s="8" t="s">
        <v>11</v>
      </c>
      <c r="E609" s="8" t="s">
        <v>12</v>
      </c>
      <c r="F609" s="8" t="s">
        <v>13</v>
      </c>
      <c r="G609" s="8" t="s">
        <v>14</v>
      </c>
      <c r="H609" s="8" t="s">
        <v>15</v>
      </c>
      <c r="I609" s="8" t="s">
        <v>16</v>
      </c>
      <c r="J609" s="8" t="s">
        <v>17</v>
      </c>
      <c r="K609" s="8" t="s">
        <v>18</v>
      </c>
      <c r="L609" s="9" t="s">
        <v>19</v>
      </c>
      <c r="P609" s="107"/>
    </row>
    <row r="610">
      <c r="A610" s="10" t="s">
        <v>20</v>
      </c>
      <c r="B610" s="11">
        <v>3.0</v>
      </c>
      <c r="C610" s="30">
        <v>3.0</v>
      </c>
      <c r="D610" s="30">
        <v>3.0</v>
      </c>
      <c r="E610" s="30">
        <v>3.0</v>
      </c>
      <c r="F610" s="30">
        <v>3.0</v>
      </c>
      <c r="G610" s="30">
        <v>3.0</v>
      </c>
      <c r="H610" s="30">
        <v>3.0</v>
      </c>
      <c r="I610" s="30">
        <v>3.0</v>
      </c>
      <c r="J610" s="30">
        <v>3.0</v>
      </c>
      <c r="K610" s="30">
        <v>3.0</v>
      </c>
      <c r="L610" s="11">
        <v>3.0</v>
      </c>
      <c r="P610" s="107"/>
    </row>
    <row r="611">
      <c r="A611" s="10" t="s">
        <v>21</v>
      </c>
      <c r="B611" s="17">
        <v>2.0</v>
      </c>
      <c r="C611" s="16">
        <v>3.0</v>
      </c>
      <c r="D611" s="16">
        <v>2.0</v>
      </c>
      <c r="E611" s="16">
        <v>3.0</v>
      </c>
      <c r="F611" s="16">
        <v>3.0</v>
      </c>
      <c r="G611" s="16">
        <v>2.0</v>
      </c>
      <c r="H611" s="16">
        <v>3.0</v>
      </c>
      <c r="I611" s="16">
        <v>3.0</v>
      </c>
      <c r="J611" s="16">
        <v>3.0</v>
      </c>
      <c r="K611" s="16">
        <v>3.0</v>
      </c>
      <c r="L611" s="11">
        <v>2.0</v>
      </c>
      <c r="P611" s="107"/>
    </row>
    <row r="612">
      <c r="A612" s="10" t="s">
        <v>22</v>
      </c>
      <c r="B612" s="17">
        <v>3.0</v>
      </c>
      <c r="C612" s="16">
        <v>3.0</v>
      </c>
      <c r="D612" s="16">
        <v>3.0</v>
      </c>
      <c r="E612" s="16">
        <v>3.0</v>
      </c>
      <c r="F612" s="16">
        <v>2.0</v>
      </c>
      <c r="G612" s="16">
        <v>3.0</v>
      </c>
      <c r="H612" s="16">
        <v>3.0</v>
      </c>
      <c r="I612" s="16">
        <v>3.0</v>
      </c>
      <c r="J612" s="16">
        <v>3.0</v>
      </c>
      <c r="K612" s="16">
        <v>3.0</v>
      </c>
      <c r="L612" s="11">
        <v>3.0</v>
      </c>
      <c r="P612" s="107"/>
    </row>
    <row r="613">
      <c r="A613" s="10" t="s">
        <v>23</v>
      </c>
      <c r="B613" s="17">
        <v>3.0</v>
      </c>
      <c r="C613" s="16">
        <v>3.0</v>
      </c>
      <c r="D613" s="16">
        <v>3.0</v>
      </c>
      <c r="E613" s="16">
        <v>3.0</v>
      </c>
      <c r="F613" s="16">
        <v>3.0</v>
      </c>
      <c r="G613" s="16">
        <v>3.0</v>
      </c>
      <c r="H613" s="16">
        <v>3.0</v>
      </c>
      <c r="I613" s="16">
        <v>3.0</v>
      </c>
      <c r="J613" s="16">
        <v>3.0</v>
      </c>
      <c r="K613" s="16">
        <v>3.0</v>
      </c>
      <c r="L613" s="11">
        <v>3.0</v>
      </c>
      <c r="P613" s="107"/>
    </row>
    <row r="614">
      <c r="A614" s="10" t="s">
        <v>24</v>
      </c>
      <c r="B614" s="17">
        <v>3.0</v>
      </c>
      <c r="C614" s="16">
        <v>3.0</v>
      </c>
      <c r="D614" s="16">
        <v>2.0</v>
      </c>
      <c r="E614" s="16">
        <v>2.0</v>
      </c>
      <c r="F614" s="16">
        <v>3.0</v>
      </c>
      <c r="G614" s="16">
        <v>2.0</v>
      </c>
      <c r="H614" s="16">
        <v>2.0</v>
      </c>
      <c r="I614" s="16">
        <v>3.0</v>
      </c>
      <c r="J614" s="16">
        <v>2.0</v>
      </c>
      <c r="K614" s="16">
        <v>3.0</v>
      </c>
      <c r="L614" s="11">
        <v>3.0</v>
      </c>
      <c r="P614" s="107"/>
    </row>
    <row r="615">
      <c r="A615" s="18" t="s">
        <v>25</v>
      </c>
      <c r="B615" s="19">
        <f t="shared" ref="B615:L615" si="44">AVERAGE(B610:B614)</f>
        <v>2.8</v>
      </c>
      <c r="C615" s="19">
        <f t="shared" si="44"/>
        <v>3</v>
      </c>
      <c r="D615" s="19">
        <f t="shared" si="44"/>
        <v>2.6</v>
      </c>
      <c r="E615" s="19">
        <f t="shared" si="44"/>
        <v>2.8</v>
      </c>
      <c r="F615" s="19">
        <f t="shared" si="44"/>
        <v>2.8</v>
      </c>
      <c r="G615" s="19">
        <f t="shared" si="44"/>
        <v>2.6</v>
      </c>
      <c r="H615" s="19">
        <f t="shared" si="44"/>
        <v>2.8</v>
      </c>
      <c r="I615" s="19">
        <f t="shared" si="44"/>
        <v>3</v>
      </c>
      <c r="J615" s="19">
        <f t="shared" si="44"/>
        <v>2.8</v>
      </c>
      <c r="K615" s="19">
        <f t="shared" si="44"/>
        <v>3</v>
      </c>
      <c r="L615" s="20">
        <f t="shared" si="44"/>
        <v>2.8</v>
      </c>
      <c r="P615" s="107"/>
    </row>
    <row r="616">
      <c r="P616" s="107"/>
    </row>
    <row r="617">
      <c r="P617" s="107"/>
    </row>
    <row r="618">
      <c r="A618" s="2"/>
      <c r="B618" s="2"/>
      <c r="C618" s="3" t="s">
        <v>2</v>
      </c>
      <c r="D618" s="2"/>
      <c r="E618" s="2"/>
      <c r="F618" s="2"/>
      <c r="G618" s="2"/>
      <c r="H618" s="2"/>
      <c r="I618" s="2"/>
      <c r="J618" s="2"/>
      <c r="K618" s="2"/>
      <c r="L618" s="2"/>
      <c r="P618" s="107"/>
    </row>
    <row r="619">
      <c r="A619" s="4" t="s">
        <v>751</v>
      </c>
      <c r="H619" s="4" t="s">
        <v>818</v>
      </c>
      <c r="K619" s="5"/>
      <c r="L619" s="5"/>
      <c r="P619" s="107"/>
    </row>
    <row r="620">
      <c r="A620" s="4" t="s">
        <v>5</v>
      </c>
      <c r="C620" s="34" t="s">
        <v>160</v>
      </c>
      <c r="D620" s="5"/>
      <c r="E620" s="5"/>
      <c r="F620" s="5"/>
      <c r="G620" s="5"/>
      <c r="H620" s="4" t="s">
        <v>819</v>
      </c>
      <c r="L620" s="5"/>
      <c r="P620" s="107"/>
    </row>
    <row r="621">
      <c r="A621" s="5"/>
      <c r="B621" s="5"/>
      <c r="C621" s="5"/>
      <c r="D621" s="5"/>
      <c r="E621" s="5"/>
      <c r="F621" s="5"/>
      <c r="G621" s="5"/>
      <c r="H621" s="4" t="s">
        <v>8</v>
      </c>
      <c r="L621" s="5"/>
      <c r="P621" s="107"/>
    </row>
    <row r="62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5"/>
      <c r="P622" s="107"/>
    </row>
    <row r="623">
      <c r="A623" s="7"/>
      <c r="B623" s="8" t="s">
        <v>9</v>
      </c>
      <c r="C623" s="8" t="s">
        <v>10</v>
      </c>
      <c r="D623" s="8" t="s">
        <v>11</v>
      </c>
      <c r="E623" s="8" t="s">
        <v>12</v>
      </c>
      <c r="F623" s="8" t="s">
        <v>13</v>
      </c>
      <c r="G623" s="8" t="s">
        <v>14</v>
      </c>
      <c r="H623" s="8" t="s">
        <v>15</v>
      </c>
      <c r="I623" s="8" t="s">
        <v>16</v>
      </c>
      <c r="J623" s="8" t="s">
        <v>17</v>
      </c>
      <c r="K623" s="8" t="s">
        <v>18</v>
      </c>
      <c r="L623" s="9" t="s">
        <v>19</v>
      </c>
      <c r="P623" s="107"/>
    </row>
    <row r="624">
      <c r="A624" s="10" t="s">
        <v>20</v>
      </c>
      <c r="B624" s="11">
        <v>3.0</v>
      </c>
      <c r="C624" s="30">
        <v>2.0</v>
      </c>
      <c r="D624" s="30">
        <v>3.0</v>
      </c>
      <c r="E624" s="30">
        <v>2.0</v>
      </c>
      <c r="F624" s="30">
        <v>3.0</v>
      </c>
      <c r="G624" s="30">
        <v>3.0</v>
      </c>
      <c r="H624" s="30">
        <v>3.0</v>
      </c>
      <c r="I624" s="30">
        <v>3.0</v>
      </c>
      <c r="J624" s="30">
        <v>3.0</v>
      </c>
      <c r="K624" s="30">
        <v>3.0</v>
      </c>
      <c r="L624" s="11">
        <v>3.0</v>
      </c>
      <c r="P624" s="107"/>
    </row>
    <row r="625">
      <c r="A625" s="10" t="s">
        <v>21</v>
      </c>
      <c r="B625" s="17">
        <v>3.0</v>
      </c>
      <c r="C625" s="16">
        <v>3.0</v>
      </c>
      <c r="D625" s="16">
        <v>2.0</v>
      </c>
      <c r="E625" s="16">
        <v>3.0</v>
      </c>
      <c r="F625" s="16">
        <v>3.0</v>
      </c>
      <c r="G625" s="16">
        <v>2.0</v>
      </c>
      <c r="H625" s="16">
        <v>3.0</v>
      </c>
      <c r="I625" s="16">
        <v>3.0</v>
      </c>
      <c r="J625" s="16">
        <v>3.0</v>
      </c>
      <c r="K625" s="16">
        <v>3.0</v>
      </c>
      <c r="L625" s="11">
        <v>3.0</v>
      </c>
      <c r="P625" s="107"/>
    </row>
    <row r="626">
      <c r="A626" s="10" t="s">
        <v>22</v>
      </c>
      <c r="B626" s="17">
        <v>3.0</v>
      </c>
      <c r="C626" s="16">
        <v>2.0</v>
      </c>
      <c r="D626" s="16">
        <v>3.0</v>
      </c>
      <c r="E626" s="16">
        <v>3.0</v>
      </c>
      <c r="F626" s="16">
        <v>3.0</v>
      </c>
      <c r="G626" s="16">
        <v>3.0</v>
      </c>
      <c r="H626" s="16">
        <v>3.0</v>
      </c>
      <c r="I626" s="16">
        <v>3.0</v>
      </c>
      <c r="J626" s="16">
        <v>3.0</v>
      </c>
      <c r="K626" s="16">
        <v>3.0</v>
      </c>
      <c r="L626" s="11">
        <v>3.0</v>
      </c>
      <c r="P626" s="107"/>
    </row>
    <row r="627">
      <c r="A627" s="10" t="s">
        <v>23</v>
      </c>
      <c r="B627" s="17">
        <v>3.0</v>
      </c>
      <c r="C627" s="16">
        <v>3.0</v>
      </c>
      <c r="D627" s="16">
        <v>3.0</v>
      </c>
      <c r="E627" s="16">
        <v>3.0</v>
      </c>
      <c r="F627" s="16">
        <v>3.0</v>
      </c>
      <c r="G627" s="16">
        <v>3.0</v>
      </c>
      <c r="H627" s="16">
        <v>3.0</v>
      </c>
      <c r="I627" s="16">
        <v>3.0</v>
      </c>
      <c r="J627" s="16">
        <v>3.0</v>
      </c>
      <c r="K627" s="16">
        <v>3.0</v>
      </c>
      <c r="L627" s="11">
        <v>3.0</v>
      </c>
      <c r="P627" s="107"/>
    </row>
    <row r="628">
      <c r="A628" s="10" t="s">
        <v>24</v>
      </c>
      <c r="B628" s="17">
        <v>3.0</v>
      </c>
      <c r="C628" s="16">
        <v>3.0</v>
      </c>
      <c r="D628" s="16">
        <v>3.0</v>
      </c>
      <c r="E628" s="16">
        <v>3.0</v>
      </c>
      <c r="F628" s="16">
        <v>3.0</v>
      </c>
      <c r="G628" s="16">
        <v>2.0</v>
      </c>
      <c r="H628" s="16">
        <v>2.0</v>
      </c>
      <c r="I628" s="16">
        <v>3.0</v>
      </c>
      <c r="J628" s="16">
        <v>2.0</v>
      </c>
      <c r="K628" s="16">
        <v>3.0</v>
      </c>
      <c r="L628" s="11">
        <v>3.0</v>
      </c>
      <c r="P628" s="107"/>
    </row>
    <row r="629">
      <c r="A629" s="18" t="s">
        <v>25</v>
      </c>
      <c r="B629" s="19">
        <f t="shared" ref="B629:L629" si="45">AVERAGE(B624:B628)</f>
        <v>3</v>
      </c>
      <c r="C629" s="19">
        <f t="shared" si="45"/>
        <v>2.6</v>
      </c>
      <c r="D629" s="19">
        <f t="shared" si="45"/>
        <v>2.8</v>
      </c>
      <c r="E629" s="19">
        <f t="shared" si="45"/>
        <v>2.8</v>
      </c>
      <c r="F629" s="19">
        <f t="shared" si="45"/>
        <v>3</v>
      </c>
      <c r="G629" s="19">
        <f t="shared" si="45"/>
        <v>2.6</v>
      </c>
      <c r="H629" s="19">
        <f t="shared" si="45"/>
        <v>2.8</v>
      </c>
      <c r="I629" s="19">
        <f t="shared" si="45"/>
        <v>3</v>
      </c>
      <c r="J629" s="19">
        <f t="shared" si="45"/>
        <v>2.8</v>
      </c>
      <c r="K629" s="19">
        <f t="shared" si="45"/>
        <v>3</v>
      </c>
      <c r="L629" s="20">
        <f t="shared" si="45"/>
        <v>3</v>
      </c>
      <c r="P629" s="107"/>
    </row>
    <row r="630">
      <c r="P630" s="107"/>
    </row>
    <row r="631">
      <c r="P631" s="107"/>
    </row>
    <row r="632">
      <c r="A632" s="2"/>
      <c r="B632" s="2"/>
      <c r="C632" s="3" t="s">
        <v>2</v>
      </c>
      <c r="D632" s="2"/>
      <c r="E632" s="2"/>
      <c r="F632" s="2"/>
      <c r="G632" s="2"/>
      <c r="H632" s="2"/>
      <c r="I632" s="2"/>
      <c r="J632" s="2"/>
      <c r="K632" s="2"/>
      <c r="L632" s="2"/>
      <c r="P632" s="107"/>
    </row>
    <row r="633">
      <c r="A633" s="4" t="s">
        <v>751</v>
      </c>
      <c r="H633" s="4" t="s">
        <v>820</v>
      </c>
      <c r="K633" s="5"/>
      <c r="L633" s="5"/>
      <c r="P633" s="107"/>
    </row>
    <row r="634">
      <c r="A634" s="4" t="s">
        <v>5</v>
      </c>
      <c r="C634" s="34" t="s">
        <v>160</v>
      </c>
      <c r="D634" s="5"/>
      <c r="E634" s="5"/>
      <c r="F634" s="5"/>
      <c r="G634" s="5"/>
      <c r="H634" s="4" t="s">
        <v>821</v>
      </c>
      <c r="L634" s="5"/>
      <c r="P634" s="107"/>
    </row>
    <row r="635">
      <c r="A635" s="5"/>
      <c r="B635" s="5"/>
      <c r="C635" s="5"/>
      <c r="D635" s="5"/>
      <c r="E635" s="5"/>
      <c r="F635" s="5"/>
      <c r="G635" s="5"/>
      <c r="H635" s="4" t="s">
        <v>8</v>
      </c>
      <c r="L635" s="5"/>
      <c r="P635" s="107"/>
    </row>
    <row r="636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5"/>
      <c r="P636" s="107"/>
    </row>
    <row r="637">
      <c r="A637" s="7"/>
      <c r="B637" s="8" t="s">
        <v>9</v>
      </c>
      <c r="C637" s="8" t="s">
        <v>10</v>
      </c>
      <c r="D637" s="8" t="s">
        <v>11</v>
      </c>
      <c r="E637" s="8" t="s">
        <v>12</v>
      </c>
      <c r="F637" s="8" t="s">
        <v>13</v>
      </c>
      <c r="G637" s="8" t="s">
        <v>14</v>
      </c>
      <c r="H637" s="8" t="s">
        <v>15</v>
      </c>
      <c r="I637" s="8" t="s">
        <v>16</v>
      </c>
      <c r="J637" s="8" t="s">
        <v>17</v>
      </c>
      <c r="K637" s="8" t="s">
        <v>18</v>
      </c>
      <c r="L637" s="9" t="s">
        <v>19</v>
      </c>
      <c r="P637" s="107"/>
    </row>
    <row r="638">
      <c r="A638" s="10" t="s">
        <v>20</v>
      </c>
      <c r="B638" s="13">
        <v>2.0</v>
      </c>
      <c r="C638" s="12">
        <v>3.0</v>
      </c>
      <c r="D638" s="12">
        <v>3.0</v>
      </c>
      <c r="E638" s="12">
        <v>2.0</v>
      </c>
      <c r="F638" s="12">
        <v>3.0</v>
      </c>
      <c r="G638" s="12">
        <v>3.0</v>
      </c>
      <c r="H638" s="12">
        <v>3.0</v>
      </c>
      <c r="I638" s="12">
        <v>3.0</v>
      </c>
      <c r="J638" s="12">
        <v>3.0</v>
      </c>
      <c r="K638" s="12">
        <v>2.0</v>
      </c>
      <c r="L638" s="13">
        <v>3.0</v>
      </c>
      <c r="P638" s="107"/>
    </row>
    <row r="639">
      <c r="A639" s="10" t="s">
        <v>21</v>
      </c>
      <c r="B639" s="14">
        <v>3.0</v>
      </c>
      <c r="C639" s="15">
        <v>3.0</v>
      </c>
      <c r="D639" s="15">
        <v>3.0</v>
      </c>
      <c r="E639" s="16">
        <v>3.0</v>
      </c>
      <c r="F639" s="15">
        <v>3.0</v>
      </c>
      <c r="G639" s="45">
        <v>3.0</v>
      </c>
      <c r="H639" s="16">
        <v>3.0</v>
      </c>
      <c r="I639" s="15">
        <v>3.0</v>
      </c>
      <c r="J639" s="15">
        <v>2.0</v>
      </c>
      <c r="K639" s="15">
        <v>2.0</v>
      </c>
      <c r="L639" s="13">
        <v>3.0</v>
      </c>
      <c r="P639" s="107"/>
    </row>
    <row r="640">
      <c r="A640" s="10" t="s">
        <v>22</v>
      </c>
      <c r="B640" s="17">
        <v>3.0</v>
      </c>
      <c r="C640" s="15">
        <v>3.0</v>
      </c>
      <c r="D640" s="15">
        <v>3.0</v>
      </c>
      <c r="E640" s="15">
        <v>3.0</v>
      </c>
      <c r="F640" s="16">
        <v>3.0</v>
      </c>
      <c r="G640" s="45">
        <v>3.0</v>
      </c>
      <c r="H640" s="16">
        <v>3.0</v>
      </c>
      <c r="I640" s="15">
        <v>3.0</v>
      </c>
      <c r="J640" s="16">
        <v>3.0</v>
      </c>
      <c r="K640" s="16">
        <v>3.0</v>
      </c>
      <c r="L640" s="13">
        <v>3.0</v>
      </c>
      <c r="P640" s="107"/>
    </row>
    <row r="641">
      <c r="A641" s="10" t="s">
        <v>23</v>
      </c>
      <c r="B641" s="17">
        <v>3.0</v>
      </c>
      <c r="C641" s="15">
        <v>3.0</v>
      </c>
      <c r="D641" s="15">
        <v>3.0</v>
      </c>
      <c r="E641" s="16">
        <v>3.0</v>
      </c>
      <c r="F641" s="15">
        <v>3.0</v>
      </c>
      <c r="G641" s="15">
        <v>3.0</v>
      </c>
      <c r="H641" s="15">
        <v>3.0</v>
      </c>
      <c r="I641" s="15">
        <v>3.0</v>
      </c>
      <c r="J641" s="15">
        <v>3.0</v>
      </c>
      <c r="K641" s="15">
        <v>3.0</v>
      </c>
      <c r="L641" s="13">
        <v>3.0</v>
      </c>
      <c r="P641" s="107"/>
    </row>
    <row r="642">
      <c r="A642" s="10" t="s">
        <v>24</v>
      </c>
      <c r="B642" s="17">
        <v>3.0</v>
      </c>
      <c r="C642" s="15">
        <v>3.0</v>
      </c>
      <c r="D642" s="15">
        <v>3.0</v>
      </c>
      <c r="E642" s="16">
        <v>3.0</v>
      </c>
      <c r="F642" s="15">
        <v>2.0</v>
      </c>
      <c r="G642" s="15">
        <v>3.0</v>
      </c>
      <c r="H642" s="15">
        <v>3.0</v>
      </c>
      <c r="I642" s="15">
        <v>3.0</v>
      </c>
      <c r="J642" s="15">
        <v>3.0</v>
      </c>
      <c r="K642" s="15">
        <v>3.0</v>
      </c>
      <c r="L642" s="13">
        <v>3.0</v>
      </c>
      <c r="P642" s="107"/>
    </row>
    <row r="643">
      <c r="A643" s="18" t="s">
        <v>25</v>
      </c>
      <c r="B643" s="19">
        <f t="shared" ref="B643:L643" si="46">AVERAGE(B638:B642)</f>
        <v>2.8</v>
      </c>
      <c r="C643" s="19">
        <f t="shared" si="46"/>
        <v>3</v>
      </c>
      <c r="D643" s="19">
        <f t="shared" si="46"/>
        <v>3</v>
      </c>
      <c r="E643" s="19">
        <f t="shared" si="46"/>
        <v>2.8</v>
      </c>
      <c r="F643" s="19">
        <f t="shared" si="46"/>
        <v>2.8</v>
      </c>
      <c r="G643" s="19">
        <f t="shared" si="46"/>
        <v>3</v>
      </c>
      <c r="H643" s="19">
        <f t="shared" si="46"/>
        <v>3</v>
      </c>
      <c r="I643" s="19">
        <f t="shared" si="46"/>
        <v>3</v>
      </c>
      <c r="J643" s="19">
        <f t="shared" si="46"/>
        <v>2.8</v>
      </c>
      <c r="K643" s="19">
        <f t="shared" si="46"/>
        <v>2.6</v>
      </c>
      <c r="L643" s="20">
        <f t="shared" si="46"/>
        <v>3</v>
      </c>
      <c r="P643" s="107"/>
    </row>
    <row r="644">
      <c r="P644" s="107"/>
    </row>
    <row r="645">
      <c r="P645" s="107"/>
    </row>
    <row r="646">
      <c r="A646" s="2"/>
      <c r="B646" s="2"/>
      <c r="C646" s="3" t="s">
        <v>2</v>
      </c>
      <c r="D646" s="2"/>
      <c r="E646" s="2"/>
      <c r="F646" s="2"/>
      <c r="G646" s="2"/>
      <c r="H646" s="2"/>
      <c r="I646" s="2"/>
      <c r="J646" s="2"/>
      <c r="K646" s="2"/>
      <c r="L646" s="2"/>
      <c r="P646" s="107"/>
    </row>
    <row r="647">
      <c r="A647" s="4" t="s">
        <v>751</v>
      </c>
      <c r="H647" s="4" t="s">
        <v>706</v>
      </c>
      <c r="K647" s="5"/>
      <c r="L647" s="5"/>
      <c r="P647" s="107"/>
    </row>
    <row r="648">
      <c r="A648" s="4" t="s">
        <v>5</v>
      </c>
      <c r="C648" s="34" t="s">
        <v>160</v>
      </c>
      <c r="D648" s="5"/>
      <c r="E648" s="5"/>
      <c r="F648" s="5"/>
      <c r="G648" s="5"/>
      <c r="H648" s="4" t="s">
        <v>707</v>
      </c>
      <c r="L648" s="5"/>
      <c r="P648" s="107"/>
    </row>
    <row r="649">
      <c r="A649" s="5"/>
      <c r="B649" s="5"/>
      <c r="C649" s="5"/>
      <c r="D649" s="5"/>
      <c r="E649" s="5"/>
      <c r="F649" s="5"/>
      <c r="G649" s="5"/>
      <c r="H649" s="4" t="s">
        <v>8</v>
      </c>
      <c r="L649" s="5"/>
      <c r="P649" s="107"/>
    </row>
    <row r="650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5"/>
      <c r="P650" s="107"/>
    </row>
    <row r="651">
      <c r="A651" s="7"/>
      <c r="B651" s="8" t="s">
        <v>9</v>
      </c>
      <c r="C651" s="8" t="s">
        <v>10</v>
      </c>
      <c r="D651" s="8" t="s">
        <v>11</v>
      </c>
      <c r="E651" s="8" t="s">
        <v>12</v>
      </c>
      <c r="F651" s="8" t="s">
        <v>13</v>
      </c>
      <c r="G651" s="8" t="s">
        <v>14</v>
      </c>
      <c r="H651" s="8" t="s">
        <v>15</v>
      </c>
      <c r="I651" s="8" t="s">
        <v>16</v>
      </c>
      <c r="J651" s="8" t="s">
        <v>17</v>
      </c>
      <c r="K651" s="8" t="s">
        <v>18</v>
      </c>
      <c r="L651" s="9" t="s">
        <v>19</v>
      </c>
      <c r="P651" s="107"/>
    </row>
    <row r="652">
      <c r="A652" s="10" t="s">
        <v>20</v>
      </c>
      <c r="B652" s="13">
        <v>3.0</v>
      </c>
      <c r="C652" s="12">
        <v>3.0</v>
      </c>
      <c r="D652" s="12">
        <v>3.0</v>
      </c>
      <c r="E652" s="12">
        <v>2.0</v>
      </c>
      <c r="F652" s="12">
        <v>2.0</v>
      </c>
      <c r="G652" s="12">
        <v>3.0</v>
      </c>
      <c r="H652" s="12">
        <v>3.0</v>
      </c>
      <c r="I652" s="12">
        <v>3.0</v>
      </c>
      <c r="J652" s="12">
        <v>3.0</v>
      </c>
      <c r="K652" s="30">
        <v>3.0</v>
      </c>
      <c r="L652" s="13">
        <v>3.0</v>
      </c>
      <c r="P652" s="107"/>
    </row>
    <row r="653">
      <c r="A653" s="10" t="s">
        <v>21</v>
      </c>
      <c r="B653" s="14">
        <v>2.0</v>
      </c>
      <c r="C653" s="15">
        <v>3.0</v>
      </c>
      <c r="D653" s="15">
        <v>3.0</v>
      </c>
      <c r="E653" s="16">
        <v>3.0</v>
      </c>
      <c r="F653" s="15">
        <v>3.0</v>
      </c>
      <c r="G653" s="45">
        <v>3.0</v>
      </c>
      <c r="H653" s="16">
        <v>3.0</v>
      </c>
      <c r="I653" s="15">
        <v>3.0</v>
      </c>
      <c r="J653" s="15">
        <v>3.0</v>
      </c>
      <c r="K653" s="15">
        <v>2.0</v>
      </c>
      <c r="L653" s="13">
        <v>3.0</v>
      </c>
      <c r="P653" s="107"/>
    </row>
    <row r="654">
      <c r="A654" s="10" t="s">
        <v>22</v>
      </c>
      <c r="B654" s="17">
        <v>3.0</v>
      </c>
      <c r="C654" s="15">
        <v>3.0</v>
      </c>
      <c r="D654" s="15">
        <v>3.0</v>
      </c>
      <c r="E654" s="16">
        <v>3.0</v>
      </c>
      <c r="F654" s="15">
        <v>3.0</v>
      </c>
      <c r="G654" s="45">
        <v>3.0</v>
      </c>
      <c r="H654" s="15">
        <v>2.0</v>
      </c>
      <c r="I654" s="15">
        <v>2.0</v>
      </c>
      <c r="J654" s="16">
        <v>3.0</v>
      </c>
      <c r="K654" s="15">
        <v>3.0</v>
      </c>
      <c r="L654" s="13">
        <v>3.0</v>
      </c>
      <c r="P654" s="107"/>
    </row>
    <row r="655">
      <c r="A655" s="10" t="s">
        <v>23</v>
      </c>
      <c r="B655" s="14">
        <v>3.0</v>
      </c>
      <c r="C655" s="15">
        <v>3.0</v>
      </c>
      <c r="D655" s="15">
        <v>3.0</v>
      </c>
      <c r="E655" s="15">
        <v>3.0</v>
      </c>
      <c r="F655" s="16">
        <v>3.0</v>
      </c>
      <c r="G655" s="15">
        <v>3.0</v>
      </c>
      <c r="H655" s="15">
        <v>3.0</v>
      </c>
      <c r="I655" s="15">
        <v>3.0</v>
      </c>
      <c r="J655" s="15">
        <v>3.0</v>
      </c>
      <c r="K655" s="16">
        <v>3.0</v>
      </c>
      <c r="L655" s="13">
        <v>3.0</v>
      </c>
      <c r="P655" s="107"/>
    </row>
    <row r="656">
      <c r="A656" s="10" t="s">
        <v>24</v>
      </c>
      <c r="B656" s="17">
        <v>3.0</v>
      </c>
      <c r="C656" s="15">
        <v>3.0</v>
      </c>
      <c r="D656" s="15">
        <v>3.0</v>
      </c>
      <c r="E656" s="16">
        <v>3.0</v>
      </c>
      <c r="F656" s="15">
        <v>3.0</v>
      </c>
      <c r="G656" s="15">
        <v>3.0</v>
      </c>
      <c r="H656" s="15">
        <v>3.0</v>
      </c>
      <c r="I656" s="15">
        <v>3.0</v>
      </c>
      <c r="J656" s="15">
        <v>2.0</v>
      </c>
      <c r="K656" s="16">
        <v>3.0</v>
      </c>
      <c r="L656" s="13">
        <v>3.0</v>
      </c>
      <c r="P656" s="107"/>
    </row>
    <row r="657">
      <c r="A657" s="18" t="s">
        <v>25</v>
      </c>
      <c r="B657" s="19">
        <f t="shared" ref="B657:L657" si="47">AVERAGE(B652:B656)</f>
        <v>2.8</v>
      </c>
      <c r="C657" s="19">
        <f t="shared" si="47"/>
        <v>3</v>
      </c>
      <c r="D657" s="19">
        <f t="shared" si="47"/>
        <v>3</v>
      </c>
      <c r="E657" s="19">
        <f t="shared" si="47"/>
        <v>2.8</v>
      </c>
      <c r="F657" s="19">
        <f t="shared" si="47"/>
        <v>2.8</v>
      </c>
      <c r="G657" s="19">
        <f t="shared" si="47"/>
        <v>3</v>
      </c>
      <c r="H657" s="19">
        <f t="shared" si="47"/>
        <v>2.8</v>
      </c>
      <c r="I657" s="19">
        <f t="shared" si="47"/>
        <v>2.8</v>
      </c>
      <c r="J657" s="19">
        <f t="shared" si="47"/>
        <v>2.8</v>
      </c>
      <c r="K657" s="19">
        <f t="shared" si="47"/>
        <v>2.8</v>
      </c>
      <c r="L657" s="20">
        <f t="shared" si="47"/>
        <v>3</v>
      </c>
      <c r="P657" s="107"/>
    </row>
    <row r="658">
      <c r="P658" s="107"/>
    </row>
    <row r="659">
      <c r="P659" s="107"/>
    </row>
    <row r="660">
      <c r="A660" s="2"/>
      <c r="B660" s="2"/>
      <c r="C660" s="3" t="s">
        <v>2</v>
      </c>
      <c r="D660" s="2"/>
      <c r="E660" s="2"/>
      <c r="F660" s="2"/>
      <c r="G660" s="2"/>
      <c r="H660" s="2"/>
      <c r="I660" s="2"/>
      <c r="J660" s="2"/>
      <c r="K660" s="2"/>
      <c r="L660" s="2"/>
      <c r="P660" s="107"/>
    </row>
    <row r="661">
      <c r="A661" s="4" t="s">
        <v>751</v>
      </c>
      <c r="H661" s="4" t="s">
        <v>822</v>
      </c>
      <c r="K661" s="5"/>
      <c r="L661" s="5"/>
      <c r="P661" s="107"/>
    </row>
    <row r="662">
      <c r="A662" s="4" t="s">
        <v>5</v>
      </c>
      <c r="C662" s="34" t="s">
        <v>160</v>
      </c>
      <c r="D662" s="5"/>
      <c r="E662" s="5"/>
      <c r="F662" s="5"/>
      <c r="G662" s="5"/>
      <c r="H662" s="4" t="s">
        <v>823</v>
      </c>
      <c r="L662" s="5"/>
      <c r="P662" s="107"/>
    </row>
    <row r="663">
      <c r="A663" s="5"/>
      <c r="B663" s="5"/>
      <c r="C663" s="5"/>
      <c r="D663" s="5"/>
      <c r="E663" s="5"/>
      <c r="F663" s="5"/>
      <c r="G663" s="5"/>
      <c r="H663" s="4" t="s">
        <v>8</v>
      </c>
      <c r="L663" s="5"/>
      <c r="P663" s="107"/>
    </row>
    <row r="66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5"/>
      <c r="P664" s="107"/>
    </row>
    <row r="665">
      <c r="A665" s="7"/>
      <c r="B665" s="8" t="s">
        <v>9</v>
      </c>
      <c r="C665" s="8" t="s">
        <v>10</v>
      </c>
      <c r="D665" s="8" t="s">
        <v>11</v>
      </c>
      <c r="E665" s="8" t="s">
        <v>12</v>
      </c>
      <c r="F665" s="8" t="s">
        <v>13</v>
      </c>
      <c r="G665" s="8" t="s">
        <v>14</v>
      </c>
      <c r="H665" s="8" t="s">
        <v>15</v>
      </c>
      <c r="I665" s="8" t="s">
        <v>16</v>
      </c>
      <c r="J665" s="8" t="s">
        <v>17</v>
      </c>
      <c r="K665" s="8" t="s">
        <v>18</v>
      </c>
      <c r="L665" s="9" t="s">
        <v>19</v>
      </c>
      <c r="P665" s="107"/>
    </row>
    <row r="666">
      <c r="A666" s="10" t="s">
        <v>20</v>
      </c>
      <c r="B666" s="11">
        <v>3.0</v>
      </c>
      <c r="C666" s="30">
        <v>2.0</v>
      </c>
      <c r="D666" s="30">
        <v>3.0</v>
      </c>
      <c r="E666" s="30">
        <v>2.0</v>
      </c>
      <c r="F666" s="30">
        <v>3.0</v>
      </c>
      <c r="G666" s="30">
        <v>3.0</v>
      </c>
      <c r="H666" s="30">
        <v>3.0</v>
      </c>
      <c r="I666" s="30">
        <v>3.0</v>
      </c>
      <c r="J666" s="30">
        <v>3.0</v>
      </c>
      <c r="K666" s="30">
        <v>3.0</v>
      </c>
      <c r="L666" s="11">
        <v>3.0</v>
      </c>
      <c r="P666" s="107"/>
    </row>
    <row r="667">
      <c r="A667" s="10" t="s">
        <v>21</v>
      </c>
      <c r="B667" s="17">
        <v>3.0</v>
      </c>
      <c r="C667" s="16">
        <v>3.0</v>
      </c>
      <c r="D667" s="16">
        <v>2.0</v>
      </c>
      <c r="E667" s="16">
        <v>3.0</v>
      </c>
      <c r="F667" s="16">
        <v>3.0</v>
      </c>
      <c r="G667" s="16">
        <v>2.0</v>
      </c>
      <c r="H667" s="16">
        <v>3.0</v>
      </c>
      <c r="I667" s="16">
        <v>3.0</v>
      </c>
      <c r="J667" s="16">
        <v>3.0</v>
      </c>
      <c r="K667" s="16">
        <v>3.0</v>
      </c>
      <c r="L667" s="11">
        <v>3.0</v>
      </c>
      <c r="P667" s="107"/>
    </row>
    <row r="668">
      <c r="A668" s="10" t="s">
        <v>22</v>
      </c>
      <c r="B668" s="17">
        <v>3.0</v>
      </c>
      <c r="C668" s="16">
        <v>2.0</v>
      </c>
      <c r="D668" s="16">
        <v>3.0</v>
      </c>
      <c r="E668" s="16">
        <v>3.0</v>
      </c>
      <c r="F668" s="16">
        <v>3.0</v>
      </c>
      <c r="G668" s="16">
        <v>3.0</v>
      </c>
      <c r="H668" s="16">
        <v>3.0</v>
      </c>
      <c r="I668" s="16">
        <v>3.0</v>
      </c>
      <c r="J668" s="16">
        <v>3.0</v>
      </c>
      <c r="K668" s="16">
        <v>3.0</v>
      </c>
      <c r="L668" s="11">
        <v>3.0</v>
      </c>
      <c r="P668" s="107"/>
    </row>
    <row r="669">
      <c r="A669" s="10" t="s">
        <v>23</v>
      </c>
      <c r="B669" s="17">
        <v>3.0</v>
      </c>
      <c r="C669" s="16">
        <v>3.0</v>
      </c>
      <c r="D669" s="16">
        <v>3.0</v>
      </c>
      <c r="E669" s="16">
        <v>3.0</v>
      </c>
      <c r="F669" s="16">
        <v>3.0</v>
      </c>
      <c r="G669" s="16">
        <v>3.0</v>
      </c>
      <c r="H669" s="16">
        <v>3.0</v>
      </c>
      <c r="I669" s="16">
        <v>3.0</v>
      </c>
      <c r="J669" s="16">
        <v>3.0</v>
      </c>
      <c r="K669" s="16">
        <v>3.0</v>
      </c>
      <c r="L669" s="11">
        <v>3.0</v>
      </c>
      <c r="P669" s="107"/>
    </row>
    <row r="670">
      <c r="A670" s="10" t="s">
        <v>24</v>
      </c>
      <c r="B670" s="17">
        <v>3.0</v>
      </c>
      <c r="C670" s="16">
        <v>3.0</v>
      </c>
      <c r="D670" s="16">
        <v>3.0</v>
      </c>
      <c r="E670" s="16">
        <v>3.0</v>
      </c>
      <c r="F670" s="16">
        <v>3.0</v>
      </c>
      <c r="G670" s="16">
        <v>2.0</v>
      </c>
      <c r="H670" s="16">
        <v>2.0</v>
      </c>
      <c r="I670" s="16">
        <v>3.0</v>
      </c>
      <c r="J670" s="16">
        <v>2.0</v>
      </c>
      <c r="K670" s="16">
        <v>3.0</v>
      </c>
      <c r="L670" s="11">
        <v>3.0</v>
      </c>
      <c r="P670" s="107"/>
    </row>
    <row r="671">
      <c r="A671" s="18" t="s">
        <v>25</v>
      </c>
      <c r="B671" s="19">
        <f t="shared" ref="B671:L671" si="48">AVERAGE(B666:B670)</f>
        <v>3</v>
      </c>
      <c r="C671" s="19">
        <f t="shared" si="48"/>
        <v>2.6</v>
      </c>
      <c r="D671" s="19">
        <f t="shared" si="48"/>
        <v>2.8</v>
      </c>
      <c r="E671" s="19">
        <f t="shared" si="48"/>
        <v>2.8</v>
      </c>
      <c r="F671" s="19">
        <f t="shared" si="48"/>
        <v>3</v>
      </c>
      <c r="G671" s="19">
        <f t="shared" si="48"/>
        <v>2.6</v>
      </c>
      <c r="H671" s="19">
        <f t="shared" si="48"/>
        <v>2.8</v>
      </c>
      <c r="I671" s="19">
        <f t="shared" si="48"/>
        <v>3</v>
      </c>
      <c r="J671" s="19">
        <f t="shared" si="48"/>
        <v>2.8</v>
      </c>
      <c r="K671" s="19">
        <f t="shared" si="48"/>
        <v>3</v>
      </c>
      <c r="L671" s="20">
        <f t="shared" si="48"/>
        <v>3</v>
      </c>
      <c r="P671" s="107"/>
    </row>
    <row r="672">
      <c r="P672" s="107"/>
    </row>
    <row r="673">
      <c r="P673" s="107"/>
    </row>
    <row r="674">
      <c r="A674" s="2"/>
      <c r="B674" s="2"/>
      <c r="C674" s="3" t="s">
        <v>2</v>
      </c>
      <c r="D674" s="2"/>
      <c r="E674" s="2"/>
      <c r="F674" s="2"/>
      <c r="G674" s="2"/>
      <c r="H674" s="2"/>
      <c r="I674" s="2"/>
      <c r="J674" s="2"/>
      <c r="K674" s="2"/>
      <c r="L674" s="2"/>
      <c r="P674" s="107"/>
    </row>
    <row r="675">
      <c r="A675" s="4" t="s">
        <v>751</v>
      </c>
      <c r="H675" s="4" t="s">
        <v>358</v>
      </c>
      <c r="K675" s="5"/>
      <c r="L675" s="5"/>
      <c r="P675" s="107"/>
    </row>
    <row r="676">
      <c r="A676" s="4" t="s">
        <v>5</v>
      </c>
      <c r="C676" s="34" t="s">
        <v>160</v>
      </c>
      <c r="D676" s="5"/>
      <c r="E676" s="5"/>
      <c r="F676" s="5"/>
      <c r="G676" s="5"/>
      <c r="H676" s="4" t="s">
        <v>359</v>
      </c>
      <c r="L676" s="5"/>
      <c r="P676" s="107"/>
    </row>
    <row r="677">
      <c r="A677" s="5"/>
      <c r="B677" s="5"/>
      <c r="C677" s="5"/>
      <c r="D677" s="5"/>
      <c r="E677" s="5"/>
      <c r="F677" s="5"/>
      <c r="G677" s="5"/>
      <c r="H677" s="4" t="s">
        <v>8</v>
      </c>
      <c r="L677" s="5"/>
      <c r="P677" s="107"/>
    </row>
    <row r="678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5"/>
      <c r="P678" s="107"/>
    </row>
    <row r="679">
      <c r="A679" s="7"/>
      <c r="B679" s="8" t="s">
        <v>9</v>
      </c>
      <c r="C679" s="8" t="s">
        <v>10</v>
      </c>
      <c r="D679" s="8" t="s">
        <v>11</v>
      </c>
      <c r="E679" s="8" t="s">
        <v>12</v>
      </c>
      <c r="F679" s="8" t="s">
        <v>13</v>
      </c>
      <c r="G679" s="8" t="s">
        <v>14</v>
      </c>
      <c r="H679" s="8" t="s">
        <v>15</v>
      </c>
      <c r="I679" s="8" t="s">
        <v>16</v>
      </c>
      <c r="J679" s="8" t="s">
        <v>17</v>
      </c>
      <c r="K679" s="8" t="s">
        <v>18</v>
      </c>
      <c r="L679" s="9" t="s">
        <v>19</v>
      </c>
      <c r="P679" s="107"/>
    </row>
    <row r="680">
      <c r="A680" s="10" t="s">
        <v>20</v>
      </c>
      <c r="B680" s="13">
        <v>3.0</v>
      </c>
      <c r="C680" s="12">
        <v>3.0</v>
      </c>
      <c r="D680" s="12">
        <v>3.0</v>
      </c>
      <c r="E680" s="30">
        <v>3.0</v>
      </c>
      <c r="F680" s="12">
        <v>2.0</v>
      </c>
      <c r="G680" s="12">
        <v>3.0</v>
      </c>
      <c r="H680" s="12">
        <v>3.0</v>
      </c>
      <c r="I680" s="12">
        <v>3.0</v>
      </c>
      <c r="J680" s="12">
        <v>3.0</v>
      </c>
      <c r="K680" s="30">
        <v>3.0</v>
      </c>
      <c r="L680" s="13">
        <v>3.0</v>
      </c>
      <c r="P680" s="107"/>
    </row>
    <row r="681">
      <c r="A681" s="10" t="s">
        <v>21</v>
      </c>
      <c r="B681" s="14">
        <v>2.0</v>
      </c>
      <c r="C681" s="15">
        <v>3.0</v>
      </c>
      <c r="D681" s="15">
        <v>3.0</v>
      </c>
      <c r="E681" s="15">
        <v>2.0</v>
      </c>
      <c r="F681" s="15">
        <v>3.0</v>
      </c>
      <c r="G681" s="45">
        <v>3.0</v>
      </c>
      <c r="H681" s="16">
        <v>3.0</v>
      </c>
      <c r="I681" s="15">
        <v>3.0</v>
      </c>
      <c r="J681" s="15">
        <v>3.0</v>
      </c>
      <c r="K681" s="15">
        <v>2.0</v>
      </c>
      <c r="L681" s="13">
        <v>3.0</v>
      </c>
      <c r="P681" s="107"/>
    </row>
    <row r="682">
      <c r="A682" s="10" t="s">
        <v>22</v>
      </c>
      <c r="B682" s="17">
        <v>3.0</v>
      </c>
      <c r="C682" s="15">
        <v>3.0</v>
      </c>
      <c r="D682" s="15">
        <v>3.0</v>
      </c>
      <c r="E682" s="16">
        <v>3.0</v>
      </c>
      <c r="F682" s="15">
        <v>3.0</v>
      </c>
      <c r="G682" s="45">
        <v>3.0</v>
      </c>
      <c r="H682" s="16">
        <v>3.0</v>
      </c>
      <c r="I682" s="15">
        <v>2.0</v>
      </c>
      <c r="J682" s="16">
        <v>3.0</v>
      </c>
      <c r="K682" s="15">
        <v>3.0</v>
      </c>
      <c r="L682" s="13">
        <v>3.0</v>
      </c>
      <c r="P682" s="107"/>
    </row>
    <row r="683">
      <c r="A683" s="10" t="s">
        <v>23</v>
      </c>
      <c r="B683" s="14">
        <v>3.0</v>
      </c>
      <c r="C683" s="15">
        <v>3.0</v>
      </c>
      <c r="D683" s="15">
        <v>3.0</v>
      </c>
      <c r="E683" s="15">
        <v>3.0</v>
      </c>
      <c r="F683" s="16">
        <v>3.0</v>
      </c>
      <c r="G683" s="15">
        <v>3.0</v>
      </c>
      <c r="H683" s="15">
        <v>3.0</v>
      </c>
      <c r="I683" s="15">
        <v>3.0</v>
      </c>
      <c r="J683" s="15">
        <v>3.0</v>
      </c>
      <c r="K683" s="16">
        <v>3.0</v>
      </c>
      <c r="L683" s="13">
        <v>3.0</v>
      </c>
      <c r="P683" s="107"/>
    </row>
    <row r="684">
      <c r="A684" s="10" t="s">
        <v>24</v>
      </c>
      <c r="B684" s="14">
        <v>2.0</v>
      </c>
      <c r="C684" s="15">
        <v>3.0</v>
      </c>
      <c r="D684" s="15">
        <v>3.0</v>
      </c>
      <c r="E684" s="15">
        <v>2.0</v>
      </c>
      <c r="F684" s="15">
        <v>3.0</v>
      </c>
      <c r="G684" s="15">
        <v>3.0</v>
      </c>
      <c r="H684" s="15">
        <v>3.0</v>
      </c>
      <c r="I684" s="15">
        <v>3.0</v>
      </c>
      <c r="J684" s="15">
        <v>2.0</v>
      </c>
      <c r="K684" s="16">
        <v>3.0</v>
      </c>
      <c r="L684" s="13">
        <v>3.0</v>
      </c>
      <c r="P684" s="107"/>
    </row>
    <row r="685">
      <c r="A685" s="18" t="s">
        <v>25</v>
      </c>
      <c r="B685" s="19">
        <f t="shared" ref="B685:L685" si="49">AVERAGE(B680:B684)</f>
        <v>2.6</v>
      </c>
      <c r="C685" s="19">
        <f t="shared" si="49"/>
        <v>3</v>
      </c>
      <c r="D685" s="19">
        <f t="shared" si="49"/>
        <v>3</v>
      </c>
      <c r="E685" s="19">
        <f t="shared" si="49"/>
        <v>2.6</v>
      </c>
      <c r="F685" s="19">
        <f t="shared" si="49"/>
        <v>2.8</v>
      </c>
      <c r="G685" s="19">
        <f t="shared" si="49"/>
        <v>3</v>
      </c>
      <c r="H685" s="19">
        <f t="shared" si="49"/>
        <v>3</v>
      </c>
      <c r="I685" s="19">
        <f t="shared" si="49"/>
        <v>2.8</v>
      </c>
      <c r="J685" s="19">
        <f t="shared" si="49"/>
        <v>2.8</v>
      </c>
      <c r="K685" s="19">
        <f t="shared" si="49"/>
        <v>2.8</v>
      </c>
      <c r="L685" s="20">
        <f t="shared" si="49"/>
        <v>3</v>
      </c>
      <c r="P685" s="107"/>
    </row>
    <row r="686">
      <c r="P686" s="107"/>
    </row>
    <row r="687">
      <c r="P687" s="107"/>
    </row>
    <row r="688">
      <c r="A688" s="2"/>
      <c r="B688" s="2"/>
      <c r="C688" s="3" t="s">
        <v>2</v>
      </c>
      <c r="D688" s="2"/>
      <c r="E688" s="2"/>
      <c r="F688" s="2"/>
      <c r="G688" s="2"/>
      <c r="H688" s="2"/>
      <c r="I688" s="2"/>
      <c r="J688" s="2"/>
      <c r="K688" s="2"/>
      <c r="L688" s="2"/>
      <c r="P688" s="107"/>
    </row>
    <row r="689">
      <c r="A689" s="4" t="s">
        <v>751</v>
      </c>
      <c r="H689" s="4" t="s">
        <v>824</v>
      </c>
      <c r="K689" s="5"/>
      <c r="L689" s="5"/>
      <c r="P689" s="107"/>
    </row>
    <row r="690">
      <c r="A690" s="4" t="s">
        <v>5</v>
      </c>
      <c r="C690" s="34" t="s">
        <v>160</v>
      </c>
      <c r="D690" s="5"/>
      <c r="E690" s="5"/>
      <c r="F690" s="5"/>
      <c r="G690" s="5"/>
      <c r="H690" s="4" t="s">
        <v>825</v>
      </c>
      <c r="L690" s="5"/>
      <c r="P690" s="107"/>
    </row>
    <row r="691">
      <c r="A691" s="5"/>
      <c r="B691" s="5"/>
      <c r="C691" s="5"/>
      <c r="D691" s="5"/>
      <c r="E691" s="5"/>
      <c r="F691" s="5"/>
      <c r="G691" s="5"/>
      <c r="H691" s="4" t="s">
        <v>8</v>
      </c>
      <c r="L691" s="5"/>
      <c r="P691" s="107"/>
    </row>
    <row r="69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5"/>
      <c r="P692" s="107"/>
    </row>
    <row r="693">
      <c r="A693" s="7"/>
      <c r="B693" s="8" t="s">
        <v>9</v>
      </c>
      <c r="C693" s="8" t="s">
        <v>10</v>
      </c>
      <c r="D693" s="8" t="s">
        <v>11</v>
      </c>
      <c r="E693" s="8" t="s">
        <v>12</v>
      </c>
      <c r="F693" s="8" t="s">
        <v>13</v>
      </c>
      <c r="G693" s="8" t="s">
        <v>14</v>
      </c>
      <c r="H693" s="8" t="s">
        <v>15</v>
      </c>
      <c r="I693" s="8" t="s">
        <v>16</v>
      </c>
      <c r="J693" s="8" t="s">
        <v>17</v>
      </c>
      <c r="K693" s="8" t="s">
        <v>18</v>
      </c>
      <c r="L693" s="9" t="s">
        <v>19</v>
      </c>
      <c r="P693" s="107"/>
    </row>
    <row r="694">
      <c r="A694" s="10" t="s">
        <v>20</v>
      </c>
      <c r="B694" s="11">
        <v>3.0</v>
      </c>
      <c r="C694" s="12">
        <v>3.0</v>
      </c>
      <c r="D694" s="12">
        <v>3.0</v>
      </c>
      <c r="E694" s="12">
        <v>2.0</v>
      </c>
      <c r="F694" s="12">
        <v>3.0</v>
      </c>
      <c r="G694" s="12">
        <v>3.0</v>
      </c>
      <c r="H694" s="12">
        <v>3.0</v>
      </c>
      <c r="I694" s="12">
        <v>3.0</v>
      </c>
      <c r="J694" s="12">
        <v>3.0</v>
      </c>
      <c r="K694" s="12">
        <v>2.0</v>
      </c>
      <c r="L694" s="13">
        <v>3.0</v>
      </c>
      <c r="P694" s="107"/>
    </row>
    <row r="695">
      <c r="A695" s="10" t="s">
        <v>21</v>
      </c>
      <c r="B695" s="14">
        <v>3.0</v>
      </c>
      <c r="C695" s="15">
        <v>3.0</v>
      </c>
      <c r="D695" s="15">
        <v>3.0</v>
      </c>
      <c r="E695" s="15">
        <v>2.0</v>
      </c>
      <c r="F695" s="15">
        <v>3.0</v>
      </c>
      <c r="G695" s="45">
        <v>3.0</v>
      </c>
      <c r="H695" s="16">
        <v>3.0</v>
      </c>
      <c r="I695" s="15">
        <v>3.0</v>
      </c>
      <c r="J695" s="15">
        <v>2.0</v>
      </c>
      <c r="K695" s="16">
        <v>3.0</v>
      </c>
      <c r="L695" s="13">
        <v>3.0</v>
      </c>
      <c r="P695" s="107"/>
    </row>
    <row r="696">
      <c r="A696" s="10" t="s">
        <v>22</v>
      </c>
      <c r="B696" s="17">
        <v>3.0</v>
      </c>
      <c r="C696" s="15">
        <v>3.0</v>
      </c>
      <c r="D696" s="15">
        <v>3.0</v>
      </c>
      <c r="E696" s="15">
        <v>3.0</v>
      </c>
      <c r="F696" s="15">
        <v>2.0</v>
      </c>
      <c r="G696" s="45">
        <v>3.0</v>
      </c>
      <c r="H696" s="15">
        <v>2.0</v>
      </c>
      <c r="I696" s="15">
        <v>3.0</v>
      </c>
      <c r="J696" s="16">
        <v>3.0</v>
      </c>
      <c r="K696" s="16">
        <v>3.0</v>
      </c>
      <c r="L696" s="13">
        <v>3.0</v>
      </c>
      <c r="P696" s="107"/>
    </row>
    <row r="697">
      <c r="A697" s="10" t="s">
        <v>23</v>
      </c>
      <c r="B697" s="17">
        <v>3.0</v>
      </c>
      <c r="C697" s="15">
        <v>3.0</v>
      </c>
      <c r="D697" s="15">
        <v>3.0</v>
      </c>
      <c r="E697" s="16">
        <v>3.0</v>
      </c>
      <c r="F697" s="15">
        <v>3.0</v>
      </c>
      <c r="G697" s="15">
        <v>3.0</v>
      </c>
      <c r="H697" s="15">
        <v>3.0</v>
      </c>
      <c r="I697" s="15">
        <v>3.0</v>
      </c>
      <c r="J697" s="15">
        <v>3.0</v>
      </c>
      <c r="K697" s="15">
        <v>3.0</v>
      </c>
      <c r="L697" s="13">
        <v>3.0</v>
      </c>
      <c r="P697" s="107"/>
    </row>
    <row r="698">
      <c r="A698" s="10" t="s">
        <v>24</v>
      </c>
      <c r="B698" s="14">
        <v>2.0</v>
      </c>
      <c r="C698" s="15">
        <v>3.0</v>
      </c>
      <c r="D698" s="15">
        <v>3.0</v>
      </c>
      <c r="E698" s="15">
        <v>2.0</v>
      </c>
      <c r="F698" s="16">
        <v>3.0</v>
      </c>
      <c r="G698" s="15">
        <v>3.0</v>
      </c>
      <c r="H698" s="15">
        <v>3.0</v>
      </c>
      <c r="I698" s="15">
        <v>3.0</v>
      </c>
      <c r="J698" s="15">
        <v>3.0</v>
      </c>
      <c r="K698" s="15">
        <v>3.0</v>
      </c>
      <c r="L698" s="13">
        <v>3.0</v>
      </c>
      <c r="P698" s="107"/>
    </row>
    <row r="699">
      <c r="A699" s="18" t="s">
        <v>25</v>
      </c>
      <c r="B699" s="19">
        <f t="shared" ref="B699:L699" si="50">AVERAGE(B694:B698)</f>
        <v>2.8</v>
      </c>
      <c r="C699" s="19">
        <f t="shared" si="50"/>
        <v>3</v>
      </c>
      <c r="D699" s="19">
        <f t="shared" si="50"/>
        <v>3</v>
      </c>
      <c r="E699" s="19">
        <f t="shared" si="50"/>
        <v>2.4</v>
      </c>
      <c r="F699" s="19">
        <f t="shared" si="50"/>
        <v>2.8</v>
      </c>
      <c r="G699" s="19">
        <f t="shared" si="50"/>
        <v>3</v>
      </c>
      <c r="H699" s="19">
        <f t="shared" si="50"/>
        <v>2.8</v>
      </c>
      <c r="I699" s="19">
        <f t="shared" si="50"/>
        <v>3</v>
      </c>
      <c r="J699" s="19">
        <f t="shared" si="50"/>
        <v>2.8</v>
      </c>
      <c r="K699" s="19">
        <f t="shared" si="50"/>
        <v>2.8</v>
      </c>
      <c r="L699" s="20">
        <f t="shared" si="50"/>
        <v>3</v>
      </c>
      <c r="P699" s="107"/>
    </row>
    <row r="700">
      <c r="P700" s="107"/>
    </row>
    <row r="701">
      <c r="P701" s="107"/>
    </row>
    <row r="702">
      <c r="A702" s="2"/>
      <c r="B702" s="2"/>
      <c r="C702" s="3" t="s">
        <v>2</v>
      </c>
      <c r="D702" s="2"/>
      <c r="E702" s="2"/>
      <c r="F702" s="2"/>
      <c r="G702" s="2"/>
      <c r="H702" s="2"/>
      <c r="I702" s="2"/>
      <c r="J702" s="2"/>
      <c r="K702" s="2"/>
      <c r="L702" s="2"/>
      <c r="P702" s="107"/>
    </row>
    <row r="703">
      <c r="A703" s="4" t="s">
        <v>751</v>
      </c>
      <c r="H703" s="4" t="s">
        <v>826</v>
      </c>
      <c r="K703" s="5"/>
      <c r="L703" s="5"/>
      <c r="P703" s="107"/>
    </row>
    <row r="704">
      <c r="A704" s="4" t="s">
        <v>5</v>
      </c>
      <c r="C704" s="34" t="s">
        <v>160</v>
      </c>
      <c r="D704" s="5"/>
      <c r="E704" s="5"/>
      <c r="F704" s="5"/>
      <c r="G704" s="5"/>
      <c r="H704" s="4" t="s">
        <v>827</v>
      </c>
      <c r="L704" s="5"/>
      <c r="P704" s="107"/>
    </row>
    <row r="705">
      <c r="A705" s="5"/>
      <c r="B705" s="5"/>
      <c r="C705" s="5"/>
      <c r="D705" s="5"/>
      <c r="E705" s="5"/>
      <c r="F705" s="5"/>
      <c r="G705" s="5"/>
      <c r="H705" s="4" t="s">
        <v>8</v>
      </c>
      <c r="L705" s="5"/>
      <c r="P705" s="107"/>
    </row>
    <row r="706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5"/>
      <c r="P706" s="107"/>
    </row>
    <row r="707">
      <c r="A707" s="7"/>
      <c r="B707" s="8" t="s">
        <v>9</v>
      </c>
      <c r="C707" s="8" t="s">
        <v>10</v>
      </c>
      <c r="D707" s="8" t="s">
        <v>11</v>
      </c>
      <c r="E707" s="8" t="s">
        <v>12</v>
      </c>
      <c r="F707" s="8" t="s">
        <v>13</v>
      </c>
      <c r="G707" s="8" t="s">
        <v>14</v>
      </c>
      <c r="H707" s="8" t="s">
        <v>15</v>
      </c>
      <c r="I707" s="8" t="s">
        <v>16</v>
      </c>
      <c r="J707" s="8" t="s">
        <v>17</v>
      </c>
      <c r="K707" s="8" t="s">
        <v>18</v>
      </c>
      <c r="L707" s="9" t="s">
        <v>19</v>
      </c>
      <c r="P707" s="107"/>
    </row>
    <row r="708">
      <c r="A708" s="10" t="s">
        <v>20</v>
      </c>
      <c r="B708" s="11">
        <v>3.0</v>
      </c>
      <c r="C708" s="30">
        <v>2.0</v>
      </c>
      <c r="D708" s="30">
        <v>3.0</v>
      </c>
      <c r="E708" s="30">
        <v>2.0</v>
      </c>
      <c r="F708" s="30">
        <v>3.0</v>
      </c>
      <c r="G708" s="30">
        <v>3.0</v>
      </c>
      <c r="H708" s="30">
        <v>3.0</v>
      </c>
      <c r="I708" s="30">
        <v>3.0</v>
      </c>
      <c r="J708" s="30">
        <v>3.0</v>
      </c>
      <c r="K708" s="30">
        <v>3.0</v>
      </c>
      <c r="L708" s="11">
        <v>3.0</v>
      </c>
      <c r="P708" s="107"/>
    </row>
    <row r="709">
      <c r="A709" s="10" t="s">
        <v>21</v>
      </c>
      <c r="B709" s="17">
        <v>3.0</v>
      </c>
      <c r="C709" s="16">
        <v>3.0</v>
      </c>
      <c r="D709" s="16">
        <v>2.0</v>
      </c>
      <c r="E709" s="16">
        <v>3.0</v>
      </c>
      <c r="F709" s="16">
        <v>3.0</v>
      </c>
      <c r="G709" s="16">
        <v>2.0</v>
      </c>
      <c r="H709" s="16">
        <v>3.0</v>
      </c>
      <c r="I709" s="16">
        <v>3.0</v>
      </c>
      <c r="J709" s="16">
        <v>3.0</v>
      </c>
      <c r="K709" s="16">
        <v>3.0</v>
      </c>
      <c r="L709" s="11">
        <v>3.0</v>
      </c>
      <c r="P709" s="107"/>
    </row>
    <row r="710">
      <c r="A710" s="10" t="s">
        <v>22</v>
      </c>
      <c r="B710" s="17">
        <v>3.0</v>
      </c>
      <c r="C710" s="16">
        <v>2.0</v>
      </c>
      <c r="D710" s="16">
        <v>3.0</v>
      </c>
      <c r="E710" s="16">
        <v>3.0</v>
      </c>
      <c r="F710" s="16">
        <v>3.0</v>
      </c>
      <c r="G710" s="16">
        <v>3.0</v>
      </c>
      <c r="H710" s="16">
        <v>3.0</v>
      </c>
      <c r="I710" s="16">
        <v>3.0</v>
      </c>
      <c r="J710" s="16">
        <v>3.0</v>
      </c>
      <c r="K710" s="16">
        <v>3.0</v>
      </c>
      <c r="L710" s="11">
        <v>3.0</v>
      </c>
      <c r="P710" s="107"/>
    </row>
    <row r="711">
      <c r="A711" s="10" t="s">
        <v>23</v>
      </c>
      <c r="B711" s="17">
        <v>3.0</v>
      </c>
      <c r="C711" s="16">
        <v>3.0</v>
      </c>
      <c r="D711" s="16">
        <v>3.0</v>
      </c>
      <c r="E711" s="16">
        <v>3.0</v>
      </c>
      <c r="F711" s="16">
        <v>3.0</v>
      </c>
      <c r="G711" s="16">
        <v>3.0</v>
      </c>
      <c r="H711" s="16">
        <v>3.0</v>
      </c>
      <c r="I711" s="16">
        <v>3.0</v>
      </c>
      <c r="J711" s="16">
        <v>3.0</v>
      </c>
      <c r="K711" s="16">
        <v>3.0</v>
      </c>
      <c r="L711" s="11">
        <v>3.0</v>
      </c>
      <c r="P711" s="107"/>
    </row>
    <row r="712">
      <c r="A712" s="10" t="s">
        <v>24</v>
      </c>
      <c r="B712" s="17">
        <v>3.0</v>
      </c>
      <c r="C712" s="16">
        <v>3.0</v>
      </c>
      <c r="D712" s="16">
        <v>3.0</v>
      </c>
      <c r="E712" s="16">
        <v>3.0</v>
      </c>
      <c r="F712" s="16">
        <v>3.0</v>
      </c>
      <c r="G712" s="16">
        <v>2.0</v>
      </c>
      <c r="H712" s="16">
        <v>2.0</v>
      </c>
      <c r="I712" s="16">
        <v>3.0</v>
      </c>
      <c r="J712" s="16">
        <v>2.0</v>
      </c>
      <c r="K712" s="16">
        <v>3.0</v>
      </c>
      <c r="L712" s="11">
        <v>3.0</v>
      </c>
      <c r="P712" s="107"/>
    </row>
    <row r="713">
      <c r="A713" s="18" t="s">
        <v>25</v>
      </c>
      <c r="B713" s="19">
        <f t="shared" ref="B713:L713" si="51">AVERAGE(B708:B712)</f>
        <v>3</v>
      </c>
      <c r="C713" s="19">
        <f t="shared" si="51"/>
        <v>2.6</v>
      </c>
      <c r="D713" s="19">
        <f t="shared" si="51"/>
        <v>2.8</v>
      </c>
      <c r="E713" s="19">
        <f t="shared" si="51"/>
        <v>2.8</v>
      </c>
      <c r="F713" s="19">
        <f t="shared" si="51"/>
        <v>3</v>
      </c>
      <c r="G713" s="19">
        <f t="shared" si="51"/>
        <v>2.6</v>
      </c>
      <c r="H713" s="19">
        <f t="shared" si="51"/>
        <v>2.8</v>
      </c>
      <c r="I713" s="19">
        <f t="shared" si="51"/>
        <v>3</v>
      </c>
      <c r="J713" s="19">
        <f t="shared" si="51"/>
        <v>2.8</v>
      </c>
      <c r="K713" s="19">
        <f t="shared" si="51"/>
        <v>3</v>
      </c>
      <c r="L713" s="20">
        <f t="shared" si="51"/>
        <v>3</v>
      </c>
      <c r="P713" s="107"/>
    </row>
    <row r="714">
      <c r="P714" s="107"/>
    </row>
    <row r="715">
      <c r="P715" s="107"/>
    </row>
    <row r="716">
      <c r="A716" s="2"/>
      <c r="B716" s="2"/>
      <c r="C716" s="3" t="s">
        <v>2</v>
      </c>
      <c r="D716" s="2"/>
      <c r="E716" s="2"/>
      <c r="F716" s="2"/>
      <c r="G716" s="2"/>
      <c r="H716" s="2"/>
      <c r="I716" s="2"/>
      <c r="J716" s="2"/>
      <c r="K716" s="2"/>
      <c r="L716" s="2"/>
      <c r="P716" s="107"/>
    </row>
    <row r="717">
      <c r="A717" s="4" t="s">
        <v>751</v>
      </c>
      <c r="H717" s="4" t="s">
        <v>828</v>
      </c>
      <c r="K717" s="5"/>
      <c r="L717" s="5"/>
      <c r="P717" s="107"/>
    </row>
    <row r="718">
      <c r="A718" s="4" t="s">
        <v>5</v>
      </c>
      <c r="C718" s="34" t="s">
        <v>160</v>
      </c>
      <c r="D718" s="5"/>
      <c r="E718" s="5"/>
      <c r="F718" s="5"/>
      <c r="G718" s="5"/>
      <c r="H718" s="4" t="s">
        <v>829</v>
      </c>
      <c r="L718" s="5"/>
      <c r="P718" s="107"/>
    </row>
    <row r="719">
      <c r="A719" s="5"/>
      <c r="B719" s="5"/>
      <c r="C719" s="5"/>
      <c r="D719" s="5"/>
      <c r="E719" s="5"/>
      <c r="F719" s="5"/>
      <c r="G719" s="5"/>
      <c r="H719" s="4" t="s">
        <v>8</v>
      </c>
      <c r="L719" s="5"/>
      <c r="P719" s="107"/>
    </row>
    <row r="720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5"/>
      <c r="P720" s="107"/>
    </row>
    <row r="721">
      <c r="A721" s="7"/>
      <c r="B721" s="8" t="s">
        <v>9</v>
      </c>
      <c r="C721" s="8" t="s">
        <v>10</v>
      </c>
      <c r="D721" s="8" t="s">
        <v>11</v>
      </c>
      <c r="E721" s="8" t="s">
        <v>12</v>
      </c>
      <c r="F721" s="8" t="s">
        <v>13</v>
      </c>
      <c r="G721" s="8" t="s">
        <v>14</v>
      </c>
      <c r="H721" s="8" t="s">
        <v>15</v>
      </c>
      <c r="I721" s="8" t="s">
        <v>16</v>
      </c>
      <c r="J721" s="8" t="s">
        <v>17</v>
      </c>
      <c r="K721" s="8" t="s">
        <v>18</v>
      </c>
      <c r="L721" s="9" t="s">
        <v>19</v>
      </c>
      <c r="P721" s="107"/>
    </row>
    <row r="722">
      <c r="A722" s="10" t="s">
        <v>20</v>
      </c>
      <c r="B722" s="11">
        <v>3.0</v>
      </c>
      <c r="C722" s="12">
        <v>3.0</v>
      </c>
      <c r="D722" s="12">
        <v>3.0</v>
      </c>
      <c r="E722" s="12">
        <v>2.0</v>
      </c>
      <c r="F722" s="12">
        <v>3.0</v>
      </c>
      <c r="G722" s="12">
        <v>3.0</v>
      </c>
      <c r="H722" s="12">
        <v>3.0</v>
      </c>
      <c r="I722" s="12">
        <v>3.0</v>
      </c>
      <c r="J722" s="12">
        <v>3.0</v>
      </c>
      <c r="K722" s="12">
        <v>2.0</v>
      </c>
      <c r="L722" s="13">
        <v>3.0</v>
      </c>
      <c r="P722" s="107"/>
    </row>
    <row r="723">
      <c r="A723" s="10" t="s">
        <v>21</v>
      </c>
      <c r="B723" s="14">
        <v>3.0</v>
      </c>
      <c r="C723" s="15">
        <v>3.0</v>
      </c>
      <c r="D723" s="15">
        <v>3.0</v>
      </c>
      <c r="E723" s="16">
        <v>3.0</v>
      </c>
      <c r="F723" s="15">
        <v>3.0</v>
      </c>
      <c r="G723" s="45">
        <v>3.0</v>
      </c>
      <c r="H723" s="16">
        <v>3.0</v>
      </c>
      <c r="I723" s="15">
        <v>3.0</v>
      </c>
      <c r="J723" s="16">
        <v>3.0</v>
      </c>
      <c r="K723" s="16">
        <v>3.0</v>
      </c>
      <c r="L723" s="13">
        <v>3.0</v>
      </c>
      <c r="P723" s="107"/>
    </row>
    <row r="724">
      <c r="A724" s="10" t="s">
        <v>22</v>
      </c>
      <c r="B724" s="17">
        <v>3.0</v>
      </c>
      <c r="C724" s="15">
        <v>3.0</v>
      </c>
      <c r="D724" s="15">
        <v>3.0</v>
      </c>
      <c r="E724" s="15">
        <v>3.0</v>
      </c>
      <c r="F724" s="16">
        <v>3.0</v>
      </c>
      <c r="G724" s="45">
        <v>3.0</v>
      </c>
      <c r="H724" s="15">
        <v>2.0</v>
      </c>
      <c r="I724" s="15">
        <v>3.0</v>
      </c>
      <c r="J724" s="16">
        <v>3.0</v>
      </c>
      <c r="K724" s="16">
        <v>3.0</v>
      </c>
      <c r="L724" s="13">
        <v>3.0</v>
      </c>
      <c r="P724" s="107"/>
    </row>
    <row r="725">
      <c r="A725" s="10" t="s">
        <v>23</v>
      </c>
      <c r="B725" s="17">
        <v>3.0</v>
      </c>
      <c r="C725" s="15">
        <v>3.0</v>
      </c>
      <c r="D725" s="15">
        <v>3.0</v>
      </c>
      <c r="E725" s="16">
        <v>3.0</v>
      </c>
      <c r="F725" s="15">
        <v>3.0</v>
      </c>
      <c r="G725" s="15">
        <v>3.0</v>
      </c>
      <c r="H725" s="15">
        <v>3.0</v>
      </c>
      <c r="I725" s="15">
        <v>3.0</v>
      </c>
      <c r="J725" s="15">
        <v>3.0</v>
      </c>
      <c r="K725" s="15">
        <v>3.0</v>
      </c>
      <c r="L725" s="13">
        <v>3.0</v>
      </c>
      <c r="P725" s="107"/>
    </row>
    <row r="726">
      <c r="A726" s="10" t="s">
        <v>24</v>
      </c>
      <c r="B726" s="14">
        <v>2.0</v>
      </c>
      <c r="C726" s="15">
        <v>3.0</v>
      </c>
      <c r="D726" s="15">
        <v>3.0</v>
      </c>
      <c r="E726" s="16">
        <v>3.0</v>
      </c>
      <c r="F726" s="15">
        <v>2.0</v>
      </c>
      <c r="G726" s="15">
        <v>3.0</v>
      </c>
      <c r="H726" s="15">
        <v>3.0</v>
      </c>
      <c r="I726" s="15">
        <v>3.0</v>
      </c>
      <c r="J726" s="15">
        <v>3.0</v>
      </c>
      <c r="K726" s="15">
        <v>3.0</v>
      </c>
      <c r="L726" s="13">
        <v>3.0</v>
      </c>
      <c r="P726" s="107"/>
    </row>
    <row r="727">
      <c r="A727" s="18" t="s">
        <v>25</v>
      </c>
      <c r="B727" s="19">
        <f t="shared" ref="B727:L727" si="52">AVERAGE(B722:B726)</f>
        <v>2.8</v>
      </c>
      <c r="C727" s="19">
        <f t="shared" si="52"/>
        <v>3</v>
      </c>
      <c r="D727" s="19">
        <f t="shared" si="52"/>
        <v>3</v>
      </c>
      <c r="E727" s="19">
        <f t="shared" si="52"/>
        <v>2.8</v>
      </c>
      <c r="F727" s="19">
        <f t="shared" si="52"/>
        <v>2.8</v>
      </c>
      <c r="G727" s="19">
        <f t="shared" si="52"/>
        <v>3</v>
      </c>
      <c r="H727" s="19">
        <f t="shared" si="52"/>
        <v>2.8</v>
      </c>
      <c r="I727" s="19">
        <f t="shared" si="52"/>
        <v>3</v>
      </c>
      <c r="J727" s="19">
        <f t="shared" si="52"/>
        <v>3</v>
      </c>
      <c r="K727" s="19">
        <f t="shared" si="52"/>
        <v>2.8</v>
      </c>
      <c r="L727" s="20">
        <f t="shared" si="52"/>
        <v>3</v>
      </c>
      <c r="P727" s="107"/>
    </row>
    <row r="728">
      <c r="P728" s="107"/>
    </row>
    <row r="729">
      <c r="P729" s="107"/>
    </row>
    <row r="730">
      <c r="A730" s="2"/>
      <c r="B730" s="2"/>
      <c r="C730" s="3" t="s">
        <v>2</v>
      </c>
      <c r="D730" s="2"/>
      <c r="E730" s="2"/>
      <c r="F730" s="2"/>
      <c r="G730" s="2"/>
      <c r="H730" s="2"/>
      <c r="I730" s="2"/>
      <c r="J730" s="2"/>
      <c r="K730" s="2"/>
      <c r="L730" s="2"/>
      <c r="P730" s="107"/>
    </row>
    <row r="731">
      <c r="A731" s="4" t="s">
        <v>751</v>
      </c>
      <c r="H731" s="4" t="s">
        <v>830</v>
      </c>
      <c r="K731" s="5"/>
      <c r="L731" s="5"/>
      <c r="P731" s="107"/>
    </row>
    <row r="732">
      <c r="A732" s="4" t="s">
        <v>5</v>
      </c>
      <c r="C732" s="34" t="s">
        <v>197</v>
      </c>
      <c r="D732" s="5"/>
      <c r="E732" s="5"/>
      <c r="F732" s="5"/>
      <c r="G732" s="5"/>
      <c r="H732" s="4" t="s">
        <v>831</v>
      </c>
      <c r="L732" s="5"/>
      <c r="P732" s="107"/>
    </row>
    <row r="733">
      <c r="A733" s="5"/>
      <c r="B733" s="5"/>
      <c r="C733" s="5"/>
      <c r="D733" s="5"/>
      <c r="E733" s="5"/>
      <c r="F733" s="5"/>
      <c r="G733" s="5"/>
      <c r="H733" s="4" t="s">
        <v>8</v>
      </c>
      <c r="L733" s="5"/>
      <c r="P733" s="107"/>
    </row>
    <row r="73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5"/>
      <c r="P734" s="107"/>
    </row>
    <row r="735">
      <c r="A735" s="7"/>
      <c r="B735" s="8" t="s">
        <v>9</v>
      </c>
      <c r="C735" s="8" t="s">
        <v>10</v>
      </c>
      <c r="D735" s="8" t="s">
        <v>11</v>
      </c>
      <c r="E735" s="8" t="s">
        <v>12</v>
      </c>
      <c r="F735" s="8" t="s">
        <v>13</v>
      </c>
      <c r="G735" s="8" t="s">
        <v>14</v>
      </c>
      <c r="H735" s="8" t="s">
        <v>15</v>
      </c>
      <c r="I735" s="8" t="s">
        <v>16</v>
      </c>
      <c r="J735" s="8" t="s">
        <v>17</v>
      </c>
      <c r="K735" s="8" t="s">
        <v>18</v>
      </c>
      <c r="L735" s="9" t="s">
        <v>19</v>
      </c>
      <c r="P735" s="107"/>
    </row>
    <row r="736">
      <c r="A736" s="10" t="s">
        <v>20</v>
      </c>
      <c r="B736" s="13">
        <v>2.0</v>
      </c>
      <c r="C736" s="12">
        <v>3.0</v>
      </c>
      <c r="D736" s="12">
        <v>3.0</v>
      </c>
      <c r="E736" s="12">
        <v>2.0</v>
      </c>
      <c r="F736" s="12">
        <v>3.0</v>
      </c>
      <c r="G736" s="12">
        <v>3.0</v>
      </c>
      <c r="H736" s="12">
        <v>3.0</v>
      </c>
      <c r="I736" s="12">
        <v>3.0</v>
      </c>
      <c r="J736" s="12">
        <v>3.0</v>
      </c>
      <c r="K736" s="12">
        <v>2.0</v>
      </c>
      <c r="L736" s="13">
        <v>3.0</v>
      </c>
      <c r="P736" s="107"/>
    </row>
    <row r="737">
      <c r="A737" s="10" t="s">
        <v>21</v>
      </c>
      <c r="B737" s="17">
        <v>3.0</v>
      </c>
      <c r="C737" s="15">
        <v>3.0</v>
      </c>
      <c r="D737" s="15">
        <v>3.0</v>
      </c>
      <c r="E737" s="15">
        <v>3.0</v>
      </c>
      <c r="F737" s="15">
        <v>2.0</v>
      </c>
      <c r="G737" s="45">
        <v>3.0</v>
      </c>
      <c r="H737" s="15">
        <v>3.0</v>
      </c>
      <c r="I737" s="15">
        <v>3.0</v>
      </c>
      <c r="J737" s="15">
        <v>2.0</v>
      </c>
      <c r="K737" s="15">
        <v>3.0</v>
      </c>
      <c r="L737" s="13">
        <v>3.0</v>
      </c>
      <c r="P737" s="107"/>
    </row>
    <row r="738">
      <c r="A738" s="10" t="s">
        <v>22</v>
      </c>
      <c r="B738" s="14">
        <v>3.0</v>
      </c>
      <c r="C738" s="15">
        <v>3.0</v>
      </c>
      <c r="D738" s="15">
        <v>3.0</v>
      </c>
      <c r="E738" s="15">
        <v>2.0</v>
      </c>
      <c r="F738" s="16">
        <v>3.0</v>
      </c>
      <c r="G738" s="45">
        <v>3.0</v>
      </c>
      <c r="H738" s="15">
        <v>3.0</v>
      </c>
      <c r="I738" s="15">
        <v>3.0</v>
      </c>
      <c r="J738" s="15">
        <v>3.0</v>
      </c>
      <c r="K738" s="16">
        <v>3.0</v>
      </c>
      <c r="L738" s="13">
        <v>3.0</v>
      </c>
      <c r="P738" s="107"/>
    </row>
    <row r="739">
      <c r="A739" s="10" t="s">
        <v>23</v>
      </c>
      <c r="B739" s="17">
        <v>3.0</v>
      </c>
      <c r="C739" s="15">
        <v>3.0</v>
      </c>
      <c r="D739" s="15">
        <v>3.0</v>
      </c>
      <c r="E739" s="16">
        <v>3.0</v>
      </c>
      <c r="F739" s="15">
        <v>3.0</v>
      </c>
      <c r="G739" s="15">
        <v>3.0</v>
      </c>
      <c r="H739" s="15">
        <v>3.0</v>
      </c>
      <c r="I739" s="15">
        <v>3.0</v>
      </c>
      <c r="J739" s="15">
        <v>3.0</v>
      </c>
      <c r="K739" s="15">
        <v>3.0</v>
      </c>
      <c r="L739" s="13">
        <v>3.0</v>
      </c>
      <c r="P739" s="107"/>
    </row>
    <row r="740">
      <c r="A740" s="10" t="s">
        <v>24</v>
      </c>
      <c r="B740" s="17">
        <v>3.0</v>
      </c>
      <c r="C740" s="15">
        <v>3.0</v>
      </c>
      <c r="D740" s="15">
        <v>3.0</v>
      </c>
      <c r="E740" s="15">
        <v>3.0</v>
      </c>
      <c r="F740" s="15">
        <v>2.0</v>
      </c>
      <c r="G740" s="15">
        <v>3.0</v>
      </c>
      <c r="H740" s="15">
        <v>3.0</v>
      </c>
      <c r="I740" s="15">
        <v>3.0</v>
      </c>
      <c r="J740" s="15">
        <v>3.0</v>
      </c>
      <c r="K740" s="16">
        <v>3.0</v>
      </c>
      <c r="L740" s="13">
        <v>3.0</v>
      </c>
      <c r="P740" s="107"/>
    </row>
    <row r="741">
      <c r="A741" s="18" t="s">
        <v>25</v>
      </c>
      <c r="B741" s="19">
        <f t="shared" ref="B741:L741" si="53">AVERAGE(B736:B740)</f>
        <v>2.8</v>
      </c>
      <c r="C741" s="19">
        <f t="shared" si="53"/>
        <v>3</v>
      </c>
      <c r="D741" s="19">
        <f t="shared" si="53"/>
        <v>3</v>
      </c>
      <c r="E741" s="19">
        <f t="shared" si="53"/>
        <v>2.6</v>
      </c>
      <c r="F741" s="19">
        <f t="shared" si="53"/>
        <v>2.6</v>
      </c>
      <c r="G741" s="19">
        <f t="shared" si="53"/>
        <v>3</v>
      </c>
      <c r="H741" s="19">
        <f t="shared" si="53"/>
        <v>3</v>
      </c>
      <c r="I741" s="19">
        <f t="shared" si="53"/>
        <v>3</v>
      </c>
      <c r="J741" s="19">
        <f t="shared" si="53"/>
        <v>2.8</v>
      </c>
      <c r="K741" s="19">
        <f t="shared" si="53"/>
        <v>2.8</v>
      </c>
      <c r="L741" s="20">
        <f t="shared" si="53"/>
        <v>3</v>
      </c>
      <c r="P741" s="107"/>
    </row>
    <row r="742">
      <c r="P742" s="107"/>
    </row>
    <row r="743">
      <c r="P743" s="107"/>
    </row>
    <row r="744">
      <c r="A744" s="2"/>
      <c r="B744" s="2"/>
      <c r="C744" s="3" t="s">
        <v>2</v>
      </c>
      <c r="D744" s="2"/>
      <c r="E744" s="2"/>
      <c r="F744" s="2"/>
      <c r="G744" s="2"/>
      <c r="H744" s="2"/>
      <c r="I744" s="2"/>
      <c r="J744" s="2"/>
      <c r="K744" s="2"/>
      <c r="L744" s="2"/>
      <c r="P744" s="107"/>
    </row>
    <row r="745">
      <c r="A745" s="4" t="s">
        <v>751</v>
      </c>
      <c r="H745" s="4" t="s">
        <v>832</v>
      </c>
      <c r="K745" s="5"/>
      <c r="L745" s="5"/>
      <c r="P745" s="107"/>
    </row>
    <row r="746">
      <c r="A746" s="4" t="s">
        <v>5</v>
      </c>
      <c r="C746" s="34" t="s">
        <v>197</v>
      </c>
      <c r="D746" s="5"/>
      <c r="E746" s="5"/>
      <c r="F746" s="5"/>
      <c r="G746" s="5"/>
      <c r="H746" s="4" t="s">
        <v>833</v>
      </c>
      <c r="L746" s="5"/>
      <c r="P746" s="107"/>
    </row>
    <row r="747">
      <c r="A747" s="5"/>
      <c r="B747" s="5"/>
      <c r="C747" s="5"/>
      <c r="D747" s="5"/>
      <c r="E747" s="5"/>
      <c r="F747" s="5"/>
      <c r="G747" s="5"/>
      <c r="H747" s="4" t="s">
        <v>8</v>
      </c>
      <c r="L747" s="5"/>
      <c r="P747" s="107"/>
    </row>
    <row r="748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5"/>
      <c r="P748" s="107"/>
    </row>
    <row r="749">
      <c r="A749" s="7"/>
      <c r="B749" s="8" t="s">
        <v>9</v>
      </c>
      <c r="C749" s="8" t="s">
        <v>10</v>
      </c>
      <c r="D749" s="8" t="s">
        <v>11</v>
      </c>
      <c r="E749" s="8" t="s">
        <v>12</v>
      </c>
      <c r="F749" s="8" t="s">
        <v>13</v>
      </c>
      <c r="G749" s="8" t="s">
        <v>14</v>
      </c>
      <c r="H749" s="8" t="s">
        <v>15</v>
      </c>
      <c r="I749" s="8" t="s">
        <v>16</v>
      </c>
      <c r="J749" s="8" t="s">
        <v>17</v>
      </c>
      <c r="K749" s="8" t="s">
        <v>18</v>
      </c>
      <c r="L749" s="9" t="s">
        <v>19</v>
      </c>
      <c r="P749" s="107"/>
    </row>
    <row r="750">
      <c r="A750" s="10" t="s">
        <v>20</v>
      </c>
      <c r="B750" s="11">
        <v>3.0</v>
      </c>
      <c r="C750" s="30">
        <v>2.0</v>
      </c>
      <c r="D750" s="30">
        <v>3.0</v>
      </c>
      <c r="E750" s="30">
        <v>2.0</v>
      </c>
      <c r="F750" s="30">
        <v>3.0</v>
      </c>
      <c r="G750" s="30">
        <v>3.0</v>
      </c>
      <c r="H750" s="30">
        <v>3.0</v>
      </c>
      <c r="I750" s="30">
        <v>3.0</v>
      </c>
      <c r="J750" s="30">
        <v>3.0</v>
      </c>
      <c r="K750" s="30">
        <v>3.0</v>
      </c>
      <c r="L750" s="11">
        <v>3.0</v>
      </c>
      <c r="P750" s="107"/>
    </row>
    <row r="751">
      <c r="A751" s="10" t="s">
        <v>21</v>
      </c>
      <c r="B751" s="17">
        <v>3.0</v>
      </c>
      <c r="C751" s="16">
        <v>3.0</v>
      </c>
      <c r="D751" s="16">
        <v>2.0</v>
      </c>
      <c r="E751" s="16">
        <v>3.0</v>
      </c>
      <c r="F751" s="16">
        <v>3.0</v>
      </c>
      <c r="G751" s="16">
        <v>2.0</v>
      </c>
      <c r="H751" s="16">
        <v>3.0</v>
      </c>
      <c r="I751" s="16">
        <v>3.0</v>
      </c>
      <c r="J751" s="16">
        <v>3.0</v>
      </c>
      <c r="K751" s="16">
        <v>3.0</v>
      </c>
      <c r="L751" s="11">
        <v>3.0</v>
      </c>
      <c r="P751" s="107"/>
    </row>
    <row r="752">
      <c r="A752" s="10" t="s">
        <v>22</v>
      </c>
      <c r="B752" s="17">
        <v>3.0</v>
      </c>
      <c r="C752" s="16">
        <v>2.0</v>
      </c>
      <c r="D752" s="16">
        <v>3.0</v>
      </c>
      <c r="E752" s="16">
        <v>3.0</v>
      </c>
      <c r="F752" s="16">
        <v>3.0</v>
      </c>
      <c r="G752" s="16">
        <v>3.0</v>
      </c>
      <c r="H752" s="16">
        <v>3.0</v>
      </c>
      <c r="I752" s="16">
        <v>3.0</v>
      </c>
      <c r="J752" s="16">
        <v>3.0</v>
      </c>
      <c r="K752" s="16">
        <v>3.0</v>
      </c>
      <c r="L752" s="11">
        <v>3.0</v>
      </c>
      <c r="P752" s="107"/>
    </row>
    <row r="753">
      <c r="A753" s="10" t="s">
        <v>23</v>
      </c>
      <c r="B753" s="17">
        <v>3.0</v>
      </c>
      <c r="C753" s="16">
        <v>3.0</v>
      </c>
      <c r="D753" s="16">
        <v>3.0</v>
      </c>
      <c r="E753" s="16">
        <v>3.0</v>
      </c>
      <c r="F753" s="16">
        <v>3.0</v>
      </c>
      <c r="G753" s="16">
        <v>3.0</v>
      </c>
      <c r="H753" s="16">
        <v>3.0</v>
      </c>
      <c r="I753" s="16">
        <v>3.0</v>
      </c>
      <c r="J753" s="16">
        <v>3.0</v>
      </c>
      <c r="K753" s="16">
        <v>3.0</v>
      </c>
      <c r="L753" s="11">
        <v>3.0</v>
      </c>
      <c r="P753" s="107"/>
    </row>
    <row r="754">
      <c r="A754" s="10" t="s">
        <v>24</v>
      </c>
      <c r="B754" s="17">
        <v>3.0</v>
      </c>
      <c r="C754" s="16">
        <v>3.0</v>
      </c>
      <c r="D754" s="16">
        <v>3.0</v>
      </c>
      <c r="E754" s="16">
        <v>3.0</v>
      </c>
      <c r="F754" s="16">
        <v>3.0</v>
      </c>
      <c r="G754" s="16">
        <v>2.0</v>
      </c>
      <c r="H754" s="16">
        <v>2.0</v>
      </c>
      <c r="I754" s="16">
        <v>3.0</v>
      </c>
      <c r="J754" s="16">
        <v>2.0</v>
      </c>
      <c r="K754" s="16">
        <v>3.0</v>
      </c>
      <c r="L754" s="11">
        <v>3.0</v>
      </c>
      <c r="P754" s="107"/>
    </row>
    <row r="755">
      <c r="A755" s="18" t="s">
        <v>25</v>
      </c>
      <c r="B755" s="19">
        <f t="shared" ref="B755:L755" si="54">AVERAGE(B750:B754)</f>
        <v>3</v>
      </c>
      <c r="C755" s="19">
        <f t="shared" si="54"/>
        <v>2.6</v>
      </c>
      <c r="D755" s="19">
        <f t="shared" si="54"/>
        <v>2.8</v>
      </c>
      <c r="E755" s="19">
        <f t="shared" si="54"/>
        <v>2.8</v>
      </c>
      <c r="F755" s="19">
        <f t="shared" si="54"/>
        <v>3</v>
      </c>
      <c r="G755" s="19">
        <f t="shared" si="54"/>
        <v>2.6</v>
      </c>
      <c r="H755" s="19">
        <f t="shared" si="54"/>
        <v>2.8</v>
      </c>
      <c r="I755" s="19">
        <f t="shared" si="54"/>
        <v>3</v>
      </c>
      <c r="J755" s="19">
        <f t="shared" si="54"/>
        <v>2.8</v>
      </c>
      <c r="K755" s="19">
        <f t="shared" si="54"/>
        <v>3</v>
      </c>
      <c r="L755" s="20">
        <f t="shared" si="54"/>
        <v>3</v>
      </c>
      <c r="P755" s="107"/>
    </row>
    <row r="756">
      <c r="P756" s="107"/>
    </row>
    <row r="757">
      <c r="P757" s="107"/>
    </row>
    <row r="758">
      <c r="A758" s="2"/>
      <c r="B758" s="2"/>
      <c r="C758" s="3" t="s">
        <v>2</v>
      </c>
      <c r="D758" s="2"/>
      <c r="E758" s="2"/>
      <c r="F758" s="2"/>
      <c r="G758" s="2"/>
      <c r="H758" s="2"/>
      <c r="I758" s="2"/>
      <c r="J758" s="2"/>
      <c r="K758" s="2"/>
      <c r="L758" s="2"/>
      <c r="P758" s="107"/>
    </row>
    <row r="759">
      <c r="A759" s="4" t="s">
        <v>751</v>
      </c>
      <c r="H759" s="4" t="s">
        <v>834</v>
      </c>
      <c r="K759" s="5"/>
      <c r="L759" s="5"/>
      <c r="P759" s="107"/>
    </row>
    <row r="760">
      <c r="A760" s="4" t="s">
        <v>5</v>
      </c>
      <c r="C760" s="34" t="s">
        <v>197</v>
      </c>
      <c r="D760" s="5"/>
      <c r="E760" s="5"/>
      <c r="F760" s="5"/>
      <c r="G760" s="5"/>
      <c r="H760" s="4" t="s">
        <v>835</v>
      </c>
      <c r="L760" s="5"/>
      <c r="P760" s="107"/>
    </row>
    <row r="761">
      <c r="A761" s="5"/>
      <c r="B761" s="5"/>
      <c r="C761" s="5"/>
      <c r="D761" s="5"/>
      <c r="E761" s="5"/>
      <c r="F761" s="5"/>
      <c r="G761" s="5"/>
      <c r="H761" s="4" t="s">
        <v>8</v>
      </c>
      <c r="L761" s="5"/>
      <c r="P761" s="107"/>
    </row>
    <row r="76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5"/>
      <c r="P762" s="107"/>
    </row>
    <row r="763">
      <c r="A763" s="7"/>
      <c r="B763" s="8" t="s">
        <v>9</v>
      </c>
      <c r="C763" s="8" t="s">
        <v>10</v>
      </c>
      <c r="D763" s="8" t="s">
        <v>11</v>
      </c>
      <c r="E763" s="8" t="s">
        <v>12</v>
      </c>
      <c r="F763" s="8" t="s">
        <v>13</v>
      </c>
      <c r="G763" s="8" t="s">
        <v>14</v>
      </c>
      <c r="H763" s="8" t="s">
        <v>15</v>
      </c>
      <c r="I763" s="8" t="s">
        <v>16</v>
      </c>
      <c r="J763" s="8" t="s">
        <v>17</v>
      </c>
      <c r="K763" s="8" t="s">
        <v>18</v>
      </c>
      <c r="L763" s="9" t="s">
        <v>19</v>
      </c>
      <c r="P763" s="107"/>
    </row>
    <row r="764">
      <c r="A764" s="10" t="s">
        <v>20</v>
      </c>
      <c r="B764" s="13">
        <v>2.0</v>
      </c>
      <c r="C764" s="12">
        <v>3.0</v>
      </c>
      <c r="D764" s="12">
        <v>3.0</v>
      </c>
      <c r="E764" s="12">
        <v>2.0</v>
      </c>
      <c r="F764" s="12">
        <v>3.0</v>
      </c>
      <c r="G764" s="12">
        <v>3.0</v>
      </c>
      <c r="H764" s="12">
        <v>3.0</v>
      </c>
      <c r="I764" s="12">
        <v>3.0</v>
      </c>
      <c r="J764" s="12">
        <v>3.0</v>
      </c>
      <c r="K764" s="12">
        <v>2.0</v>
      </c>
      <c r="L764" s="13">
        <v>3.0</v>
      </c>
      <c r="P764" s="107"/>
    </row>
    <row r="765">
      <c r="A765" s="10" t="s">
        <v>21</v>
      </c>
      <c r="B765" s="17">
        <v>3.0</v>
      </c>
      <c r="C765" s="15">
        <v>3.0</v>
      </c>
      <c r="D765" s="15">
        <v>3.0</v>
      </c>
      <c r="E765" s="15">
        <v>3.0</v>
      </c>
      <c r="F765" s="15">
        <v>2.0</v>
      </c>
      <c r="G765" s="45">
        <v>3.0</v>
      </c>
      <c r="H765" s="15">
        <v>3.0</v>
      </c>
      <c r="I765" s="15">
        <v>3.0</v>
      </c>
      <c r="J765" s="15">
        <v>2.0</v>
      </c>
      <c r="K765" s="15">
        <v>3.0</v>
      </c>
      <c r="L765" s="13">
        <v>3.0</v>
      </c>
      <c r="P765" s="107"/>
    </row>
    <row r="766">
      <c r="A766" s="10" t="s">
        <v>22</v>
      </c>
      <c r="B766" s="14">
        <v>3.0</v>
      </c>
      <c r="C766" s="15">
        <v>3.0</v>
      </c>
      <c r="D766" s="15">
        <v>3.0</v>
      </c>
      <c r="E766" s="16">
        <v>3.0</v>
      </c>
      <c r="F766" s="16">
        <v>3.0</v>
      </c>
      <c r="G766" s="45">
        <v>3.0</v>
      </c>
      <c r="H766" s="15">
        <v>3.0</v>
      </c>
      <c r="I766" s="15">
        <v>3.0</v>
      </c>
      <c r="J766" s="15">
        <v>3.0</v>
      </c>
      <c r="K766" s="16">
        <v>3.0</v>
      </c>
      <c r="L766" s="13">
        <v>3.0</v>
      </c>
      <c r="P766" s="107"/>
    </row>
    <row r="767">
      <c r="A767" s="10" t="s">
        <v>23</v>
      </c>
      <c r="B767" s="17">
        <v>3.0</v>
      </c>
      <c r="C767" s="15">
        <v>3.0</v>
      </c>
      <c r="D767" s="15">
        <v>3.0</v>
      </c>
      <c r="E767" s="15">
        <v>2.0</v>
      </c>
      <c r="F767" s="15">
        <v>3.0</v>
      </c>
      <c r="G767" s="15">
        <v>3.0</v>
      </c>
      <c r="H767" s="15">
        <v>3.0</v>
      </c>
      <c r="I767" s="15">
        <v>3.0</v>
      </c>
      <c r="J767" s="15">
        <v>3.0</v>
      </c>
      <c r="K767" s="15">
        <v>3.0</v>
      </c>
      <c r="L767" s="13">
        <v>3.0</v>
      </c>
      <c r="P767" s="107"/>
    </row>
    <row r="768">
      <c r="A768" s="10" t="s">
        <v>24</v>
      </c>
      <c r="B768" s="17">
        <v>3.0</v>
      </c>
      <c r="C768" s="15">
        <v>3.0</v>
      </c>
      <c r="D768" s="15">
        <v>3.0</v>
      </c>
      <c r="E768" s="15">
        <v>3.0</v>
      </c>
      <c r="F768" s="15">
        <v>2.0</v>
      </c>
      <c r="G768" s="15">
        <v>3.0</v>
      </c>
      <c r="H768" s="15">
        <v>3.0</v>
      </c>
      <c r="I768" s="15">
        <v>3.0</v>
      </c>
      <c r="J768" s="15">
        <v>3.0</v>
      </c>
      <c r="K768" s="16">
        <v>3.0</v>
      </c>
      <c r="L768" s="13">
        <v>3.0</v>
      </c>
      <c r="P768" s="107"/>
    </row>
    <row r="769">
      <c r="A769" s="18" t="s">
        <v>25</v>
      </c>
      <c r="B769" s="19">
        <f t="shared" ref="B769:L769" si="55">AVERAGE(B764:B768)</f>
        <v>2.8</v>
      </c>
      <c r="C769" s="19">
        <f t="shared" si="55"/>
        <v>3</v>
      </c>
      <c r="D769" s="19">
        <f t="shared" si="55"/>
        <v>3</v>
      </c>
      <c r="E769" s="19">
        <f t="shared" si="55"/>
        <v>2.6</v>
      </c>
      <c r="F769" s="19">
        <f t="shared" si="55"/>
        <v>2.6</v>
      </c>
      <c r="G769" s="19">
        <f t="shared" si="55"/>
        <v>3</v>
      </c>
      <c r="H769" s="19">
        <f t="shared" si="55"/>
        <v>3</v>
      </c>
      <c r="I769" s="19">
        <f t="shared" si="55"/>
        <v>3</v>
      </c>
      <c r="J769" s="19">
        <f t="shared" si="55"/>
        <v>2.8</v>
      </c>
      <c r="K769" s="19">
        <f t="shared" si="55"/>
        <v>2.8</v>
      </c>
      <c r="L769" s="20">
        <f t="shared" si="55"/>
        <v>3</v>
      </c>
      <c r="P769" s="107"/>
    </row>
    <row r="770">
      <c r="P770" s="107"/>
    </row>
    <row r="771">
      <c r="P771" s="107"/>
    </row>
    <row r="772">
      <c r="A772" s="2"/>
      <c r="B772" s="2"/>
      <c r="C772" s="3" t="s">
        <v>2</v>
      </c>
      <c r="D772" s="2"/>
      <c r="E772" s="2"/>
      <c r="F772" s="2"/>
      <c r="G772" s="2"/>
      <c r="H772" s="2"/>
      <c r="I772" s="2"/>
      <c r="J772" s="2"/>
      <c r="K772" s="2"/>
      <c r="L772" s="2"/>
      <c r="P772" s="107"/>
    </row>
    <row r="773">
      <c r="A773" s="4" t="s">
        <v>751</v>
      </c>
      <c r="H773" s="4" t="s">
        <v>370</v>
      </c>
      <c r="K773" s="5"/>
      <c r="L773" s="5"/>
      <c r="P773" s="107"/>
    </row>
    <row r="774">
      <c r="A774" s="4" t="s">
        <v>5</v>
      </c>
      <c r="C774" s="34" t="s">
        <v>197</v>
      </c>
      <c r="D774" s="5"/>
      <c r="E774" s="5"/>
      <c r="F774" s="5"/>
      <c r="G774" s="5"/>
      <c r="H774" s="4" t="s">
        <v>371</v>
      </c>
      <c r="L774" s="5"/>
      <c r="P774" s="107"/>
    </row>
    <row r="775">
      <c r="A775" s="5"/>
      <c r="B775" s="5"/>
      <c r="C775" s="5"/>
      <c r="D775" s="5"/>
      <c r="E775" s="5"/>
      <c r="F775" s="5"/>
      <c r="G775" s="5"/>
      <c r="H775" s="4" t="s">
        <v>8</v>
      </c>
      <c r="L775" s="5"/>
      <c r="P775" s="107"/>
    </row>
    <row r="776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5"/>
      <c r="P776" s="107"/>
    </row>
    <row r="777">
      <c r="A777" s="7"/>
      <c r="B777" s="8" t="s">
        <v>9</v>
      </c>
      <c r="C777" s="8" t="s">
        <v>10</v>
      </c>
      <c r="D777" s="8" t="s">
        <v>11</v>
      </c>
      <c r="E777" s="8" t="s">
        <v>12</v>
      </c>
      <c r="F777" s="8" t="s">
        <v>13</v>
      </c>
      <c r="G777" s="8" t="s">
        <v>14</v>
      </c>
      <c r="H777" s="8" t="s">
        <v>15</v>
      </c>
      <c r="I777" s="8" t="s">
        <v>16</v>
      </c>
      <c r="J777" s="8" t="s">
        <v>17</v>
      </c>
      <c r="K777" s="8" t="s">
        <v>18</v>
      </c>
      <c r="L777" s="9" t="s">
        <v>19</v>
      </c>
      <c r="P777" s="107"/>
    </row>
    <row r="778">
      <c r="A778" s="10" t="s">
        <v>20</v>
      </c>
      <c r="B778" s="11">
        <v>3.0</v>
      </c>
      <c r="C778" s="30">
        <v>2.0</v>
      </c>
      <c r="D778" s="30">
        <v>3.0</v>
      </c>
      <c r="E778" s="30">
        <v>2.0</v>
      </c>
      <c r="F778" s="30">
        <v>3.0</v>
      </c>
      <c r="G778" s="30">
        <v>3.0</v>
      </c>
      <c r="H778" s="30">
        <v>3.0</v>
      </c>
      <c r="I778" s="30">
        <v>3.0</v>
      </c>
      <c r="J778" s="30">
        <v>3.0</v>
      </c>
      <c r="K778" s="30">
        <v>3.0</v>
      </c>
      <c r="L778" s="11">
        <v>3.0</v>
      </c>
      <c r="P778" s="107"/>
    </row>
    <row r="779">
      <c r="A779" s="10" t="s">
        <v>21</v>
      </c>
      <c r="B779" s="17">
        <v>3.0</v>
      </c>
      <c r="C779" s="16">
        <v>3.0</v>
      </c>
      <c r="D779" s="16">
        <v>2.0</v>
      </c>
      <c r="E779" s="16">
        <v>3.0</v>
      </c>
      <c r="F779" s="16">
        <v>3.0</v>
      </c>
      <c r="G779" s="16">
        <v>2.0</v>
      </c>
      <c r="H779" s="16">
        <v>3.0</v>
      </c>
      <c r="I779" s="16">
        <v>3.0</v>
      </c>
      <c r="J779" s="16">
        <v>3.0</v>
      </c>
      <c r="K779" s="16">
        <v>3.0</v>
      </c>
      <c r="L779" s="11">
        <v>3.0</v>
      </c>
      <c r="P779" s="107"/>
    </row>
    <row r="780">
      <c r="A780" s="10" t="s">
        <v>22</v>
      </c>
      <c r="B780" s="17">
        <v>3.0</v>
      </c>
      <c r="C780" s="16">
        <v>2.0</v>
      </c>
      <c r="D780" s="16">
        <v>3.0</v>
      </c>
      <c r="E780" s="16">
        <v>3.0</v>
      </c>
      <c r="F780" s="16">
        <v>3.0</v>
      </c>
      <c r="G780" s="16">
        <v>3.0</v>
      </c>
      <c r="H780" s="16">
        <v>3.0</v>
      </c>
      <c r="I780" s="16">
        <v>3.0</v>
      </c>
      <c r="J780" s="16">
        <v>3.0</v>
      </c>
      <c r="K780" s="16">
        <v>3.0</v>
      </c>
      <c r="L780" s="11">
        <v>3.0</v>
      </c>
      <c r="P780" s="107"/>
    </row>
    <row r="781">
      <c r="A781" s="10" t="s">
        <v>23</v>
      </c>
      <c r="B781" s="17">
        <v>3.0</v>
      </c>
      <c r="C781" s="16">
        <v>3.0</v>
      </c>
      <c r="D781" s="16">
        <v>3.0</v>
      </c>
      <c r="E781" s="16">
        <v>3.0</v>
      </c>
      <c r="F781" s="16">
        <v>3.0</v>
      </c>
      <c r="G781" s="16">
        <v>3.0</v>
      </c>
      <c r="H781" s="16">
        <v>3.0</v>
      </c>
      <c r="I781" s="16">
        <v>3.0</v>
      </c>
      <c r="J781" s="16">
        <v>3.0</v>
      </c>
      <c r="K781" s="16">
        <v>3.0</v>
      </c>
      <c r="L781" s="11">
        <v>3.0</v>
      </c>
      <c r="P781" s="107"/>
    </row>
    <row r="782">
      <c r="A782" s="10" t="s">
        <v>24</v>
      </c>
      <c r="B782" s="17">
        <v>3.0</v>
      </c>
      <c r="C782" s="16">
        <v>3.0</v>
      </c>
      <c r="D782" s="16">
        <v>3.0</v>
      </c>
      <c r="E782" s="16">
        <v>3.0</v>
      </c>
      <c r="F782" s="16">
        <v>3.0</v>
      </c>
      <c r="G782" s="16">
        <v>2.0</v>
      </c>
      <c r="H782" s="16">
        <v>2.0</v>
      </c>
      <c r="I782" s="16">
        <v>3.0</v>
      </c>
      <c r="J782" s="16">
        <v>2.0</v>
      </c>
      <c r="K782" s="16">
        <v>3.0</v>
      </c>
      <c r="L782" s="11">
        <v>3.0</v>
      </c>
      <c r="P782" s="107"/>
    </row>
    <row r="783">
      <c r="A783" s="18" t="s">
        <v>25</v>
      </c>
      <c r="B783" s="19">
        <f t="shared" ref="B783:L783" si="56">AVERAGE(B778:B782)</f>
        <v>3</v>
      </c>
      <c r="C783" s="19">
        <f t="shared" si="56"/>
        <v>2.6</v>
      </c>
      <c r="D783" s="19">
        <f t="shared" si="56"/>
        <v>2.8</v>
      </c>
      <c r="E783" s="19">
        <f t="shared" si="56"/>
        <v>2.8</v>
      </c>
      <c r="F783" s="19">
        <f t="shared" si="56"/>
        <v>3</v>
      </c>
      <c r="G783" s="19">
        <f t="shared" si="56"/>
        <v>2.6</v>
      </c>
      <c r="H783" s="19">
        <f t="shared" si="56"/>
        <v>2.8</v>
      </c>
      <c r="I783" s="19">
        <f t="shared" si="56"/>
        <v>3</v>
      </c>
      <c r="J783" s="19">
        <f t="shared" si="56"/>
        <v>2.8</v>
      </c>
      <c r="K783" s="19">
        <f t="shared" si="56"/>
        <v>3</v>
      </c>
      <c r="L783" s="20">
        <f t="shared" si="56"/>
        <v>3</v>
      </c>
      <c r="P783" s="107"/>
    </row>
    <row r="784">
      <c r="P784" s="107"/>
    </row>
    <row r="785">
      <c r="P785" s="107"/>
    </row>
    <row r="786">
      <c r="A786" s="2"/>
      <c r="B786" s="2"/>
      <c r="C786" s="3" t="s">
        <v>2</v>
      </c>
      <c r="D786" s="2"/>
      <c r="E786" s="2"/>
      <c r="F786" s="2"/>
      <c r="G786" s="2"/>
      <c r="H786" s="2"/>
      <c r="I786" s="2"/>
      <c r="J786" s="2"/>
      <c r="K786" s="2"/>
      <c r="L786" s="2"/>
      <c r="P786" s="107"/>
    </row>
    <row r="787">
      <c r="A787" s="4" t="s">
        <v>751</v>
      </c>
      <c r="H787" s="4" t="s">
        <v>836</v>
      </c>
      <c r="K787" s="5"/>
      <c r="L787" s="5"/>
      <c r="P787" s="107"/>
    </row>
    <row r="788">
      <c r="A788" s="4" t="s">
        <v>5</v>
      </c>
      <c r="C788" s="34" t="s">
        <v>197</v>
      </c>
      <c r="D788" s="5"/>
      <c r="E788" s="5"/>
      <c r="F788" s="5"/>
      <c r="G788" s="5"/>
      <c r="H788" s="4" t="s">
        <v>837</v>
      </c>
      <c r="L788" s="5"/>
      <c r="P788" s="107"/>
    </row>
    <row r="789">
      <c r="A789" s="5"/>
      <c r="B789" s="5"/>
      <c r="C789" s="5"/>
      <c r="D789" s="5"/>
      <c r="E789" s="5"/>
      <c r="F789" s="5"/>
      <c r="G789" s="5"/>
      <c r="H789" s="4" t="s">
        <v>8</v>
      </c>
      <c r="L789" s="5"/>
      <c r="P789" s="107"/>
    </row>
    <row r="790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5"/>
      <c r="P790" s="107"/>
    </row>
    <row r="791">
      <c r="A791" s="7"/>
      <c r="B791" s="8" t="s">
        <v>9</v>
      </c>
      <c r="C791" s="8" t="s">
        <v>10</v>
      </c>
      <c r="D791" s="8" t="s">
        <v>11</v>
      </c>
      <c r="E791" s="8" t="s">
        <v>12</v>
      </c>
      <c r="F791" s="8" t="s">
        <v>13</v>
      </c>
      <c r="G791" s="8" t="s">
        <v>14</v>
      </c>
      <c r="H791" s="8" t="s">
        <v>15</v>
      </c>
      <c r="I791" s="8" t="s">
        <v>16</v>
      </c>
      <c r="J791" s="8" t="s">
        <v>17</v>
      </c>
      <c r="K791" s="8" t="s">
        <v>18</v>
      </c>
      <c r="L791" s="9" t="s">
        <v>19</v>
      </c>
      <c r="P791" s="107"/>
    </row>
    <row r="792">
      <c r="A792" s="10" t="s">
        <v>20</v>
      </c>
      <c r="B792" s="13">
        <v>2.0</v>
      </c>
      <c r="C792" s="12">
        <v>3.0</v>
      </c>
      <c r="D792" s="12">
        <v>3.0</v>
      </c>
      <c r="E792" s="12">
        <v>2.0</v>
      </c>
      <c r="F792" s="12">
        <v>3.0</v>
      </c>
      <c r="G792" s="12">
        <v>3.0</v>
      </c>
      <c r="H792" s="12">
        <v>3.0</v>
      </c>
      <c r="I792" s="12">
        <v>3.0</v>
      </c>
      <c r="J792" s="12">
        <v>3.0</v>
      </c>
      <c r="K792" s="12">
        <v>2.0</v>
      </c>
      <c r="L792" s="13">
        <v>3.0</v>
      </c>
      <c r="P792" s="107"/>
    </row>
    <row r="793">
      <c r="A793" s="10" t="s">
        <v>21</v>
      </c>
      <c r="B793" s="17">
        <v>3.0</v>
      </c>
      <c r="C793" s="15">
        <v>3.0</v>
      </c>
      <c r="D793" s="15">
        <v>3.0</v>
      </c>
      <c r="E793" s="15">
        <v>3.0</v>
      </c>
      <c r="F793" s="15">
        <v>2.0</v>
      </c>
      <c r="G793" s="45">
        <v>3.0</v>
      </c>
      <c r="H793" s="15">
        <v>3.0</v>
      </c>
      <c r="I793" s="15">
        <v>3.0</v>
      </c>
      <c r="J793" s="15">
        <v>2.0</v>
      </c>
      <c r="K793" s="15">
        <v>3.0</v>
      </c>
      <c r="L793" s="13">
        <v>3.0</v>
      </c>
      <c r="P793" s="107"/>
    </row>
    <row r="794">
      <c r="A794" s="10" t="s">
        <v>22</v>
      </c>
      <c r="B794" s="14">
        <v>3.0</v>
      </c>
      <c r="C794" s="15">
        <v>3.0</v>
      </c>
      <c r="D794" s="15">
        <v>3.0</v>
      </c>
      <c r="E794" s="16">
        <v>3.0</v>
      </c>
      <c r="F794" s="16">
        <v>3.0</v>
      </c>
      <c r="G794" s="45">
        <v>3.0</v>
      </c>
      <c r="H794" s="15">
        <v>3.0</v>
      </c>
      <c r="I794" s="15">
        <v>3.0</v>
      </c>
      <c r="J794" s="15">
        <v>3.0</v>
      </c>
      <c r="K794" s="16">
        <v>3.0</v>
      </c>
      <c r="L794" s="13">
        <v>3.0</v>
      </c>
      <c r="P794" s="107"/>
    </row>
    <row r="795">
      <c r="A795" s="10" t="s">
        <v>23</v>
      </c>
      <c r="B795" s="17">
        <v>3.0</v>
      </c>
      <c r="C795" s="15">
        <v>3.0</v>
      </c>
      <c r="D795" s="15">
        <v>3.0</v>
      </c>
      <c r="E795" s="16">
        <v>3.0</v>
      </c>
      <c r="F795" s="15">
        <v>3.0</v>
      </c>
      <c r="G795" s="15">
        <v>3.0</v>
      </c>
      <c r="H795" s="15">
        <v>3.0</v>
      </c>
      <c r="I795" s="15">
        <v>3.0</v>
      </c>
      <c r="J795" s="15">
        <v>3.0</v>
      </c>
      <c r="K795" s="15">
        <v>3.0</v>
      </c>
      <c r="L795" s="13">
        <v>3.0</v>
      </c>
      <c r="P795" s="107"/>
    </row>
    <row r="796">
      <c r="A796" s="10" t="s">
        <v>24</v>
      </c>
      <c r="B796" s="17">
        <v>3.0</v>
      </c>
      <c r="C796" s="15">
        <v>3.0</v>
      </c>
      <c r="D796" s="15">
        <v>3.0</v>
      </c>
      <c r="E796" s="15">
        <v>3.0</v>
      </c>
      <c r="F796" s="15">
        <v>2.0</v>
      </c>
      <c r="G796" s="15">
        <v>3.0</v>
      </c>
      <c r="H796" s="15">
        <v>3.0</v>
      </c>
      <c r="I796" s="15">
        <v>3.0</v>
      </c>
      <c r="J796" s="15">
        <v>3.0</v>
      </c>
      <c r="K796" s="16">
        <v>3.0</v>
      </c>
      <c r="L796" s="13">
        <v>3.0</v>
      </c>
      <c r="P796" s="107"/>
    </row>
    <row r="797">
      <c r="A797" s="18" t="s">
        <v>25</v>
      </c>
      <c r="B797" s="19">
        <f t="shared" ref="B797:L797" si="57">AVERAGE(B792:B796)</f>
        <v>2.8</v>
      </c>
      <c r="C797" s="19">
        <f t="shared" si="57"/>
        <v>3</v>
      </c>
      <c r="D797" s="19">
        <f t="shared" si="57"/>
        <v>3</v>
      </c>
      <c r="E797" s="19">
        <f t="shared" si="57"/>
        <v>2.8</v>
      </c>
      <c r="F797" s="19">
        <f t="shared" si="57"/>
        <v>2.6</v>
      </c>
      <c r="G797" s="19">
        <f t="shared" si="57"/>
        <v>3</v>
      </c>
      <c r="H797" s="19">
        <f t="shared" si="57"/>
        <v>3</v>
      </c>
      <c r="I797" s="19">
        <f t="shared" si="57"/>
        <v>3</v>
      </c>
      <c r="J797" s="19">
        <f t="shared" si="57"/>
        <v>2.8</v>
      </c>
      <c r="K797" s="19">
        <f t="shared" si="57"/>
        <v>2.8</v>
      </c>
      <c r="L797" s="20">
        <f t="shared" si="57"/>
        <v>3</v>
      </c>
      <c r="P797" s="107"/>
    </row>
    <row r="798">
      <c r="P798" s="107"/>
    </row>
    <row r="799">
      <c r="P799" s="107"/>
    </row>
    <row r="800">
      <c r="A800" s="2"/>
      <c r="B800" s="2"/>
      <c r="C800" s="3" t="s">
        <v>2</v>
      </c>
      <c r="D800" s="2"/>
      <c r="E800" s="2"/>
      <c r="F800" s="2"/>
      <c r="G800" s="2"/>
      <c r="H800" s="2"/>
      <c r="I800" s="2"/>
      <c r="J800" s="2"/>
      <c r="K800" s="2"/>
      <c r="L800" s="2"/>
      <c r="P800" s="107"/>
    </row>
    <row r="801">
      <c r="A801" s="4" t="s">
        <v>751</v>
      </c>
      <c r="H801" s="4" t="s">
        <v>838</v>
      </c>
      <c r="K801" s="5"/>
      <c r="L801" s="5"/>
      <c r="P801" s="107"/>
    </row>
    <row r="802">
      <c r="A802" s="4" t="s">
        <v>5</v>
      </c>
      <c r="C802" s="34" t="s">
        <v>197</v>
      </c>
      <c r="D802" s="5"/>
      <c r="E802" s="5"/>
      <c r="F802" s="5"/>
      <c r="G802" s="5"/>
      <c r="H802" s="4" t="s">
        <v>839</v>
      </c>
      <c r="L802" s="5"/>
      <c r="P802" s="107"/>
    </row>
    <row r="803">
      <c r="A803" s="5"/>
      <c r="B803" s="5"/>
      <c r="C803" s="5"/>
      <c r="D803" s="5"/>
      <c r="E803" s="5"/>
      <c r="F803" s="5"/>
      <c r="G803" s="5"/>
      <c r="H803" s="4" t="s">
        <v>8</v>
      </c>
      <c r="L803" s="5"/>
      <c r="P803" s="107"/>
    </row>
    <row r="80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5"/>
      <c r="P804" s="107"/>
    </row>
    <row r="805">
      <c r="A805" s="7"/>
      <c r="B805" s="8" t="s">
        <v>9</v>
      </c>
      <c r="C805" s="8" t="s">
        <v>10</v>
      </c>
      <c r="D805" s="8" t="s">
        <v>11</v>
      </c>
      <c r="E805" s="8" t="s">
        <v>12</v>
      </c>
      <c r="F805" s="8" t="s">
        <v>13</v>
      </c>
      <c r="G805" s="8" t="s">
        <v>14</v>
      </c>
      <c r="H805" s="8" t="s">
        <v>15</v>
      </c>
      <c r="I805" s="8" t="s">
        <v>16</v>
      </c>
      <c r="J805" s="8" t="s">
        <v>17</v>
      </c>
      <c r="K805" s="8" t="s">
        <v>18</v>
      </c>
      <c r="L805" s="9" t="s">
        <v>19</v>
      </c>
      <c r="P805" s="107"/>
    </row>
    <row r="806">
      <c r="A806" s="10" t="s">
        <v>20</v>
      </c>
      <c r="B806" s="11">
        <v>3.0</v>
      </c>
      <c r="C806" s="30">
        <v>2.0</v>
      </c>
      <c r="D806" s="30">
        <v>3.0</v>
      </c>
      <c r="E806" s="30">
        <v>2.0</v>
      </c>
      <c r="F806" s="30">
        <v>3.0</v>
      </c>
      <c r="G806" s="30">
        <v>3.0</v>
      </c>
      <c r="H806" s="30">
        <v>3.0</v>
      </c>
      <c r="I806" s="30">
        <v>3.0</v>
      </c>
      <c r="J806" s="30">
        <v>3.0</v>
      </c>
      <c r="K806" s="30">
        <v>3.0</v>
      </c>
      <c r="L806" s="11">
        <v>3.0</v>
      </c>
      <c r="P806" s="107"/>
    </row>
    <row r="807">
      <c r="A807" s="10" t="s">
        <v>21</v>
      </c>
      <c r="B807" s="17">
        <v>3.0</v>
      </c>
      <c r="C807" s="16">
        <v>3.0</v>
      </c>
      <c r="D807" s="16">
        <v>2.0</v>
      </c>
      <c r="E807" s="16">
        <v>3.0</v>
      </c>
      <c r="F807" s="16">
        <v>3.0</v>
      </c>
      <c r="G807" s="16">
        <v>2.0</v>
      </c>
      <c r="H807" s="16">
        <v>3.0</v>
      </c>
      <c r="I807" s="16">
        <v>3.0</v>
      </c>
      <c r="J807" s="16">
        <v>3.0</v>
      </c>
      <c r="K807" s="16">
        <v>3.0</v>
      </c>
      <c r="L807" s="11">
        <v>3.0</v>
      </c>
      <c r="P807" s="107"/>
    </row>
    <row r="808">
      <c r="A808" s="10" t="s">
        <v>22</v>
      </c>
      <c r="B808" s="17">
        <v>3.0</v>
      </c>
      <c r="C808" s="16">
        <v>2.0</v>
      </c>
      <c r="D808" s="16">
        <v>3.0</v>
      </c>
      <c r="E808" s="16">
        <v>3.0</v>
      </c>
      <c r="F808" s="16">
        <v>3.0</v>
      </c>
      <c r="G808" s="16">
        <v>3.0</v>
      </c>
      <c r="H808" s="16">
        <v>3.0</v>
      </c>
      <c r="I808" s="16">
        <v>3.0</v>
      </c>
      <c r="J808" s="16">
        <v>3.0</v>
      </c>
      <c r="K808" s="16">
        <v>3.0</v>
      </c>
      <c r="L808" s="11">
        <v>3.0</v>
      </c>
      <c r="P808" s="107"/>
    </row>
    <row r="809">
      <c r="A809" s="10" t="s">
        <v>23</v>
      </c>
      <c r="B809" s="17">
        <v>3.0</v>
      </c>
      <c r="C809" s="16">
        <v>3.0</v>
      </c>
      <c r="D809" s="16">
        <v>3.0</v>
      </c>
      <c r="E809" s="16">
        <v>3.0</v>
      </c>
      <c r="F809" s="16">
        <v>3.0</v>
      </c>
      <c r="G809" s="16">
        <v>3.0</v>
      </c>
      <c r="H809" s="16">
        <v>3.0</v>
      </c>
      <c r="I809" s="16">
        <v>3.0</v>
      </c>
      <c r="J809" s="16">
        <v>3.0</v>
      </c>
      <c r="K809" s="16">
        <v>3.0</v>
      </c>
      <c r="L809" s="11">
        <v>3.0</v>
      </c>
      <c r="P809" s="107"/>
    </row>
    <row r="810">
      <c r="A810" s="10" t="s">
        <v>24</v>
      </c>
      <c r="B810" s="17">
        <v>3.0</v>
      </c>
      <c r="C810" s="16">
        <v>3.0</v>
      </c>
      <c r="D810" s="16">
        <v>3.0</v>
      </c>
      <c r="E810" s="16">
        <v>3.0</v>
      </c>
      <c r="F810" s="16">
        <v>3.0</v>
      </c>
      <c r="G810" s="16">
        <v>2.0</v>
      </c>
      <c r="H810" s="16">
        <v>2.0</v>
      </c>
      <c r="I810" s="16">
        <v>3.0</v>
      </c>
      <c r="J810" s="16">
        <v>2.0</v>
      </c>
      <c r="K810" s="16">
        <v>3.0</v>
      </c>
      <c r="L810" s="11">
        <v>3.0</v>
      </c>
      <c r="P810" s="107"/>
    </row>
    <row r="811">
      <c r="A811" s="18" t="s">
        <v>25</v>
      </c>
      <c r="B811" s="19">
        <f t="shared" ref="B811:L811" si="58">AVERAGE(B806:B810)</f>
        <v>3</v>
      </c>
      <c r="C811" s="19">
        <f t="shared" si="58"/>
        <v>2.6</v>
      </c>
      <c r="D811" s="19">
        <f t="shared" si="58"/>
        <v>2.8</v>
      </c>
      <c r="E811" s="19">
        <f t="shared" si="58"/>
        <v>2.8</v>
      </c>
      <c r="F811" s="19">
        <f t="shared" si="58"/>
        <v>3</v>
      </c>
      <c r="G811" s="19">
        <f t="shared" si="58"/>
        <v>2.6</v>
      </c>
      <c r="H811" s="19">
        <f t="shared" si="58"/>
        <v>2.8</v>
      </c>
      <c r="I811" s="19">
        <f t="shared" si="58"/>
        <v>3</v>
      </c>
      <c r="J811" s="19">
        <f t="shared" si="58"/>
        <v>2.8</v>
      </c>
      <c r="K811" s="19">
        <f t="shared" si="58"/>
        <v>3</v>
      </c>
      <c r="L811" s="20">
        <f t="shared" si="58"/>
        <v>3</v>
      </c>
      <c r="P811" s="107"/>
    </row>
    <row r="812">
      <c r="P812" s="107"/>
    </row>
    <row r="813">
      <c r="P813" s="107"/>
    </row>
    <row r="814">
      <c r="A814" s="2"/>
      <c r="B814" s="2"/>
      <c r="C814" s="3" t="s">
        <v>2</v>
      </c>
      <c r="D814" s="2"/>
      <c r="E814" s="2"/>
      <c r="F814" s="2"/>
      <c r="G814" s="2"/>
      <c r="H814" s="2"/>
      <c r="I814" s="2"/>
      <c r="J814" s="2"/>
      <c r="K814" s="2"/>
      <c r="L814" s="2"/>
      <c r="P814" s="107"/>
    </row>
    <row r="815">
      <c r="A815" s="4" t="s">
        <v>751</v>
      </c>
      <c r="H815" s="4" t="s">
        <v>376</v>
      </c>
      <c r="K815" s="5"/>
      <c r="L815" s="5"/>
      <c r="P815" s="107"/>
    </row>
    <row r="816">
      <c r="A816" s="4" t="s">
        <v>5</v>
      </c>
      <c r="C816" s="34" t="s">
        <v>197</v>
      </c>
      <c r="D816" s="5"/>
      <c r="E816" s="5"/>
      <c r="F816" s="5"/>
      <c r="G816" s="5"/>
      <c r="H816" s="4" t="s">
        <v>377</v>
      </c>
      <c r="L816" s="5"/>
      <c r="P816" s="107"/>
    </row>
    <row r="817">
      <c r="A817" s="5"/>
      <c r="B817" s="5"/>
      <c r="C817" s="5"/>
      <c r="D817" s="5"/>
      <c r="E817" s="5"/>
      <c r="F817" s="5"/>
      <c r="G817" s="5"/>
      <c r="H817" s="4" t="s">
        <v>8</v>
      </c>
      <c r="L817" s="5"/>
      <c r="P817" s="107"/>
    </row>
    <row r="818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5"/>
      <c r="P818" s="107"/>
    </row>
    <row r="819">
      <c r="A819" s="7"/>
      <c r="B819" s="8" t="s">
        <v>9</v>
      </c>
      <c r="C819" s="8" t="s">
        <v>10</v>
      </c>
      <c r="D819" s="8" t="s">
        <v>11</v>
      </c>
      <c r="E819" s="8" t="s">
        <v>12</v>
      </c>
      <c r="F819" s="8" t="s">
        <v>13</v>
      </c>
      <c r="G819" s="8" t="s">
        <v>14</v>
      </c>
      <c r="H819" s="8" t="s">
        <v>15</v>
      </c>
      <c r="I819" s="8" t="s">
        <v>16</v>
      </c>
      <c r="J819" s="8" t="s">
        <v>17</v>
      </c>
      <c r="K819" s="8" t="s">
        <v>18</v>
      </c>
      <c r="L819" s="9" t="s">
        <v>19</v>
      </c>
      <c r="P819" s="107"/>
    </row>
    <row r="820">
      <c r="A820" s="10" t="s">
        <v>20</v>
      </c>
      <c r="B820" s="11">
        <v>3.0</v>
      </c>
      <c r="C820" s="12">
        <v>3.0</v>
      </c>
      <c r="D820" s="12">
        <v>3.0</v>
      </c>
      <c r="E820" s="30">
        <v>3.0</v>
      </c>
      <c r="F820" s="12">
        <v>3.0</v>
      </c>
      <c r="G820" s="12">
        <v>3.0</v>
      </c>
      <c r="H820" s="12">
        <v>3.0</v>
      </c>
      <c r="I820" s="12">
        <v>3.0</v>
      </c>
      <c r="J820" s="12">
        <v>3.0</v>
      </c>
      <c r="K820" s="12">
        <v>2.0</v>
      </c>
      <c r="L820" s="13">
        <v>3.0</v>
      </c>
      <c r="P820" s="107"/>
    </row>
    <row r="821">
      <c r="A821" s="10" t="s">
        <v>21</v>
      </c>
      <c r="B821" s="17">
        <v>3.0</v>
      </c>
      <c r="C821" s="15">
        <v>3.0</v>
      </c>
      <c r="D821" s="15">
        <v>3.0</v>
      </c>
      <c r="E821" s="15">
        <v>3.0</v>
      </c>
      <c r="F821" s="15">
        <v>2.0</v>
      </c>
      <c r="G821" s="45">
        <v>3.0</v>
      </c>
      <c r="H821" s="15">
        <v>3.0</v>
      </c>
      <c r="I821" s="15">
        <v>3.0</v>
      </c>
      <c r="J821" s="15">
        <v>2.0</v>
      </c>
      <c r="K821" s="15">
        <v>3.0</v>
      </c>
      <c r="L821" s="13">
        <v>3.0</v>
      </c>
      <c r="P821" s="107"/>
    </row>
    <row r="822">
      <c r="A822" s="10" t="s">
        <v>22</v>
      </c>
      <c r="B822" s="14">
        <v>3.0</v>
      </c>
      <c r="C822" s="15">
        <v>3.0</v>
      </c>
      <c r="D822" s="15">
        <v>3.0</v>
      </c>
      <c r="E822" s="16">
        <v>3.0</v>
      </c>
      <c r="F822" s="16">
        <v>3.0</v>
      </c>
      <c r="G822" s="45">
        <v>3.0</v>
      </c>
      <c r="H822" s="15">
        <v>3.0</v>
      </c>
      <c r="I822" s="15">
        <v>3.0</v>
      </c>
      <c r="J822" s="15">
        <v>3.0</v>
      </c>
      <c r="K822" s="15">
        <v>2.0</v>
      </c>
      <c r="L822" s="13">
        <v>3.0</v>
      </c>
      <c r="P822" s="107"/>
    </row>
    <row r="823">
      <c r="A823" s="10" t="s">
        <v>23</v>
      </c>
      <c r="B823" s="17">
        <v>3.0</v>
      </c>
      <c r="C823" s="15">
        <v>3.0</v>
      </c>
      <c r="D823" s="15">
        <v>3.0</v>
      </c>
      <c r="E823" s="15">
        <v>2.0</v>
      </c>
      <c r="F823" s="15">
        <v>3.0</v>
      </c>
      <c r="G823" s="15">
        <v>3.0</v>
      </c>
      <c r="H823" s="15">
        <v>3.0</v>
      </c>
      <c r="I823" s="16">
        <v>2.0</v>
      </c>
      <c r="J823" s="15">
        <v>3.0</v>
      </c>
      <c r="K823" s="15">
        <v>3.0</v>
      </c>
      <c r="L823" s="13">
        <v>3.0</v>
      </c>
      <c r="P823" s="107"/>
    </row>
    <row r="824">
      <c r="A824" s="10" t="s">
        <v>24</v>
      </c>
      <c r="B824" s="17">
        <v>3.0</v>
      </c>
      <c r="C824" s="15">
        <v>3.0</v>
      </c>
      <c r="D824" s="15">
        <v>3.0</v>
      </c>
      <c r="E824" s="15">
        <v>3.0</v>
      </c>
      <c r="F824" s="16">
        <v>3.0</v>
      </c>
      <c r="G824" s="15">
        <v>3.0</v>
      </c>
      <c r="H824" s="15">
        <v>3.0</v>
      </c>
      <c r="I824" s="15">
        <v>3.0</v>
      </c>
      <c r="J824" s="15">
        <v>3.0</v>
      </c>
      <c r="K824" s="15">
        <v>2.0</v>
      </c>
      <c r="L824" s="13">
        <v>3.0</v>
      </c>
      <c r="P824" s="107"/>
    </row>
    <row r="825">
      <c r="A825" s="18" t="s">
        <v>25</v>
      </c>
      <c r="B825" s="19">
        <f t="shared" ref="B825:L825" si="59">AVERAGE(B820:B824)</f>
        <v>3</v>
      </c>
      <c r="C825" s="19">
        <f t="shared" si="59"/>
        <v>3</v>
      </c>
      <c r="D825" s="19">
        <f t="shared" si="59"/>
        <v>3</v>
      </c>
      <c r="E825" s="19">
        <f t="shared" si="59"/>
        <v>2.8</v>
      </c>
      <c r="F825" s="19">
        <f t="shared" si="59"/>
        <v>2.8</v>
      </c>
      <c r="G825" s="19">
        <f t="shared" si="59"/>
        <v>3</v>
      </c>
      <c r="H825" s="19">
        <f t="shared" si="59"/>
        <v>3</v>
      </c>
      <c r="I825" s="19">
        <f t="shared" si="59"/>
        <v>2.8</v>
      </c>
      <c r="J825" s="19">
        <f t="shared" si="59"/>
        <v>2.8</v>
      </c>
      <c r="K825" s="19">
        <f t="shared" si="59"/>
        <v>2.4</v>
      </c>
      <c r="L825" s="20">
        <f t="shared" si="59"/>
        <v>3</v>
      </c>
      <c r="P825" s="107"/>
    </row>
    <row r="826">
      <c r="P826" s="107"/>
    </row>
    <row r="827">
      <c r="P827" s="107"/>
    </row>
    <row r="828">
      <c r="A828" s="2"/>
      <c r="B828" s="2"/>
      <c r="C828" s="3" t="s">
        <v>2</v>
      </c>
      <c r="D828" s="2"/>
      <c r="E828" s="2"/>
      <c r="F828" s="2"/>
      <c r="G828" s="2"/>
      <c r="H828" s="2"/>
      <c r="I828" s="2"/>
      <c r="J828" s="2"/>
      <c r="K828" s="2"/>
      <c r="L828" s="2"/>
      <c r="P828" s="107"/>
    </row>
    <row r="829">
      <c r="A829" s="4" t="s">
        <v>751</v>
      </c>
      <c r="H829" s="4" t="s">
        <v>840</v>
      </c>
      <c r="K829" s="5"/>
      <c r="L829" s="5"/>
      <c r="P829" s="107"/>
    </row>
    <row r="830">
      <c r="A830" s="4" t="s">
        <v>5</v>
      </c>
      <c r="C830" s="34" t="s">
        <v>197</v>
      </c>
      <c r="D830" s="5"/>
      <c r="E830" s="5"/>
      <c r="F830" s="5"/>
      <c r="G830" s="5"/>
      <c r="H830" s="4" t="s">
        <v>841</v>
      </c>
      <c r="L830" s="5"/>
      <c r="P830" s="107"/>
    </row>
    <row r="831">
      <c r="A831" s="5"/>
      <c r="B831" s="5"/>
      <c r="C831" s="5"/>
      <c r="D831" s="5"/>
      <c r="E831" s="5"/>
      <c r="F831" s="5"/>
      <c r="G831" s="5"/>
      <c r="H831" s="4" t="s">
        <v>8</v>
      </c>
      <c r="L831" s="5"/>
      <c r="P831" s="107"/>
    </row>
    <row r="83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5"/>
      <c r="P832" s="107"/>
    </row>
    <row r="833">
      <c r="A833" s="7"/>
      <c r="B833" s="8" t="s">
        <v>9</v>
      </c>
      <c r="C833" s="8" t="s">
        <v>10</v>
      </c>
      <c r="D833" s="8" t="s">
        <v>11</v>
      </c>
      <c r="E833" s="8" t="s">
        <v>12</v>
      </c>
      <c r="F833" s="8" t="s">
        <v>13</v>
      </c>
      <c r="G833" s="8" t="s">
        <v>14</v>
      </c>
      <c r="H833" s="8" t="s">
        <v>15</v>
      </c>
      <c r="I833" s="8" t="s">
        <v>16</v>
      </c>
      <c r="J833" s="8" t="s">
        <v>17</v>
      </c>
      <c r="K833" s="8" t="s">
        <v>18</v>
      </c>
      <c r="L833" s="9" t="s">
        <v>19</v>
      </c>
      <c r="P833" s="107"/>
    </row>
    <row r="834">
      <c r="A834" s="10" t="s">
        <v>20</v>
      </c>
      <c r="B834" s="11">
        <v>3.0</v>
      </c>
      <c r="C834" s="30">
        <v>2.0</v>
      </c>
      <c r="D834" s="30">
        <v>3.0</v>
      </c>
      <c r="E834" s="30">
        <v>2.0</v>
      </c>
      <c r="F834" s="30">
        <v>3.0</v>
      </c>
      <c r="G834" s="30">
        <v>3.0</v>
      </c>
      <c r="H834" s="30">
        <v>3.0</v>
      </c>
      <c r="I834" s="30">
        <v>3.0</v>
      </c>
      <c r="J834" s="30">
        <v>3.0</v>
      </c>
      <c r="K834" s="30">
        <v>3.0</v>
      </c>
      <c r="L834" s="11">
        <v>3.0</v>
      </c>
      <c r="P834" s="107"/>
    </row>
    <row r="835">
      <c r="A835" s="10" t="s">
        <v>21</v>
      </c>
      <c r="B835" s="17">
        <v>3.0</v>
      </c>
      <c r="C835" s="16">
        <v>3.0</v>
      </c>
      <c r="D835" s="16">
        <v>2.0</v>
      </c>
      <c r="E835" s="16">
        <v>3.0</v>
      </c>
      <c r="F835" s="16">
        <v>3.0</v>
      </c>
      <c r="G835" s="16">
        <v>2.0</v>
      </c>
      <c r="H835" s="16">
        <v>3.0</v>
      </c>
      <c r="I835" s="16">
        <v>3.0</v>
      </c>
      <c r="J835" s="16">
        <v>3.0</v>
      </c>
      <c r="K835" s="16">
        <v>3.0</v>
      </c>
      <c r="L835" s="11">
        <v>3.0</v>
      </c>
      <c r="P835" s="107"/>
    </row>
    <row r="836">
      <c r="A836" s="10" t="s">
        <v>22</v>
      </c>
      <c r="B836" s="17">
        <v>3.0</v>
      </c>
      <c r="C836" s="16">
        <v>2.0</v>
      </c>
      <c r="D836" s="16">
        <v>3.0</v>
      </c>
      <c r="E836" s="16">
        <v>3.0</v>
      </c>
      <c r="F836" s="16">
        <v>3.0</v>
      </c>
      <c r="G836" s="16">
        <v>3.0</v>
      </c>
      <c r="H836" s="16">
        <v>3.0</v>
      </c>
      <c r="I836" s="16">
        <v>3.0</v>
      </c>
      <c r="J836" s="16">
        <v>3.0</v>
      </c>
      <c r="K836" s="16">
        <v>3.0</v>
      </c>
      <c r="L836" s="11">
        <v>3.0</v>
      </c>
      <c r="P836" s="107"/>
    </row>
    <row r="837">
      <c r="A837" s="10" t="s">
        <v>23</v>
      </c>
      <c r="B837" s="17">
        <v>3.0</v>
      </c>
      <c r="C837" s="16">
        <v>3.0</v>
      </c>
      <c r="D837" s="16">
        <v>3.0</v>
      </c>
      <c r="E837" s="16">
        <v>3.0</v>
      </c>
      <c r="F837" s="16">
        <v>3.0</v>
      </c>
      <c r="G837" s="16">
        <v>3.0</v>
      </c>
      <c r="H837" s="16">
        <v>3.0</v>
      </c>
      <c r="I837" s="16">
        <v>3.0</v>
      </c>
      <c r="J837" s="16">
        <v>3.0</v>
      </c>
      <c r="K837" s="16">
        <v>3.0</v>
      </c>
      <c r="L837" s="11">
        <v>3.0</v>
      </c>
      <c r="P837" s="107"/>
    </row>
    <row r="838">
      <c r="A838" s="10" t="s">
        <v>24</v>
      </c>
      <c r="B838" s="17">
        <v>3.0</v>
      </c>
      <c r="C838" s="16">
        <v>3.0</v>
      </c>
      <c r="D838" s="16">
        <v>3.0</v>
      </c>
      <c r="E838" s="16">
        <v>3.0</v>
      </c>
      <c r="F838" s="16">
        <v>3.0</v>
      </c>
      <c r="G838" s="16">
        <v>2.0</v>
      </c>
      <c r="H838" s="16">
        <v>2.0</v>
      </c>
      <c r="I838" s="16">
        <v>3.0</v>
      </c>
      <c r="J838" s="16">
        <v>2.0</v>
      </c>
      <c r="K838" s="16">
        <v>3.0</v>
      </c>
      <c r="L838" s="11">
        <v>3.0</v>
      </c>
      <c r="P838" s="107"/>
    </row>
    <row r="839">
      <c r="A839" s="18" t="s">
        <v>25</v>
      </c>
      <c r="B839" s="19">
        <f t="shared" ref="B839:L839" si="60">AVERAGE(B834:B838)</f>
        <v>3</v>
      </c>
      <c r="C839" s="19">
        <f t="shared" si="60"/>
        <v>2.6</v>
      </c>
      <c r="D839" s="19">
        <f t="shared" si="60"/>
        <v>2.8</v>
      </c>
      <c r="E839" s="19">
        <f t="shared" si="60"/>
        <v>2.8</v>
      </c>
      <c r="F839" s="19">
        <f t="shared" si="60"/>
        <v>3</v>
      </c>
      <c r="G839" s="19">
        <f t="shared" si="60"/>
        <v>2.6</v>
      </c>
      <c r="H839" s="19">
        <f t="shared" si="60"/>
        <v>2.8</v>
      </c>
      <c r="I839" s="19">
        <f t="shared" si="60"/>
        <v>3</v>
      </c>
      <c r="J839" s="19">
        <f t="shared" si="60"/>
        <v>2.8</v>
      </c>
      <c r="K839" s="19">
        <f t="shared" si="60"/>
        <v>3</v>
      </c>
      <c r="L839" s="20">
        <f t="shared" si="60"/>
        <v>3</v>
      </c>
      <c r="P839" s="107"/>
    </row>
    <row r="840">
      <c r="P840" s="107"/>
    </row>
    <row r="841">
      <c r="P841" s="107"/>
    </row>
    <row r="842">
      <c r="A842" s="2"/>
      <c r="B842" s="2"/>
      <c r="C842" s="3" t="s">
        <v>2</v>
      </c>
      <c r="D842" s="2"/>
      <c r="E842" s="2"/>
      <c r="F842" s="2"/>
      <c r="G842" s="2"/>
      <c r="H842" s="2"/>
      <c r="I842" s="2"/>
      <c r="J842" s="2"/>
      <c r="K842" s="2"/>
      <c r="L842" s="2"/>
      <c r="P842" s="107"/>
    </row>
    <row r="843">
      <c r="A843" s="4" t="s">
        <v>751</v>
      </c>
      <c r="H843" s="4" t="s">
        <v>380</v>
      </c>
      <c r="K843" s="5"/>
      <c r="L843" s="5"/>
      <c r="P843" s="107"/>
    </row>
    <row r="844">
      <c r="A844" s="4" t="s">
        <v>5</v>
      </c>
      <c r="C844" s="34" t="s">
        <v>197</v>
      </c>
      <c r="D844" s="5"/>
      <c r="E844" s="5"/>
      <c r="F844" s="5"/>
      <c r="G844" s="5"/>
      <c r="H844" s="4" t="s">
        <v>381</v>
      </c>
      <c r="L844" s="5"/>
      <c r="P844" s="107"/>
    </row>
    <row r="845">
      <c r="A845" s="5"/>
      <c r="B845" s="5"/>
      <c r="C845" s="5"/>
      <c r="D845" s="5"/>
      <c r="E845" s="5"/>
      <c r="F845" s="5"/>
      <c r="G845" s="5"/>
      <c r="H845" s="4" t="s">
        <v>8</v>
      </c>
      <c r="L845" s="5"/>
      <c r="P845" s="107"/>
    </row>
    <row r="846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5"/>
      <c r="P846" s="107"/>
    </row>
    <row r="847">
      <c r="A847" s="7"/>
      <c r="B847" s="8" t="s">
        <v>9</v>
      </c>
      <c r="C847" s="8" t="s">
        <v>10</v>
      </c>
      <c r="D847" s="8" t="s">
        <v>11</v>
      </c>
      <c r="E847" s="8" t="s">
        <v>12</v>
      </c>
      <c r="F847" s="8" t="s">
        <v>13</v>
      </c>
      <c r="G847" s="8" t="s">
        <v>14</v>
      </c>
      <c r="H847" s="8" t="s">
        <v>15</v>
      </c>
      <c r="I847" s="8" t="s">
        <v>16</v>
      </c>
      <c r="J847" s="8" t="s">
        <v>17</v>
      </c>
      <c r="K847" s="8" t="s">
        <v>18</v>
      </c>
      <c r="L847" s="9" t="s">
        <v>19</v>
      </c>
      <c r="P847" s="107"/>
    </row>
    <row r="848">
      <c r="A848" s="10" t="s">
        <v>20</v>
      </c>
      <c r="B848" s="11">
        <v>3.0</v>
      </c>
      <c r="C848" s="12">
        <v>3.0</v>
      </c>
      <c r="D848" s="12">
        <v>3.0</v>
      </c>
      <c r="E848" s="12">
        <v>2.0</v>
      </c>
      <c r="F848" s="12">
        <v>3.0</v>
      </c>
      <c r="G848" s="12">
        <v>3.0</v>
      </c>
      <c r="H848" s="12">
        <v>3.0</v>
      </c>
      <c r="I848" s="12">
        <v>3.0</v>
      </c>
      <c r="J848" s="12">
        <v>3.0</v>
      </c>
      <c r="K848" s="12">
        <v>2.0</v>
      </c>
      <c r="L848" s="13">
        <v>3.0</v>
      </c>
      <c r="P848" s="107"/>
    </row>
    <row r="849">
      <c r="A849" s="10" t="s">
        <v>21</v>
      </c>
      <c r="B849" s="17">
        <v>3.0</v>
      </c>
      <c r="C849" s="15">
        <v>3.0</v>
      </c>
      <c r="D849" s="15">
        <v>3.0</v>
      </c>
      <c r="E849" s="15">
        <v>3.0</v>
      </c>
      <c r="F849" s="15">
        <v>2.0</v>
      </c>
      <c r="G849" s="45">
        <v>3.0</v>
      </c>
      <c r="H849" s="15">
        <v>3.0</v>
      </c>
      <c r="I849" s="15">
        <v>3.0</v>
      </c>
      <c r="J849" s="15">
        <v>3.0</v>
      </c>
      <c r="K849" s="15">
        <v>3.0</v>
      </c>
      <c r="L849" s="13">
        <v>3.0</v>
      </c>
      <c r="P849" s="107"/>
    </row>
    <row r="850">
      <c r="A850" s="10" t="s">
        <v>22</v>
      </c>
      <c r="B850" s="14">
        <v>3.0</v>
      </c>
      <c r="C850" s="15">
        <v>3.0</v>
      </c>
      <c r="D850" s="15">
        <v>3.0</v>
      </c>
      <c r="E850" s="15">
        <v>2.0</v>
      </c>
      <c r="F850" s="15">
        <v>3.0</v>
      </c>
      <c r="G850" s="45">
        <v>3.0</v>
      </c>
      <c r="H850" s="15">
        <v>2.0</v>
      </c>
      <c r="I850" s="15">
        <v>3.0</v>
      </c>
      <c r="J850" s="16">
        <v>3.0</v>
      </c>
      <c r="K850" s="16">
        <v>3.0</v>
      </c>
      <c r="L850" s="13">
        <v>3.0</v>
      </c>
      <c r="P850" s="107"/>
    </row>
    <row r="851">
      <c r="A851" s="10" t="s">
        <v>23</v>
      </c>
      <c r="B851" s="17">
        <v>3.0</v>
      </c>
      <c r="C851" s="15">
        <v>3.0</v>
      </c>
      <c r="D851" s="15">
        <v>3.0</v>
      </c>
      <c r="E851" s="15">
        <v>3.0</v>
      </c>
      <c r="F851" s="16">
        <v>3.0</v>
      </c>
      <c r="G851" s="15">
        <v>3.0</v>
      </c>
      <c r="H851" s="16">
        <v>3.0</v>
      </c>
      <c r="I851" s="15">
        <v>3.0</v>
      </c>
      <c r="J851" s="15">
        <v>2.0</v>
      </c>
      <c r="K851" s="15">
        <v>3.0</v>
      </c>
      <c r="L851" s="13">
        <v>3.0</v>
      </c>
      <c r="P851" s="107"/>
    </row>
    <row r="852">
      <c r="A852" s="10" t="s">
        <v>24</v>
      </c>
      <c r="B852" s="17">
        <v>3.0</v>
      </c>
      <c r="C852" s="15">
        <v>3.0</v>
      </c>
      <c r="D852" s="15">
        <v>3.0</v>
      </c>
      <c r="E852" s="16">
        <v>3.0</v>
      </c>
      <c r="F852" s="15">
        <v>3.0</v>
      </c>
      <c r="G852" s="15">
        <v>3.0</v>
      </c>
      <c r="H852" s="15">
        <v>3.0</v>
      </c>
      <c r="I852" s="15">
        <v>3.0</v>
      </c>
      <c r="J852" s="15">
        <v>3.0</v>
      </c>
      <c r="K852" s="15">
        <v>2.0</v>
      </c>
      <c r="L852" s="13">
        <v>3.0</v>
      </c>
      <c r="P852" s="107"/>
    </row>
    <row r="853">
      <c r="A853" s="18" t="s">
        <v>25</v>
      </c>
      <c r="B853" s="19">
        <f t="shared" ref="B853:L853" si="61">AVERAGE(B848:B852)</f>
        <v>3</v>
      </c>
      <c r="C853" s="19">
        <f t="shared" si="61"/>
        <v>3</v>
      </c>
      <c r="D853" s="19">
        <f t="shared" si="61"/>
        <v>3</v>
      </c>
      <c r="E853" s="19">
        <f t="shared" si="61"/>
        <v>2.6</v>
      </c>
      <c r="F853" s="19">
        <f t="shared" si="61"/>
        <v>2.8</v>
      </c>
      <c r="G853" s="19">
        <f t="shared" si="61"/>
        <v>3</v>
      </c>
      <c r="H853" s="19">
        <f t="shared" si="61"/>
        <v>2.8</v>
      </c>
      <c r="I853" s="19">
        <f t="shared" si="61"/>
        <v>3</v>
      </c>
      <c r="J853" s="19">
        <f t="shared" si="61"/>
        <v>2.8</v>
      </c>
      <c r="K853" s="19">
        <f t="shared" si="61"/>
        <v>2.6</v>
      </c>
      <c r="L853" s="20">
        <f t="shared" si="61"/>
        <v>3</v>
      </c>
      <c r="P853" s="107"/>
    </row>
    <row r="854">
      <c r="P854" s="107"/>
    </row>
    <row r="855">
      <c r="P855" s="107"/>
    </row>
    <row r="856">
      <c r="A856" s="2"/>
      <c r="B856" s="2"/>
      <c r="C856" s="3" t="s">
        <v>2</v>
      </c>
      <c r="D856" s="2"/>
      <c r="E856" s="2"/>
      <c r="F856" s="2"/>
      <c r="G856" s="2"/>
      <c r="H856" s="2"/>
      <c r="I856" s="2"/>
      <c r="J856" s="2"/>
      <c r="K856" s="2"/>
      <c r="L856" s="2"/>
      <c r="P856" s="107"/>
    </row>
    <row r="857">
      <c r="A857" s="4" t="s">
        <v>751</v>
      </c>
      <c r="H857" s="4" t="s">
        <v>842</v>
      </c>
      <c r="K857" s="5"/>
      <c r="L857" s="5"/>
      <c r="P857" s="107"/>
    </row>
    <row r="858">
      <c r="A858" s="4" t="s">
        <v>5</v>
      </c>
      <c r="C858" s="34" t="s">
        <v>197</v>
      </c>
      <c r="D858" s="5"/>
      <c r="E858" s="5"/>
      <c r="F858" s="5"/>
      <c r="G858" s="5"/>
      <c r="H858" s="4" t="s">
        <v>843</v>
      </c>
      <c r="L858" s="5"/>
      <c r="P858" s="107"/>
    </row>
    <row r="859">
      <c r="A859" s="5"/>
      <c r="B859" s="5"/>
      <c r="C859" s="5"/>
      <c r="D859" s="5"/>
      <c r="E859" s="5"/>
      <c r="F859" s="5"/>
      <c r="G859" s="5"/>
      <c r="H859" s="4" t="s">
        <v>8</v>
      </c>
      <c r="L859" s="5"/>
      <c r="P859" s="107"/>
    </row>
    <row r="860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5"/>
      <c r="P860" s="107"/>
    </row>
    <row r="861">
      <c r="A861" s="7"/>
      <c r="B861" s="8" t="s">
        <v>9</v>
      </c>
      <c r="C861" s="8" t="s">
        <v>10</v>
      </c>
      <c r="D861" s="8" t="s">
        <v>11</v>
      </c>
      <c r="E861" s="8" t="s">
        <v>12</v>
      </c>
      <c r="F861" s="8" t="s">
        <v>13</v>
      </c>
      <c r="G861" s="8" t="s">
        <v>14</v>
      </c>
      <c r="H861" s="8" t="s">
        <v>15</v>
      </c>
      <c r="I861" s="8" t="s">
        <v>16</v>
      </c>
      <c r="J861" s="8" t="s">
        <v>17</v>
      </c>
      <c r="K861" s="8" t="s">
        <v>18</v>
      </c>
      <c r="L861" s="9" t="s">
        <v>19</v>
      </c>
      <c r="P861" s="107"/>
    </row>
    <row r="862">
      <c r="A862" s="10" t="s">
        <v>20</v>
      </c>
      <c r="B862" s="13">
        <v>2.0</v>
      </c>
      <c r="C862" s="12">
        <v>3.0</v>
      </c>
      <c r="D862" s="12">
        <v>3.0</v>
      </c>
      <c r="E862" s="12">
        <v>2.0</v>
      </c>
      <c r="F862" s="12">
        <v>3.0</v>
      </c>
      <c r="G862" s="12">
        <v>3.0</v>
      </c>
      <c r="H862" s="12">
        <v>3.0</v>
      </c>
      <c r="I862" s="12">
        <v>3.0</v>
      </c>
      <c r="J862" s="12">
        <v>3.0</v>
      </c>
      <c r="K862" s="12">
        <v>2.0</v>
      </c>
      <c r="L862" s="13">
        <v>3.0</v>
      </c>
      <c r="P862" s="107"/>
    </row>
    <row r="863">
      <c r="A863" s="10" t="s">
        <v>21</v>
      </c>
      <c r="B863" s="17">
        <v>3.0</v>
      </c>
      <c r="C863" s="15">
        <v>3.0</v>
      </c>
      <c r="D863" s="15">
        <v>3.0</v>
      </c>
      <c r="E863" s="15">
        <v>3.0</v>
      </c>
      <c r="F863" s="15">
        <v>3.0</v>
      </c>
      <c r="G863" s="45">
        <v>3.0</v>
      </c>
      <c r="H863" s="15">
        <v>3.0</v>
      </c>
      <c r="I863" s="15">
        <v>3.0</v>
      </c>
      <c r="J863" s="15">
        <v>3.0</v>
      </c>
      <c r="K863" s="15">
        <v>3.0</v>
      </c>
      <c r="L863" s="13">
        <v>2.0</v>
      </c>
      <c r="P863" s="107"/>
    </row>
    <row r="864">
      <c r="A864" s="10" t="s">
        <v>22</v>
      </c>
      <c r="B864" s="14">
        <v>3.0</v>
      </c>
      <c r="C864" s="15">
        <v>3.0</v>
      </c>
      <c r="D864" s="15">
        <v>3.0</v>
      </c>
      <c r="E864" s="15">
        <v>2.0</v>
      </c>
      <c r="F864" s="16">
        <v>3.0</v>
      </c>
      <c r="G864" s="45">
        <v>3.0</v>
      </c>
      <c r="H864" s="15">
        <v>3.0</v>
      </c>
      <c r="I864" s="15">
        <v>3.0</v>
      </c>
      <c r="J864" s="15">
        <v>3.0</v>
      </c>
      <c r="K864" s="15">
        <v>2.0</v>
      </c>
      <c r="L864" s="13">
        <v>3.0</v>
      </c>
      <c r="P864" s="107"/>
    </row>
    <row r="865">
      <c r="A865" s="10" t="s">
        <v>23</v>
      </c>
      <c r="B865" s="17">
        <v>3.0</v>
      </c>
      <c r="C865" s="15">
        <v>3.0</v>
      </c>
      <c r="D865" s="15">
        <v>3.0</v>
      </c>
      <c r="E865" s="15">
        <v>3.0</v>
      </c>
      <c r="F865" s="16">
        <v>3.0</v>
      </c>
      <c r="G865" s="15">
        <v>3.0</v>
      </c>
      <c r="H865" s="15">
        <v>3.0</v>
      </c>
      <c r="I865" s="15">
        <v>2.0</v>
      </c>
      <c r="J865" s="15">
        <v>3.0</v>
      </c>
      <c r="K865" s="16">
        <v>3.0</v>
      </c>
      <c r="L865" s="11">
        <v>3.0</v>
      </c>
      <c r="P865" s="107"/>
    </row>
    <row r="866">
      <c r="A866" s="10" t="s">
        <v>24</v>
      </c>
      <c r="B866" s="17">
        <v>3.0</v>
      </c>
      <c r="C866" s="15">
        <v>3.0</v>
      </c>
      <c r="D866" s="15">
        <v>3.0</v>
      </c>
      <c r="E866" s="15">
        <v>3.0</v>
      </c>
      <c r="F866" s="16">
        <v>3.0</v>
      </c>
      <c r="G866" s="15">
        <v>3.0</v>
      </c>
      <c r="H866" s="15">
        <v>3.0</v>
      </c>
      <c r="I866" s="15">
        <v>3.0</v>
      </c>
      <c r="J866" s="15">
        <v>3.0</v>
      </c>
      <c r="K866" s="15">
        <v>3.0</v>
      </c>
      <c r="L866" s="13">
        <v>3.0</v>
      </c>
      <c r="P866" s="107"/>
    </row>
    <row r="867">
      <c r="A867" s="18" t="s">
        <v>25</v>
      </c>
      <c r="B867" s="19">
        <f t="shared" ref="B867:L867" si="62">AVERAGE(B862:B866)</f>
        <v>2.8</v>
      </c>
      <c r="C867" s="19">
        <f t="shared" si="62"/>
        <v>3</v>
      </c>
      <c r="D867" s="19">
        <f t="shared" si="62"/>
        <v>3</v>
      </c>
      <c r="E867" s="19">
        <f t="shared" si="62"/>
        <v>2.6</v>
      </c>
      <c r="F867" s="19">
        <f t="shared" si="62"/>
        <v>3</v>
      </c>
      <c r="G867" s="19">
        <f t="shared" si="62"/>
        <v>3</v>
      </c>
      <c r="H867" s="19">
        <f t="shared" si="62"/>
        <v>3</v>
      </c>
      <c r="I867" s="19">
        <f t="shared" si="62"/>
        <v>2.8</v>
      </c>
      <c r="J867" s="19">
        <f t="shared" si="62"/>
        <v>3</v>
      </c>
      <c r="K867" s="19">
        <f t="shared" si="62"/>
        <v>2.6</v>
      </c>
      <c r="L867" s="20">
        <f t="shared" si="62"/>
        <v>2.8</v>
      </c>
      <c r="P867" s="107"/>
    </row>
    <row r="868">
      <c r="P868" s="107"/>
    </row>
    <row r="869">
      <c r="P869" s="107"/>
    </row>
    <row r="870">
      <c r="A870" s="2"/>
      <c r="B870" s="2"/>
      <c r="C870" s="3" t="s">
        <v>2</v>
      </c>
      <c r="D870" s="2"/>
      <c r="E870" s="2"/>
      <c r="F870" s="2"/>
      <c r="G870" s="2"/>
      <c r="H870" s="2"/>
      <c r="I870" s="2"/>
      <c r="J870" s="2"/>
      <c r="K870" s="2"/>
      <c r="L870" s="2"/>
      <c r="P870" s="107"/>
    </row>
    <row r="871">
      <c r="A871" s="4" t="s">
        <v>751</v>
      </c>
      <c r="H871" s="4" t="s">
        <v>384</v>
      </c>
      <c r="K871" s="5"/>
      <c r="L871" s="5"/>
      <c r="P871" s="107"/>
    </row>
    <row r="872">
      <c r="A872" s="4" t="s">
        <v>5</v>
      </c>
      <c r="C872" s="34" t="s">
        <v>197</v>
      </c>
      <c r="D872" s="5"/>
      <c r="E872" s="5"/>
      <c r="F872" s="5"/>
      <c r="G872" s="5"/>
      <c r="H872" s="4" t="s">
        <v>385</v>
      </c>
      <c r="L872" s="5"/>
      <c r="P872" s="107"/>
    </row>
    <row r="873">
      <c r="A873" s="5"/>
      <c r="B873" s="5"/>
      <c r="C873" s="5"/>
      <c r="D873" s="5"/>
      <c r="E873" s="5"/>
      <c r="F873" s="5"/>
      <c r="G873" s="5"/>
      <c r="H873" s="4" t="s">
        <v>8</v>
      </c>
      <c r="L873" s="5"/>
      <c r="P873" s="107"/>
    </row>
    <row r="87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5"/>
      <c r="P874" s="107"/>
    </row>
    <row r="875">
      <c r="A875" s="7"/>
      <c r="B875" s="8" t="s">
        <v>9</v>
      </c>
      <c r="C875" s="8" t="s">
        <v>10</v>
      </c>
      <c r="D875" s="8" t="s">
        <v>11</v>
      </c>
      <c r="E875" s="8" t="s">
        <v>12</v>
      </c>
      <c r="F875" s="8" t="s">
        <v>13</v>
      </c>
      <c r="G875" s="8" t="s">
        <v>14</v>
      </c>
      <c r="H875" s="8" t="s">
        <v>15</v>
      </c>
      <c r="I875" s="8" t="s">
        <v>16</v>
      </c>
      <c r="J875" s="8" t="s">
        <v>17</v>
      </c>
      <c r="K875" s="8" t="s">
        <v>18</v>
      </c>
      <c r="L875" s="9" t="s">
        <v>19</v>
      </c>
      <c r="P875" s="107"/>
    </row>
    <row r="876">
      <c r="A876" s="10" t="s">
        <v>20</v>
      </c>
      <c r="B876" s="11">
        <v>3.0</v>
      </c>
      <c r="C876" s="30">
        <v>2.0</v>
      </c>
      <c r="D876" s="30">
        <v>3.0</v>
      </c>
      <c r="E876" s="30">
        <v>2.0</v>
      </c>
      <c r="F876" s="30">
        <v>3.0</v>
      </c>
      <c r="G876" s="30">
        <v>3.0</v>
      </c>
      <c r="H876" s="30">
        <v>3.0</v>
      </c>
      <c r="I876" s="30">
        <v>3.0</v>
      </c>
      <c r="J876" s="30">
        <v>3.0</v>
      </c>
      <c r="K876" s="30">
        <v>3.0</v>
      </c>
      <c r="L876" s="11">
        <v>3.0</v>
      </c>
      <c r="P876" s="107"/>
    </row>
    <row r="877">
      <c r="A877" s="10" t="s">
        <v>21</v>
      </c>
      <c r="B877" s="17">
        <v>3.0</v>
      </c>
      <c r="C877" s="16">
        <v>3.0</v>
      </c>
      <c r="D877" s="16">
        <v>2.0</v>
      </c>
      <c r="E877" s="16">
        <v>3.0</v>
      </c>
      <c r="F877" s="16">
        <v>3.0</v>
      </c>
      <c r="G877" s="16">
        <v>2.0</v>
      </c>
      <c r="H877" s="16">
        <v>3.0</v>
      </c>
      <c r="I877" s="16">
        <v>3.0</v>
      </c>
      <c r="J877" s="16">
        <v>3.0</v>
      </c>
      <c r="K877" s="16">
        <v>3.0</v>
      </c>
      <c r="L877" s="11">
        <v>3.0</v>
      </c>
      <c r="P877" s="107"/>
    </row>
    <row r="878">
      <c r="A878" s="10" t="s">
        <v>22</v>
      </c>
      <c r="B878" s="17">
        <v>3.0</v>
      </c>
      <c r="C878" s="16">
        <v>2.0</v>
      </c>
      <c r="D878" s="16">
        <v>3.0</v>
      </c>
      <c r="E878" s="16">
        <v>3.0</v>
      </c>
      <c r="F878" s="16">
        <v>3.0</v>
      </c>
      <c r="G878" s="16">
        <v>3.0</v>
      </c>
      <c r="H878" s="16">
        <v>3.0</v>
      </c>
      <c r="I878" s="16">
        <v>3.0</v>
      </c>
      <c r="J878" s="16">
        <v>3.0</v>
      </c>
      <c r="K878" s="16">
        <v>3.0</v>
      </c>
      <c r="L878" s="11">
        <v>3.0</v>
      </c>
      <c r="P878" s="107"/>
    </row>
    <row r="879">
      <c r="A879" s="10" t="s">
        <v>23</v>
      </c>
      <c r="B879" s="17">
        <v>3.0</v>
      </c>
      <c r="C879" s="16">
        <v>3.0</v>
      </c>
      <c r="D879" s="16">
        <v>3.0</v>
      </c>
      <c r="E879" s="16">
        <v>3.0</v>
      </c>
      <c r="F879" s="16">
        <v>3.0</v>
      </c>
      <c r="G879" s="16">
        <v>3.0</v>
      </c>
      <c r="H879" s="16">
        <v>3.0</v>
      </c>
      <c r="I879" s="16">
        <v>3.0</v>
      </c>
      <c r="J879" s="16">
        <v>3.0</v>
      </c>
      <c r="K879" s="16">
        <v>3.0</v>
      </c>
      <c r="L879" s="11">
        <v>3.0</v>
      </c>
      <c r="P879" s="107"/>
    </row>
    <row r="880">
      <c r="A880" s="10" t="s">
        <v>24</v>
      </c>
      <c r="B880" s="17">
        <v>3.0</v>
      </c>
      <c r="C880" s="16">
        <v>3.0</v>
      </c>
      <c r="D880" s="16">
        <v>3.0</v>
      </c>
      <c r="E880" s="16">
        <v>3.0</v>
      </c>
      <c r="F880" s="16">
        <v>3.0</v>
      </c>
      <c r="G880" s="16">
        <v>2.0</v>
      </c>
      <c r="H880" s="16">
        <v>2.0</v>
      </c>
      <c r="I880" s="16">
        <v>3.0</v>
      </c>
      <c r="J880" s="16">
        <v>2.0</v>
      </c>
      <c r="K880" s="16">
        <v>3.0</v>
      </c>
      <c r="L880" s="11">
        <v>3.0</v>
      </c>
      <c r="P880" s="107"/>
    </row>
    <row r="881">
      <c r="A881" s="18" t="s">
        <v>25</v>
      </c>
      <c r="B881" s="19">
        <f t="shared" ref="B881:L881" si="63">AVERAGE(B876:B880)</f>
        <v>3</v>
      </c>
      <c r="C881" s="19">
        <f t="shared" si="63"/>
        <v>2.6</v>
      </c>
      <c r="D881" s="19">
        <f t="shared" si="63"/>
        <v>2.8</v>
      </c>
      <c r="E881" s="19">
        <f t="shared" si="63"/>
        <v>2.8</v>
      </c>
      <c r="F881" s="19">
        <f t="shared" si="63"/>
        <v>3</v>
      </c>
      <c r="G881" s="19">
        <f t="shared" si="63"/>
        <v>2.6</v>
      </c>
      <c r="H881" s="19">
        <f t="shared" si="63"/>
        <v>2.8</v>
      </c>
      <c r="I881" s="19">
        <f t="shared" si="63"/>
        <v>3</v>
      </c>
      <c r="J881" s="19">
        <f t="shared" si="63"/>
        <v>2.8</v>
      </c>
      <c r="K881" s="19">
        <f t="shared" si="63"/>
        <v>3</v>
      </c>
      <c r="L881" s="20">
        <f t="shared" si="63"/>
        <v>3</v>
      </c>
      <c r="P881" s="107"/>
    </row>
    <row r="882">
      <c r="P882" s="107"/>
    </row>
    <row r="883">
      <c r="P883" s="107"/>
    </row>
    <row r="884">
      <c r="A884" s="2"/>
      <c r="B884" s="2"/>
      <c r="C884" s="3" t="s">
        <v>2</v>
      </c>
      <c r="D884" s="2"/>
      <c r="E884" s="2"/>
      <c r="F884" s="2"/>
      <c r="G884" s="2"/>
      <c r="H884" s="2"/>
      <c r="I884" s="2"/>
      <c r="J884" s="2"/>
      <c r="K884" s="2"/>
      <c r="L884" s="2"/>
      <c r="P884" s="107"/>
    </row>
    <row r="885">
      <c r="A885" s="4" t="s">
        <v>751</v>
      </c>
      <c r="H885" s="4" t="s">
        <v>386</v>
      </c>
      <c r="K885" s="5"/>
      <c r="L885" s="5"/>
      <c r="P885" s="107"/>
    </row>
    <row r="886">
      <c r="A886" s="4" t="s">
        <v>5</v>
      </c>
      <c r="C886" s="34" t="s">
        <v>197</v>
      </c>
      <c r="D886" s="5"/>
      <c r="E886" s="5"/>
      <c r="F886" s="5"/>
      <c r="G886" s="5"/>
      <c r="H886" s="4" t="s">
        <v>844</v>
      </c>
      <c r="L886" s="5"/>
      <c r="P886" s="107"/>
    </row>
    <row r="887">
      <c r="A887" s="5"/>
      <c r="B887" s="5"/>
      <c r="C887" s="5"/>
      <c r="D887" s="5"/>
      <c r="E887" s="5"/>
      <c r="F887" s="5"/>
      <c r="G887" s="5"/>
      <c r="H887" s="4" t="s">
        <v>8</v>
      </c>
      <c r="L887" s="5"/>
      <c r="P887" s="107"/>
    </row>
    <row r="888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5"/>
      <c r="P888" s="107"/>
    </row>
    <row r="889">
      <c r="A889" s="7"/>
      <c r="B889" s="8" t="s">
        <v>9</v>
      </c>
      <c r="C889" s="8" t="s">
        <v>10</v>
      </c>
      <c r="D889" s="8" t="s">
        <v>11</v>
      </c>
      <c r="E889" s="8" t="s">
        <v>12</v>
      </c>
      <c r="F889" s="8" t="s">
        <v>13</v>
      </c>
      <c r="G889" s="8" t="s">
        <v>14</v>
      </c>
      <c r="H889" s="8" t="s">
        <v>15</v>
      </c>
      <c r="I889" s="8" t="s">
        <v>16</v>
      </c>
      <c r="J889" s="8" t="s">
        <v>17</v>
      </c>
      <c r="K889" s="8" t="s">
        <v>18</v>
      </c>
      <c r="L889" s="9" t="s">
        <v>19</v>
      </c>
      <c r="P889" s="107"/>
    </row>
    <row r="890">
      <c r="A890" s="10" t="s">
        <v>20</v>
      </c>
      <c r="B890" s="13">
        <v>2.0</v>
      </c>
      <c r="C890" s="12">
        <v>3.0</v>
      </c>
      <c r="D890" s="12">
        <v>3.0</v>
      </c>
      <c r="E890" s="12">
        <v>2.0</v>
      </c>
      <c r="F890" s="12">
        <v>3.0</v>
      </c>
      <c r="G890" s="12">
        <v>3.0</v>
      </c>
      <c r="H890" s="12">
        <v>3.0</v>
      </c>
      <c r="I890" s="12">
        <v>3.0</v>
      </c>
      <c r="J890" s="12">
        <v>3.0</v>
      </c>
      <c r="K890" s="12">
        <v>2.0</v>
      </c>
      <c r="L890" s="13">
        <v>3.0</v>
      </c>
      <c r="P890" s="107"/>
    </row>
    <row r="891">
      <c r="A891" s="10" t="s">
        <v>21</v>
      </c>
      <c r="B891" s="17">
        <v>3.0</v>
      </c>
      <c r="C891" s="15">
        <v>3.0</v>
      </c>
      <c r="D891" s="15">
        <v>3.0</v>
      </c>
      <c r="E891" s="15">
        <v>3.0</v>
      </c>
      <c r="F891" s="15">
        <v>3.0</v>
      </c>
      <c r="G891" s="45">
        <v>3.0</v>
      </c>
      <c r="H891" s="15">
        <v>3.0</v>
      </c>
      <c r="I891" s="15">
        <v>3.0</v>
      </c>
      <c r="J891" s="15">
        <v>3.0</v>
      </c>
      <c r="K891" s="15">
        <v>3.0</v>
      </c>
      <c r="L891" s="11">
        <v>3.0</v>
      </c>
      <c r="P891" s="107"/>
    </row>
    <row r="892">
      <c r="A892" s="10" t="s">
        <v>22</v>
      </c>
      <c r="B892" s="14">
        <v>3.0</v>
      </c>
      <c r="C892" s="15">
        <v>3.0</v>
      </c>
      <c r="D892" s="15">
        <v>3.0</v>
      </c>
      <c r="E892" s="16">
        <v>3.0</v>
      </c>
      <c r="F892" s="16">
        <v>3.0</v>
      </c>
      <c r="G892" s="45">
        <v>3.0</v>
      </c>
      <c r="H892" s="15">
        <v>3.0</v>
      </c>
      <c r="I892" s="15">
        <v>3.0</v>
      </c>
      <c r="J892" s="15">
        <v>3.0</v>
      </c>
      <c r="K892" s="16">
        <v>3.0</v>
      </c>
      <c r="L892" s="13">
        <v>3.0</v>
      </c>
      <c r="P892" s="107"/>
    </row>
    <row r="893">
      <c r="A893" s="10" t="s">
        <v>23</v>
      </c>
      <c r="B893" s="14">
        <v>2.0</v>
      </c>
      <c r="C893" s="15">
        <v>3.0</v>
      </c>
      <c r="D893" s="15">
        <v>3.0</v>
      </c>
      <c r="E893" s="15">
        <v>3.0</v>
      </c>
      <c r="F893" s="16">
        <v>3.0</v>
      </c>
      <c r="G893" s="15">
        <v>3.0</v>
      </c>
      <c r="H893" s="15">
        <v>3.0</v>
      </c>
      <c r="I893" s="15">
        <v>2.0</v>
      </c>
      <c r="J893" s="15">
        <v>3.0</v>
      </c>
      <c r="K893" s="16">
        <v>3.0</v>
      </c>
      <c r="L893" s="11">
        <v>3.0</v>
      </c>
      <c r="P893" s="107"/>
    </row>
    <row r="894">
      <c r="A894" s="10" t="s">
        <v>24</v>
      </c>
      <c r="B894" s="17">
        <v>3.0</v>
      </c>
      <c r="C894" s="15">
        <v>3.0</v>
      </c>
      <c r="D894" s="15">
        <v>3.0</v>
      </c>
      <c r="E894" s="15">
        <v>3.0</v>
      </c>
      <c r="F894" s="15">
        <v>2.0</v>
      </c>
      <c r="G894" s="15">
        <v>3.0</v>
      </c>
      <c r="H894" s="15">
        <v>3.0</v>
      </c>
      <c r="I894" s="15">
        <v>3.0</v>
      </c>
      <c r="J894" s="15">
        <v>3.0</v>
      </c>
      <c r="K894" s="15">
        <v>3.0</v>
      </c>
      <c r="L894" s="13">
        <v>3.0</v>
      </c>
      <c r="P894" s="107"/>
    </row>
    <row r="895">
      <c r="A895" s="18" t="s">
        <v>25</v>
      </c>
      <c r="B895" s="19">
        <f t="shared" ref="B895:L895" si="64">AVERAGE(B890:B894)</f>
        <v>2.6</v>
      </c>
      <c r="C895" s="19">
        <f t="shared" si="64"/>
        <v>3</v>
      </c>
      <c r="D895" s="19">
        <f t="shared" si="64"/>
        <v>3</v>
      </c>
      <c r="E895" s="19">
        <f t="shared" si="64"/>
        <v>2.8</v>
      </c>
      <c r="F895" s="19">
        <f t="shared" si="64"/>
        <v>2.8</v>
      </c>
      <c r="G895" s="19">
        <f t="shared" si="64"/>
        <v>3</v>
      </c>
      <c r="H895" s="19">
        <f t="shared" si="64"/>
        <v>3</v>
      </c>
      <c r="I895" s="19">
        <f t="shared" si="64"/>
        <v>2.8</v>
      </c>
      <c r="J895" s="19">
        <f t="shared" si="64"/>
        <v>3</v>
      </c>
      <c r="K895" s="19">
        <f t="shared" si="64"/>
        <v>2.8</v>
      </c>
      <c r="L895" s="20">
        <f t="shared" si="64"/>
        <v>3</v>
      </c>
      <c r="P895" s="107"/>
    </row>
    <row r="896">
      <c r="P896" s="107"/>
    </row>
    <row r="897">
      <c r="P897" s="107"/>
    </row>
    <row r="898">
      <c r="A898" s="5"/>
      <c r="B898" s="46" t="s">
        <v>229</v>
      </c>
      <c r="C898" s="5"/>
      <c r="D898" s="5"/>
      <c r="E898" s="5"/>
      <c r="F898" s="5"/>
      <c r="G898" s="5"/>
      <c r="H898" s="5"/>
      <c r="I898" s="5"/>
      <c r="J898" s="5"/>
      <c r="K898" s="47" t="s">
        <v>230</v>
      </c>
      <c r="L898" s="5"/>
      <c r="M898" s="5"/>
      <c r="N898" s="5"/>
      <c r="O898" s="5"/>
      <c r="P898" s="98"/>
      <c r="Q898" s="82" t="s">
        <v>845</v>
      </c>
      <c r="R898" s="5"/>
      <c r="S898" s="48" t="s">
        <v>232</v>
      </c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</row>
    <row r="899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98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</row>
    <row r="900">
      <c r="A900" s="63"/>
      <c r="B900" s="63" t="s">
        <v>233</v>
      </c>
      <c r="C900" s="63" t="s">
        <v>234</v>
      </c>
      <c r="D900" s="63" t="s">
        <v>235</v>
      </c>
      <c r="E900" s="92" t="s">
        <v>389</v>
      </c>
      <c r="F900" s="63" t="s">
        <v>234</v>
      </c>
      <c r="G900" s="63" t="s">
        <v>235</v>
      </c>
      <c r="H900" s="63" t="s">
        <v>237</v>
      </c>
      <c r="I900" s="63" t="s">
        <v>234</v>
      </c>
      <c r="J900" s="63" t="s">
        <v>235</v>
      </c>
      <c r="K900" s="63" t="s">
        <v>238</v>
      </c>
      <c r="L900" s="63" t="s">
        <v>234</v>
      </c>
      <c r="M900" s="63" t="s">
        <v>235</v>
      </c>
      <c r="N900" s="63" t="s">
        <v>239</v>
      </c>
      <c r="O900" s="63" t="s">
        <v>234</v>
      </c>
      <c r="P900" s="108" t="s">
        <v>235</v>
      </c>
      <c r="Q900" s="63" t="s">
        <v>240</v>
      </c>
      <c r="R900" s="63" t="s">
        <v>234</v>
      </c>
      <c r="S900" s="63" t="s">
        <v>235</v>
      </c>
      <c r="T900" s="63" t="s">
        <v>241</v>
      </c>
      <c r="U900" s="63" t="s">
        <v>234</v>
      </c>
      <c r="V900" s="63" t="s">
        <v>235</v>
      </c>
      <c r="W900" s="63" t="s">
        <v>242</v>
      </c>
      <c r="X900" s="63" t="s">
        <v>234</v>
      </c>
      <c r="Y900" s="63" t="s">
        <v>235</v>
      </c>
      <c r="Z900" s="92" t="s">
        <v>846</v>
      </c>
      <c r="AA900" s="63" t="s">
        <v>234</v>
      </c>
      <c r="AB900" s="63" t="s">
        <v>235</v>
      </c>
      <c r="AC900" s="92" t="s">
        <v>847</v>
      </c>
      <c r="AD900" s="63" t="s">
        <v>234</v>
      </c>
      <c r="AE900" s="63" t="s">
        <v>235</v>
      </c>
      <c r="AF900" s="63" t="s">
        <v>245</v>
      </c>
      <c r="AG900" s="63" t="s">
        <v>246</v>
      </c>
      <c r="AH900" s="63" t="s">
        <v>247</v>
      </c>
      <c r="AI900" s="70"/>
      <c r="AJ900" s="70"/>
      <c r="AK900" s="70"/>
      <c r="AL900" s="70"/>
      <c r="AM900" s="70"/>
      <c r="AN900" s="70"/>
    </row>
    <row r="901">
      <c r="A901" s="66" t="s">
        <v>9</v>
      </c>
      <c r="B901" s="52">
        <v>2.8</v>
      </c>
      <c r="C901" s="52">
        <v>1.0</v>
      </c>
      <c r="D901" s="52">
        <f t="shared" ref="D901:D911" si="65">B901*C901</f>
        <v>2.8</v>
      </c>
      <c r="E901" s="52">
        <v>2.8</v>
      </c>
      <c r="F901" s="52">
        <v>1.0</v>
      </c>
      <c r="G901" s="52">
        <f t="shared" ref="G901:G911" si="66">E901*F901</f>
        <v>2.8</v>
      </c>
      <c r="H901" s="52">
        <v>2.8</v>
      </c>
      <c r="I901" s="52">
        <v>0.75</v>
      </c>
      <c r="J901" s="53">
        <f t="shared" ref="J901:J911" si="67">H901*I901</f>
        <v>2.1</v>
      </c>
      <c r="K901" s="52">
        <v>2.8</v>
      </c>
      <c r="L901" s="52">
        <v>0.75</v>
      </c>
      <c r="M901" s="53">
        <f t="shared" ref="M901:M911" si="68">K901*L901</f>
        <v>2.1</v>
      </c>
      <c r="N901" s="52">
        <v>2.8</v>
      </c>
      <c r="O901" s="52">
        <v>1.0</v>
      </c>
      <c r="P901" s="109">
        <f t="shared" ref="P901:P911" si="69">N901*O901</f>
        <v>2.8</v>
      </c>
      <c r="Q901" s="52">
        <v>2.6</v>
      </c>
      <c r="R901" s="52">
        <v>1.0</v>
      </c>
      <c r="S901" s="53">
        <f t="shared" ref="S901:S911" si="70">Q901*R901</f>
        <v>2.6</v>
      </c>
      <c r="T901" s="52">
        <v>2.8</v>
      </c>
      <c r="U901" s="52">
        <v>0.75</v>
      </c>
      <c r="V901" s="53">
        <f t="shared" ref="V901:V911" si="71">T901*U901</f>
        <v>2.1</v>
      </c>
      <c r="W901" s="52">
        <v>2.8</v>
      </c>
      <c r="X901" s="52">
        <v>1.0</v>
      </c>
      <c r="Y901" s="53">
        <f t="shared" ref="Y901:Y911" si="72">W901*X901</f>
        <v>2.8</v>
      </c>
      <c r="Z901" s="52">
        <v>2.8</v>
      </c>
      <c r="AA901" s="52">
        <v>0.3</v>
      </c>
      <c r="AB901" s="53">
        <f t="shared" ref="AB901:AB911" si="73">Z901*AA901</f>
        <v>0.84</v>
      </c>
      <c r="AC901" s="52">
        <v>2.8</v>
      </c>
      <c r="AD901" s="52">
        <v>1.0</v>
      </c>
      <c r="AE901" s="53">
        <f t="shared" ref="AE901:AE911" si="74">AC901*AD901</f>
        <v>2.8</v>
      </c>
      <c r="AF901" s="53">
        <f t="shared" ref="AF901:AF911" si="75">B901+E901+H901+K901+N901+Q901+T901+W901+Z901+AC901</f>
        <v>27.8</v>
      </c>
      <c r="AG901" s="53">
        <f t="shared" ref="AG901:AG911" si="76">SUM(D901,G901,J901,M901,P901,S901,V901,Y901,AB901,AE901)</f>
        <v>23.74</v>
      </c>
      <c r="AH901" s="54">
        <f t="shared" ref="AH901:AH911" si="77">AG901/AF901</f>
        <v>0.8539568345</v>
      </c>
      <c r="AI901" s="74"/>
      <c r="AJ901" s="74"/>
      <c r="AK901" s="74"/>
      <c r="AL901" s="74"/>
      <c r="AM901" s="74"/>
      <c r="AN901" s="74"/>
    </row>
    <row r="902">
      <c r="A902" s="66" t="s">
        <v>10</v>
      </c>
      <c r="B902" s="52">
        <v>3.0</v>
      </c>
      <c r="C902" s="52">
        <v>1.0</v>
      </c>
      <c r="D902" s="52">
        <f t="shared" si="65"/>
        <v>3</v>
      </c>
      <c r="E902" s="52">
        <v>2.8</v>
      </c>
      <c r="F902" s="52">
        <v>1.0</v>
      </c>
      <c r="G902" s="52">
        <f t="shared" si="66"/>
        <v>2.8</v>
      </c>
      <c r="H902" s="52">
        <v>3.0</v>
      </c>
      <c r="I902" s="52">
        <v>0.75</v>
      </c>
      <c r="J902" s="53">
        <f t="shared" si="67"/>
        <v>2.25</v>
      </c>
      <c r="K902" s="52">
        <v>3.0</v>
      </c>
      <c r="L902" s="52">
        <v>0.75</v>
      </c>
      <c r="M902" s="53">
        <f t="shared" si="68"/>
        <v>2.25</v>
      </c>
      <c r="N902" s="52">
        <v>3.0</v>
      </c>
      <c r="O902" s="52">
        <v>1.0</v>
      </c>
      <c r="P902" s="109">
        <f t="shared" si="69"/>
        <v>3</v>
      </c>
      <c r="Q902" s="52">
        <v>2.8</v>
      </c>
      <c r="R902" s="52">
        <v>1.0</v>
      </c>
      <c r="S902" s="53">
        <f t="shared" si="70"/>
        <v>2.8</v>
      </c>
      <c r="T902" s="52">
        <v>3.0</v>
      </c>
      <c r="U902" s="52">
        <v>0.75</v>
      </c>
      <c r="V902" s="53">
        <f t="shared" si="71"/>
        <v>2.25</v>
      </c>
      <c r="W902" s="52">
        <v>2.8</v>
      </c>
      <c r="X902" s="52">
        <v>1.0</v>
      </c>
      <c r="Y902" s="53">
        <f t="shared" si="72"/>
        <v>2.8</v>
      </c>
      <c r="Z902" s="52">
        <v>3.0</v>
      </c>
      <c r="AA902" s="52">
        <v>0.3</v>
      </c>
      <c r="AB902" s="53">
        <f t="shared" si="73"/>
        <v>0.9</v>
      </c>
      <c r="AC902" s="52">
        <v>3.0</v>
      </c>
      <c r="AD902" s="52">
        <v>1.0</v>
      </c>
      <c r="AE902" s="53">
        <f t="shared" si="74"/>
        <v>3</v>
      </c>
      <c r="AF902" s="53">
        <f t="shared" si="75"/>
        <v>29.4</v>
      </c>
      <c r="AG902" s="53">
        <f t="shared" si="76"/>
        <v>25.05</v>
      </c>
      <c r="AH902" s="54">
        <f t="shared" si="77"/>
        <v>0.8520408163</v>
      </c>
      <c r="AI902" s="74"/>
      <c r="AJ902" s="74"/>
      <c r="AK902" s="74"/>
      <c r="AL902" s="74"/>
      <c r="AM902" s="74"/>
      <c r="AN902" s="74"/>
    </row>
    <row r="903">
      <c r="A903" s="66" t="s">
        <v>11</v>
      </c>
      <c r="B903" s="52">
        <v>2.8</v>
      </c>
      <c r="C903" s="52">
        <v>1.0</v>
      </c>
      <c r="D903" s="52">
        <f t="shared" si="65"/>
        <v>2.8</v>
      </c>
      <c r="E903" s="52">
        <v>2.6</v>
      </c>
      <c r="F903" s="52">
        <v>1.0</v>
      </c>
      <c r="G903" s="52">
        <f t="shared" si="66"/>
        <v>2.6</v>
      </c>
      <c r="H903" s="52">
        <v>2.8</v>
      </c>
      <c r="I903" s="52">
        <v>0.75</v>
      </c>
      <c r="J903" s="53">
        <f t="shared" si="67"/>
        <v>2.1</v>
      </c>
      <c r="K903" s="52">
        <v>2.6</v>
      </c>
      <c r="L903" s="52">
        <v>0.75</v>
      </c>
      <c r="M903" s="53">
        <f t="shared" si="68"/>
        <v>1.95</v>
      </c>
      <c r="N903" s="52">
        <v>2.8</v>
      </c>
      <c r="O903" s="52">
        <v>1.0</v>
      </c>
      <c r="P903" s="109">
        <f t="shared" si="69"/>
        <v>2.8</v>
      </c>
      <c r="Q903" s="52">
        <v>2.6</v>
      </c>
      <c r="R903" s="52">
        <v>1.0</v>
      </c>
      <c r="S903" s="53">
        <f t="shared" si="70"/>
        <v>2.6</v>
      </c>
      <c r="T903" s="52">
        <v>2.8</v>
      </c>
      <c r="U903" s="52">
        <v>0.75</v>
      </c>
      <c r="V903" s="53">
        <f t="shared" si="71"/>
        <v>2.1</v>
      </c>
      <c r="W903" s="52">
        <v>2.8</v>
      </c>
      <c r="X903" s="52">
        <v>1.0</v>
      </c>
      <c r="Y903" s="53">
        <f t="shared" si="72"/>
        <v>2.8</v>
      </c>
      <c r="Z903" s="52">
        <v>2.8</v>
      </c>
      <c r="AA903" s="52">
        <v>0.3</v>
      </c>
      <c r="AB903" s="53">
        <f t="shared" si="73"/>
        <v>0.84</v>
      </c>
      <c r="AC903" s="52">
        <v>2.8</v>
      </c>
      <c r="AD903" s="52">
        <v>1.0</v>
      </c>
      <c r="AE903" s="53">
        <f t="shared" si="74"/>
        <v>2.8</v>
      </c>
      <c r="AF903" s="53">
        <f t="shared" si="75"/>
        <v>27.4</v>
      </c>
      <c r="AG903" s="53">
        <f t="shared" si="76"/>
        <v>23.39</v>
      </c>
      <c r="AH903" s="54">
        <f t="shared" si="77"/>
        <v>0.853649635</v>
      </c>
      <c r="AI903" s="74"/>
      <c r="AJ903" s="74"/>
      <c r="AK903" s="74"/>
      <c r="AL903" s="74"/>
      <c r="AM903" s="74"/>
      <c r="AN903" s="74"/>
    </row>
    <row r="904">
      <c r="A904" s="66" t="s">
        <v>12</v>
      </c>
      <c r="B904" s="52">
        <v>3.0</v>
      </c>
      <c r="C904" s="52">
        <v>1.0</v>
      </c>
      <c r="D904" s="52">
        <f t="shared" si="65"/>
        <v>3</v>
      </c>
      <c r="E904" s="52">
        <v>2.6</v>
      </c>
      <c r="F904" s="52">
        <v>1.0</v>
      </c>
      <c r="G904" s="52">
        <f t="shared" si="66"/>
        <v>2.6</v>
      </c>
      <c r="H904" s="52">
        <v>3.0</v>
      </c>
      <c r="I904" s="52">
        <v>0.75</v>
      </c>
      <c r="J904" s="53">
        <f t="shared" si="67"/>
        <v>2.25</v>
      </c>
      <c r="K904" s="52">
        <v>2.6</v>
      </c>
      <c r="L904" s="52">
        <v>0.75</v>
      </c>
      <c r="M904" s="53">
        <f t="shared" si="68"/>
        <v>1.95</v>
      </c>
      <c r="N904" s="52">
        <v>3.0</v>
      </c>
      <c r="O904" s="52">
        <v>1.0</v>
      </c>
      <c r="P904" s="109">
        <f t="shared" si="69"/>
        <v>3</v>
      </c>
      <c r="Q904" s="52">
        <v>3.0</v>
      </c>
      <c r="R904" s="52">
        <v>1.0</v>
      </c>
      <c r="S904" s="53">
        <f t="shared" si="70"/>
        <v>3</v>
      </c>
      <c r="T904" s="52">
        <v>3.0</v>
      </c>
      <c r="U904" s="52">
        <v>0.75</v>
      </c>
      <c r="V904" s="53">
        <f t="shared" si="71"/>
        <v>2.25</v>
      </c>
      <c r="W904" s="52">
        <v>2.8</v>
      </c>
      <c r="X904" s="52">
        <v>1.0</v>
      </c>
      <c r="Y904" s="53">
        <f t="shared" si="72"/>
        <v>2.8</v>
      </c>
      <c r="Z904" s="52">
        <v>3.0</v>
      </c>
      <c r="AA904" s="52">
        <v>0.3</v>
      </c>
      <c r="AB904" s="53">
        <f t="shared" si="73"/>
        <v>0.9</v>
      </c>
      <c r="AC904" s="52">
        <v>2.8</v>
      </c>
      <c r="AD904" s="52">
        <v>1.0</v>
      </c>
      <c r="AE904" s="53">
        <f t="shared" si="74"/>
        <v>2.8</v>
      </c>
      <c r="AF904" s="53">
        <f t="shared" si="75"/>
        <v>28.8</v>
      </c>
      <c r="AG904" s="53">
        <f t="shared" si="76"/>
        <v>24.55</v>
      </c>
      <c r="AH904" s="54">
        <f t="shared" si="77"/>
        <v>0.8524305556</v>
      </c>
      <c r="AI904" s="74"/>
      <c r="AJ904" s="74"/>
      <c r="AK904" s="74"/>
      <c r="AL904" s="74"/>
      <c r="AM904" s="74"/>
      <c r="AN904" s="74"/>
    </row>
    <row r="905">
      <c r="A905" s="66" t="s">
        <v>13</v>
      </c>
      <c r="B905" s="52">
        <v>2.8</v>
      </c>
      <c r="C905" s="52">
        <v>1.0</v>
      </c>
      <c r="D905" s="52">
        <f t="shared" si="65"/>
        <v>2.8</v>
      </c>
      <c r="E905" s="52">
        <v>2.8</v>
      </c>
      <c r="F905" s="52">
        <v>1.0</v>
      </c>
      <c r="G905" s="52">
        <f t="shared" si="66"/>
        <v>2.8</v>
      </c>
      <c r="H905" s="52">
        <v>2.8</v>
      </c>
      <c r="I905" s="52">
        <v>0.75</v>
      </c>
      <c r="J905" s="53">
        <f t="shared" si="67"/>
        <v>2.1</v>
      </c>
      <c r="K905" s="52">
        <v>2.6</v>
      </c>
      <c r="L905" s="52">
        <v>0.75</v>
      </c>
      <c r="M905" s="53">
        <f t="shared" si="68"/>
        <v>1.95</v>
      </c>
      <c r="N905" s="52">
        <v>2.8</v>
      </c>
      <c r="O905" s="52">
        <v>1.0</v>
      </c>
      <c r="P905" s="109">
        <f t="shared" si="69"/>
        <v>2.8</v>
      </c>
      <c r="Q905" s="52">
        <v>2.8</v>
      </c>
      <c r="R905" s="52">
        <v>1.0</v>
      </c>
      <c r="S905" s="53">
        <f t="shared" si="70"/>
        <v>2.8</v>
      </c>
      <c r="T905" s="52">
        <v>2.8</v>
      </c>
      <c r="U905" s="52">
        <v>0.75</v>
      </c>
      <c r="V905" s="53">
        <f t="shared" si="71"/>
        <v>2.1</v>
      </c>
      <c r="W905" s="52">
        <v>2.6</v>
      </c>
      <c r="X905" s="52">
        <v>1.0</v>
      </c>
      <c r="Y905" s="53">
        <f t="shared" si="72"/>
        <v>2.6</v>
      </c>
      <c r="Z905" s="52">
        <v>2.8</v>
      </c>
      <c r="AA905" s="52">
        <v>0.3</v>
      </c>
      <c r="AB905" s="53">
        <f t="shared" si="73"/>
        <v>0.84</v>
      </c>
      <c r="AC905" s="52">
        <v>2.8</v>
      </c>
      <c r="AD905" s="52">
        <v>1.0</v>
      </c>
      <c r="AE905" s="53">
        <f t="shared" si="74"/>
        <v>2.8</v>
      </c>
      <c r="AF905" s="53">
        <f t="shared" si="75"/>
        <v>27.6</v>
      </c>
      <c r="AG905" s="53">
        <f t="shared" si="76"/>
        <v>23.59</v>
      </c>
      <c r="AH905" s="54">
        <f t="shared" si="77"/>
        <v>0.8547101449</v>
      </c>
      <c r="AI905" s="74"/>
      <c r="AJ905" s="74"/>
      <c r="AK905" s="74"/>
      <c r="AL905" s="74"/>
      <c r="AM905" s="74"/>
      <c r="AN905" s="74"/>
    </row>
    <row r="906">
      <c r="A906" s="66" t="s">
        <v>14</v>
      </c>
      <c r="B906" s="52">
        <v>3.0</v>
      </c>
      <c r="C906" s="52">
        <v>1.0</v>
      </c>
      <c r="D906" s="52">
        <f t="shared" si="65"/>
        <v>3</v>
      </c>
      <c r="E906" s="52">
        <v>2.6</v>
      </c>
      <c r="F906" s="52">
        <v>1.0</v>
      </c>
      <c r="G906" s="52">
        <f t="shared" si="66"/>
        <v>2.6</v>
      </c>
      <c r="H906" s="52">
        <v>3.0</v>
      </c>
      <c r="I906" s="52">
        <v>0.75</v>
      </c>
      <c r="J906" s="53">
        <f t="shared" si="67"/>
        <v>2.25</v>
      </c>
      <c r="K906" s="52">
        <v>3.0</v>
      </c>
      <c r="L906" s="52">
        <v>0.75</v>
      </c>
      <c r="M906" s="53">
        <f t="shared" si="68"/>
        <v>2.25</v>
      </c>
      <c r="N906" s="52">
        <v>3.0</v>
      </c>
      <c r="O906" s="52">
        <v>1.0</v>
      </c>
      <c r="P906" s="109">
        <f t="shared" si="69"/>
        <v>3</v>
      </c>
      <c r="Q906" s="52">
        <v>2.6</v>
      </c>
      <c r="R906" s="52">
        <v>1.0</v>
      </c>
      <c r="S906" s="53">
        <f t="shared" si="70"/>
        <v>2.6</v>
      </c>
      <c r="T906" s="52">
        <v>3.0</v>
      </c>
      <c r="U906" s="52">
        <v>0.75</v>
      </c>
      <c r="V906" s="53">
        <f t="shared" si="71"/>
        <v>2.25</v>
      </c>
      <c r="W906" s="52">
        <v>2.6</v>
      </c>
      <c r="X906" s="52">
        <v>1.0</v>
      </c>
      <c r="Y906" s="53">
        <f t="shared" si="72"/>
        <v>2.6</v>
      </c>
      <c r="Z906" s="52">
        <v>3.0</v>
      </c>
      <c r="AA906" s="52">
        <v>0.3</v>
      </c>
      <c r="AB906" s="53">
        <f t="shared" si="73"/>
        <v>0.9</v>
      </c>
      <c r="AC906" s="52">
        <v>2.8</v>
      </c>
      <c r="AD906" s="52">
        <v>1.0</v>
      </c>
      <c r="AE906" s="53">
        <f t="shared" si="74"/>
        <v>2.8</v>
      </c>
      <c r="AF906" s="53">
        <f t="shared" si="75"/>
        <v>28.6</v>
      </c>
      <c r="AG906" s="53">
        <f t="shared" si="76"/>
        <v>24.25</v>
      </c>
      <c r="AH906" s="54">
        <f t="shared" si="77"/>
        <v>0.8479020979</v>
      </c>
      <c r="AI906" s="74"/>
      <c r="AJ906" s="74"/>
      <c r="AK906" s="74"/>
      <c r="AL906" s="74"/>
      <c r="AM906" s="74"/>
      <c r="AN906" s="74"/>
    </row>
    <row r="907">
      <c r="A907" s="66" t="s">
        <v>15</v>
      </c>
      <c r="B907" s="52">
        <v>2.8</v>
      </c>
      <c r="C907" s="52">
        <v>1.0</v>
      </c>
      <c r="D907" s="52">
        <f t="shared" si="65"/>
        <v>2.8</v>
      </c>
      <c r="E907" s="52">
        <v>2.8</v>
      </c>
      <c r="F907" s="52">
        <v>1.0</v>
      </c>
      <c r="G907" s="52">
        <f t="shared" si="66"/>
        <v>2.8</v>
      </c>
      <c r="H907" s="52">
        <v>2.8</v>
      </c>
      <c r="I907" s="52">
        <v>0.75</v>
      </c>
      <c r="J907" s="53">
        <f t="shared" si="67"/>
        <v>2.1</v>
      </c>
      <c r="K907" s="52">
        <v>2.8</v>
      </c>
      <c r="L907" s="52">
        <v>0.75</v>
      </c>
      <c r="M907" s="53">
        <f t="shared" si="68"/>
        <v>2.1</v>
      </c>
      <c r="N907" s="52">
        <v>2.8</v>
      </c>
      <c r="O907" s="52">
        <v>1.0</v>
      </c>
      <c r="P907" s="109">
        <f t="shared" si="69"/>
        <v>2.8</v>
      </c>
      <c r="Q907" s="52">
        <v>2.8</v>
      </c>
      <c r="R907" s="52">
        <v>1.0</v>
      </c>
      <c r="S907" s="53">
        <f t="shared" si="70"/>
        <v>2.8</v>
      </c>
      <c r="T907" s="52">
        <v>2.8</v>
      </c>
      <c r="U907" s="52">
        <v>0.75</v>
      </c>
      <c r="V907" s="53">
        <f t="shared" si="71"/>
        <v>2.1</v>
      </c>
      <c r="W907" s="52">
        <v>3.0</v>
      </c>
      <c r="X907" s="52">
        <v>1.0</v>
      </c>
      <c r="Y907" s="53">
        <f t="shared" si="72"/>
        <v>3</v>
      </c>
      <c r="Z907" s="52">
        <v>2.8</v>
      </c>
      <c r="AA907" s="52">
        <v>0.3</v>
      </c>
      <c r="AB907" s="53">
        <f t="shared" si="73"/>
        <v>0.84</v>
      </c>
      <c r="AC907" s="52">
        <v>2.8</v>
      </c>
      <c r="AD907" s="52">
        <v>1.0</v>
      </c>
      <c r="AE907" s="53">
        <f t="shared" si="74"/>
        <v>2.8</v>
      </c>
      <c r="AF907" s="53">
        <f t="shared" si="75"/>
        <v>28.2</v>
      </c>
      <c r="AG907" s="53">
        <f t="shared" si="76"/>
        <v>24.14</v>
      </c>
      <c r="AH907" s="54">
        <f t="shared" si="77"/>
        <v>0.8560283688</v>
      </c>
      <c r="AI907" s="74"/>
      <c r="AJ907" s="74"/>
      <c r="AK907" s="74"/>
      <c r="AL907" s="74"/>
      <c r="AM907" s="74"/>
      <c r="AN907" s="74"/>
    </row>
    <row r="908">
      <c r="A908" s="66" t="s">
        <v>16</v>
      </c>
      <c r="B908" s="52">
        <v>2.8</v>
      </c>
      <c r="C908" s="52">
        <v>1.0</v>
      </c>
      <c r="D908" s="52">
        <f t="shared" si="65"/>
        <v>2.8</v>
      </c>
      <c r="E908" s="52">
        <v>3.0</v>
      </c>
      <c r="F908" s="52">
        <v>1.0</v>
      </c>
      <c r="G908" s="52">
        <f t="shared" si="66"/>
        <v>3</v>
      </c>
      <c r="H908" s="52">
        <v>2.8</v>
      </c>
      <c r="I908" s="52">
        <v>0.75</v>
      </c>
      <c r="J908" s="53">
        <f t="shared" si="67"/>
        <v>2.1</v>
      </c>
      <c r="K908" s="52">
        <v>3.0</v>
      </c>
      <c r="L908" s="52">
        <v>0.75</v>
      </c>
      <c r="M908" s="53">
        <f t="shared" si="68"/>
        <v>2.25</v>
      </c>
      <c r="N908" s="52">
        <v>2.8</v>
      </c>
      <c r="O908" s="52">
        <v>1.0</v>
      </c>
      <c r="P908" s="109">
        <f t="shared" si="69"/>
        <v>2.8</v>
      </c>
      <c r="Q908" s="53">
        <v>3.0</v>
      </c>
      <c r="R908" s="52">
        <v>1.0</v>
      </c>
      <c r="S908" s="53">
        <f t="shared" si="70"/>
        <v>3</v>
      </c>
      <c r="T908" s="52">
        <v>2.8</v>
      </c>
      <c r="U908" s="52">
        <v>0.75</v>
      </c>
      <c r="V908" s="53">
        <f t="shared" si="71"/>
        <v>2.1</v>
      </c>
      <c r="W908" s="52">
        <v>2.8</v>
      </c>
      <c r="X908" s="52">
        <v>1.0</v>
      </c>
      <c r="Y908" s="53">
        <f t="shared" si="72"/>
        <v>2.8</v>
      </c>
      <c r="Z908" s="52">
        <v>2.8</v>
      </c>
      <c r="AA908" s="52">
        <v>0.3</v>
      </c>
      <c r="AB908" s="53">
        <f t="shared" si="73"/>
        <v>0.84</v>
      </c>
      <c r="AC908" s="52">
        <v>3.0</v>
      </c>
      <c r="AD908" s="52">
        <v>1.0</v>
      </c>
      <c r="AE908" s="53">
        <f t="shared" si="74"/>
        <v>3</v>
      </c>
      <c r="AF908" s="53">
        <f t="shared" si="75"/>
        <v>28.8</v>
      </c>
      <c r="AG908" s="53">
        <f t="shared" si="76"/>
        <v>24.69</v>
      </c>
      <c r="AH908" s="54">
        <f t="shared" si="77"/>
        <v>0.8572916667</v>
      </c>
      <c r="AI908" s="74"/>
      <c r="AJ908" s="74"/>
      <c r="AK908" s="74"/>
      <c r="AL908" s="74"/>
      <c r="AM908" s="74"/>
      <c r="AN908" s="74"/>
    </row>
    <row r="909">
      <c r="A909" s="66" t="s">
        <v>17</v>
      </c>
      <c r="B909" s="52">
        <v>2.8</v>
      </c>
      <c r="C909" s="52">
        <v>1.0</v>
      </c>
      <c r="D909" s="52">
        <f t="shared" si="65"/>
        <v>2.8</v>
      </c>
      <c r="E909" s="52">
        <v>2.8</v>
      </c>
      <c r="F909" s="52">
        <v>1.0</v>
      </c>
      <c r="G909" s="52">
        <f t="shared" si="66"/>
        <v>2.8</v>
      </c>
      <c r="H909" s="52">
        <v>2.8</v>
      </c>
      <c r="I909" s="52">
        <v>0.75</v>
      </c>
      <c r="J909" s="53">
        <f t="shared" si="67"/>
        <v>2.1</v>
      </c>
      <c r="K909" s="52">
        <v>3.0</v>
      </c>
      <c r="L909" s="52">
        <v>0.75</v>
      </c>
      <c r="M909" s="53">
        <f t="shared" si="68"/>
        <v>2.25</v>
      </c>
      <c r="N909" s="52">
        <v>2.8</v>
      </c>
      <c r="O909" s="52">
        <v>1.0</v>
      </c>
      <c r="P909" s="109">
        <f t="shared" si="69"/>
        <v>2.8</v>
      </c>
      <c r="Q909" s="52">
        <v>2.8</v>
      </c>
      <c r="R909" s="52">
        <v>1.0</v>
      </c>
      <c r="S909" s="53">
        <f t="shared" si="70"/>
        <v>2.8</v>
      </c>
      <c r="T909" s="52">
        <v>2.8</v>
      </c>
      <c r="U909" s="52">
        <v>0.75</v>
      </c>
      <c r="V909" s="53">
        <f t="shared" si="71"/>
        <v>2.1</v>
      </c>
      <c r="W909" s="52">
        <v>2.8</v>
      </c>
      <c r="X909" s="52">
        <v>1.0</v>
      </c>
      <c r="Y909" s="53">
        <f t="shared" si="72"/>
        <v>2.8</v>
      </c>
      <c r="Z909" s="52">
        <v>2.8</v>
      </c>
      <c r="AA909" s="52">
        <v>0.3</v>
      </c>
      <c r="AB909" s="53">
        <f t="shared" si="73"/>
        <v>0.84</v>
      </c>
      <c r="AC909" s="52">
        <v>2.8</v>
      </c>
      <c r="AD909" s="52">
        <v>1.0</v>
      </c>
      <c r="AE909" s="53">
        <f t="shared" si="74"/>
        <v>2.8</v>
      </c>
      <c r="AF909" s="53">
        <f t="shared" si="75"/>
        <v>28.2</v>
      </c>
      <c r="AG909" s="53">
        <f t="shared" si="76"/>
        <v>24.09</v>
      </c>
      <c r="AH909" s="54">
        <f t="shared" si="77"/>
        <v>0.8542553191</v>
      </c>
      <c r="AI909" s="74"/>
      <c r="AJ909" s="74"/>
      <c r="AK909" s="74"/>
      <c r="AL909" s="74"/>
      <c r="AM909" s="74"/>
      <c r="AN909" s="74"/>
    </row>
    <row r="910">
      <c r="A910" s="66" t="s">
        <v>18</v>
      </c>
      <c r="B910" s="52">
        <v>2.8</v>
      </c>
      <c r="C910" s="52">
        <v>1.0</v>
      </c>
      <c r="D910" s="52">
        <f t="shared" si="65"/>
        <v>2.8</v>
      </c>
      <c r="E910" s="52">
        <v>3.0</v>
      </c>
      <c r="F910" s="52">
        <v>1.0</v>
      </c>
      <c r="G910" s="52">
        <f t="shared" si="66"/>
        <v>3</v>
      </c>
      <c r="H910" s="52">
        <v>2.8</v>
      </c>
      <c r="I910" s="52">
        <v>0.75</v>
      </c>
      <c r="J910" s="53">
        <f t="shared" si="67"/>
        <v>2.1</v>
      </c>
      <c r="K910" s="52">
        <v>3.0</v>
      </c>
      <c r="L910" s="52">
        <v>0.75</v>
      </c>
      <c r="M910" s="53">
        <f t="shared" si="68"/>
        <v>2.25</v>
      </c>
      <c r="N910" s="52">
        <v>2.8</v>
      </c>
      <c r="O910" s="52">
        <v>1.0</v>
      </c>
      <c r="P910" s="109">
        <f t="shared" si="69"/>
        <v>2.8</v>
      </c>
      <c r="Q910" s="52">
        <v>3.0</v>
      </c>
      <c r="R910" s="52">
        <v>1.0</v>
      </c>
      <c r="S910" s="53">
        <f t="shared" si="70"/>
        <v>3</v>
      </c>
      <c r="T910" s="52">
        <v>2.8</v>
      </c>
      <c r="U910" s="52">
        <v>0.75</v>
      </c>
      <c r="V910" s="53">
        <f t="shared" si="71"/>
        <v>2.1</v>
      </c>
      <c r="W910" s="52">
        <v>2.8</v>
      </c>
      <c r="X910" s="52">
        <v>1.0</v>
      </c>
      <c r="Y910" s="53">
        <f t="shared" si="72"/>
        <v>2.8</v>
      </c>
      <c r="Z910" s="52">
        <v>2.8</v>
      </c>
      <c r="AA910" s="52">
        <v>0.3</v>
      </c>
      <c r="AB910" s="53">
        <f t="shared" si="73"/>
        <v>0.84</v>
      </c>
      <c r="AC910" s="52">
        <v>2.8</v>
      </c>
      <c r="AD910" s="52">
        <v>1.0</v>
      </c>
      <c r="AE910" s="53">
        <f t="shared" si="74"/>
        <v>2.8</v>
      </c>
      <c r="AF910" s="53">
        <f t="shared" si="75"/>
        <v>28.6</v>
      </c>
      <c r="AG910" s="53">
        <f t="shared" si="76"/>
        <v>24.49</v>
      </c>
      <c r="AH910" s="54">
        <f t="shared" si="77"/>
        <v>0.8562937063</v>
      </c>
      <c r="AI910" s="74"/>
      <c r="AJ910" s="74"/>
      <c r="AK910" s="74"/>
      <c r="AL910" s="74"/>
      <c r="AM910" s="74"/>
      <c r="AN910" s="74"/>
    </row>
    <row r="911">
      <c r="A911" s="67" t="s">
        <v>19</v>
      </c>
      <c r="B911" s="57">
        <v>3.0</v>
      </c>
      <c r="C911" s="52">
        <v>1.0</v>
      </c>
      <c r="D911" s="52">
        <f t="shared" si="65"/>
        <v>3</v>
      </c>
      <c r="E911" s="57">
        <v>2.8</v>
      </c>
      <c r="F911" s="52">
        <v>1.0</v>
      </c>
      <c r="G911" s="52">
        <f t="shared" si="66"/>
        <v>2.8</v>
      </c>
      <c r="H911" s="57">
        <v>3.0</v>
      </c>
      <c r="I911" s="52">
        <v>0.75</v>
      </c>
      <c r="J911" s="53">
        <f t="shared" si="67"/>
        <v>2.25</v>
      </c>
      <c r="K911" s="57">
        <v>3.0</v>
      </c>
      <c r="L911" s="52">
        <v>0.75</v>
      </c>
      <c r="M911" s="53">
        <f t="shared" si="68"/>
        <v>2.25</v>
      </c>
      <c r="N911" s="57">
        <v>3.0</v>
      </c>
      <c r="O911" s="52">
        <v>1.0</v>
      </c>
      <c r="P911" s="109">
        <f t="shared" si="69"/>
        <v>3</v>
      </c>
      <c r="Q911" s="57">
        <v>3.0</v>
      </c>
      <c r="R911" s="52">
        <v>1.0</v>
      </c>
      <c r="S911" s="53">
        <f t="shared" si="70"/>
        <v>3</v>
      </c>
      <c r="T911" s="57">
        <v>3.0</v>
      </c>
      <c r="U911" s="52">
        <v>0.75</v>
      </c>
      <c r="V911" s="53">
        <f t="shared" si="71"/>
        <v>2.25</v>
      </c>
      <c r="W911" s="57">
        <v>2.8</v>
      </c>
      <c r="X911" s="52">
        <v>1.0</v>
      </c>
      <c r="Y911" s="53">
        <f t="shared" si="72"/>
        <v>2.8</v>
      </c>
      <c r="Z911" s="57">
        <v>3.0</v>
      </c>
      <c r="AA911" s="52">
        <v>0.3</v>
      </c>
      <c r="AB911" s="53">
        <f t="shared" si="73"/>
        <v>0.9</v>
      </c>
      <c r="AC911" s="57">
        <v>2.8</v>
      </c>
      <c r="AD911" s="52">
        <v>1.0</v>
      </c>
      <c r="AE911" s="53">
        <f t="shared" si="74"/>
        <v>2.8</v>
      </c>
      <c r="AF911" s="53">
        <f t="shared" si="75"/>
        <v>29.4</v>
      </c>
      <c r="AG911" s="53">
        <f t="shared" si="76"/>
        <v>25.05</v>
      </c>
      <c r="AH911" s="54">
        <f t="shared" si="77"/>
        <v>0.8520408163</v>
      </c>
      <c r="AI911" s="74"/>
      <c r="AJ911" s="74"/>
      <c r="AK911" s="74"/>
      <c r="AL911" s="74"/>
      <c r="AM911" s="74"/>
      <c r="AN911" s="74"/>
    </row>
    <row r="912">
      <c r="B912" s="56"/>
      <c r="C912" s="56"/>
      <c r="D912" s="56"/>
      <c r="E912" s="56"/>
      <c r="F912" s="56"/>
      <c r="G912" s="56"/>
      <c r="H912" s="56"/>
      <c r="I912" s="56"/>
      <c r="J912" s="56"/>
      <c r="K912" s="56"/>
      <c r="L912" s="56"/>
      <c r="M912" s="56"/>
      <c r="N912" s="56"/>
      <c r="O912" s="56"/>
      <c r="P912" s="55"/>
      <c r="Q912" s="56"/>
      <c r="R912" s="56"/>
      <c r="S912" s="56"/>
      <c r="T912" s="56"/>
      <c r="U912" s="56"/>
      <c r="V912" s="56"/>
      <c r="W912" s="56"/>
      <c r="X912" s="56"/>
      <c r="Y912" s="56"/>
      <c r="Z912" s="56"/>
      <c r="AA912" s="56"/>
      <c r="AB912" s="56"/>
      <c r="AC912" s="56"/>
      <c r="AD912" s="56"/>
      <c r="AE912" s="56"/>
      <c r="AF912" s="56"/>
      <c r="AG912" s="56"/>
      <c r="AH912" s="56"/>
    </row>
    <row r="913">
      <c r="B913" s="56"/>
      <c r="C913" s="56"/>
      <c r="D913" s="56"/>
      <c r="E913" s="56"/>
      <c r="F913" s="56"/>
      <c r="G913" s="56"/>
      <c r="H913" s="56"/>
      <c r="I913" s="56"/>
      <c r="J913" s="56"/>
      <c r="K913" s="56"/>
      <c r="L913" s="56"/>
      <c r="M913" s="56"/>
      <c r="N913" s="56"/>
      <c r="O913" s="56"/>
      <c r="P913" s="55"/>
      <c r="Q913" s="56"/>
      <c r="R913" s="56"/>
      <c r="S913" s="56"/>
      <c r="T913" s="56"/>
      <c r="U913" s="56"/>
      <c r="V913" s="56"/>
      <c r="W913" s="56"/>
      <c r="X913" s="56"/>
      <c r="Y913" s="56"/>
      <c r="Z913" s="56"/>
      <c r="AA913" s="56"/>
      <c r="AB913" s="56"/>
      <c r="AC913" s="56"/>
      <c r="AD913" s="56"/>
      <c r="AE913" s="56"/>
      <c r="AF913" s="56"/>
      <c r="AG913" s="56"/>
      <c r="AH913" s="56"/>
    </row>
    <row r="914">
      <c r="A914" s="5"/>
      <c r="B914" s="62" t="s">
        <v>248</v>
      </c>
      <c r="C914" s="59"/>
      <c r="D914" s="59"/>
      <c r="E914" s="59"/>
      <c r="F914" s="83"/>
      <c r="G914" s="59"/>
      <c r="H914" s="59"/>
      <c r="I914" s="59"/>
      <c r="J914" s="59"/>
      <c r="K914" s="60" t="s">
        <v>230</v>
      </c>
      <c r="L914" s="59"/>
      <c r="M914" s="59"/>
      <c r="N914" s="59"/>
      <c r="O914" s="59"/>
      <c r="P914" s="59"/>
      <c r="Q914" s="58" t="s">
        <v>845</v>
      </c>
      <c r="R914" s="59"/>
      <c r="S914" s="62" t="s">
        <v>232</v>
      </c>
      <c r="T914" s="59"/>
      <c r="U914" s="83"/>
      <c r="V914" s="59"/>
      <c r="W914" s="59"/>
      <c r="X914" s="59"/>
      <c r="Y914" s="59"/>
      <c r="Z914" s="59"/>
      <c r="AA914" s="59"/>
      <c r="AB914" s="59"/>
      <c r="AC914" s="59"/>
      <c r="AD914" s="59"/>
      <c r="AE914" s="59"/>
      <c r="AF914" s="59"/>
      <c r="AG914" s="59"/>
      <c r="AH914" s="59"/>
      <c r="AI914" s="5"/>
      <c r="AJ914" s="5"/>
      <c r="AK914" s="5"/>
      <c r="AL914" s="5"/>
      <c r="AM914" s="5"/>
      <c r="AN914" s="5"/>
    </row>
    <row r="915">
      <c r="A915" s="5"/>
      <c r="B915" s="59"/>
      <c r="C915" s="59"/>
      <c r="D915" s="59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  <c r="AA915" s="59"/>
      <c r="AB915" s="59"/>
      <c r="AC915" s="59"/>
      <c r="AD915" s="59"/>
      <c r="AE915" s="59"/>
      <c r="AF915" s="59"/>
      <c r="AG915" s="59"/>
      <c r="AH915" s="59"/>
      <c r="AI915" s="5"/>
      <c r="AJ915" s="5"/>
      <c r="AK915" s="5"/>
      <c r="AL915" s="5"/>
      <c r="AM915" s="5"/>
      <c r="AN915" s="5"/>
    </row>
    <row r="916">
      <c r="A916" s="63"/>
      <c r="B916" s="64" t="s">
        <v>233</v>
      </c>
      <c r="C916" s="64" t="s">
        <v>234</v>
      </c>
      <c r="D916" s="64" t="s">
        <v>235</v>
      </c>
      <c r="E916" s="64" t="s">
        <v>389</v>
      </c>
      <c r="F916" s="64" t="s">
        <v>234</v>
      </c>
      <c r="G916" s="64" t="s">
        <v>235</v>
      </c>
      <c r="H916" s="65" t="s">
        <v>249</v>
      </c>
      <c r="I916" s="84" t="s">
        <v>234</v>
      </c>
      <c r="J916" s="64" t="s">
        <v>235</v>
      </c>
      <c r="K916" s="65" t="s">
        <v>250</v>
      </c>
      <c r="L916" s="64" t="s">
        <v>234</v>
      </c>
      <c r="M916" s="64" t="s">
        <v>235</v>
      </c>
      <c r="N916" s="64" t="s">
        <v>239</v>
      </c>
      <c r="O916" s="64" t="s">
        <v>234</v>
      </c>
      <c r="P916" s="64" t="s">
        <v>235</v>
      </c>
      <c r="Q916" s="64" t="s">
        <v>240</v>
      </c>
      <c r="R916" s="64" t="s">
        <v>234</v>
      </c>
      <c r="S916" s="64" t="s">
        <v>235</v>
      </c>
      <c r="T916" s="64" t="s">
        <v>241</v>
      </c>
      <c r="U916" s="64" t="s">
        <v>234</v>
      </c>
      <c r="V916" s="64" t="s">
        <v>235</v>
      </c>
      <c r="W916" s="64" t="s">
        <v>242</v>
      </c>
      <c r="X916" s="64" t="s">
        <v>234</v>
      </c>
      <c r="Y916" s="64" t="s">
        <v>235</v>
      </c>
      <c r="Z916" s="65" t="s">
        <v>601</v>
      </c>
      <c r="AA916" s="64" t="s">
        <v>234</v>
      </c>
      <c r="AB916" s="64" t="s">
        <v>235</v>
      </c>
      <c r="AC916" s="65" t="s">
        <v>597</v>
      </c>
      <c r="AD916" s="84" t="s">
        <v>234</v>
      </c>
      <c r="AE916" s="64" t="s">
        <v>235</v>
      </c>
      <c r="AF916" s="64" t="s">
        <v>245</v>
      </c>
      <c r="AG916" s="84" t="s">
        <v>246</v>
      </c>
      <c r="AH916" s="64" t="s">
        <v>247</v>
      </c>
      <c r="AI916" s="70"/>
      <c r="AJ916" s="70"/>
      <c r="AK916" s="70"/>
      <c r="AL916" s="70"/>
      <c r="AM916" s="70"/>
      <c r="AN916" s="70"/>
    </row>
    <row r="917">
      <c r="A917" s="66" t="s">
        <v>9</v>
      </c>
      <c r="B917" s="52">
        <v>2.8</v>
      </c>
      <c r="C917" s="52">
        <v>1.0</v>
      </c>
      <c r="D917" s="53">
        <f t="shared" ref="D917:D927" si="78">B917*C917</f>
        <v>2.8</v>
      </c>
      <c r="E917" s="52">
        <v>2.8</v>
      </c>
      <c r="F917" s="52">
        <v>1.0</v>
      </c>
      <c r="G917" s="85">
        <f t="shared" ref="G917:G927" si="79">E917*F917</f>
        <v>2.8</v>
      </c>
      <c r="H917" s="52">
        <v>2.8</v>
      </c>
      <c r="I917" s="52">
        <v>0.75</v>
      </c>
      <c r="J917" s="85">
        <f t="shared" ref="J917:J927" si="80">H917*I917</f>
        <v>2.1</v>
      </c>
      <c r="K917" s="52">
        <v>2.8</v>
      </c>
      <c r="L917" s="52">
        <v>0.75</v>
      </c>
      <c r="M917" s="85">
        <f t="shared" ref="M917:M927" si="81">K917*L917</f>
        <v>2.1</v>
      </c>
      <c r="N917" s="52">
        <v>2.8</v>
      </c>
      <c r="O917" s="52">
        <v>0.2</v>
      </c>
      <c r="P917" s="85">
        <f t="shared" ref="P917:P927" si="82">N917*O917</f>
        <v>0.56</v>
      </c>
      <c r="Q917" s="52">
        <v>3.0</v>
      </c>
      <c r="R917" s="52">
        <v>1.0</v>
      </c>
      <c r="S917" s="85">
        <f t="shared" ref="S917:S927" si="83">Q917*R917</f>
        <v>3</v>
      </c>
      <c r="T917" s="53">
        <v>2.6</v>
      </c>
      <c r="U917" s="52">
        <v>0.5</v>
      </c>
      <c r="V917" s="53">
        <f t="shared" ref="V917:V927" si="84">T917*U917</f>
        <v>1.3</v>
      </c>
      <c r="W917" s="52">
        <v>3.0</v>
      </c>
      <c r="X917" s="52">
        <v>1.0</v>
      </c>
      <c r="Y917" s="85">
        <f t="shared" ref="Y917:Y927" si="85">W917*X917</f>
        <v>3</v>
      </c>
      <c r="Z917" s="52">
        <v>3.0</v>
      </c>
      <c r="AA917" s="52">
        <v>0.4</v>
      </c>
      <c r="AB917" s="85">
        <f t="shared" ref="AB917:AB927" si="86">Z917*AA917</f>
        <v>1.2</v>
      </c>
      <c r="AC917" s="52">
        <v>2.6</v>
      </c>
      <c r="AD917" s="52">
        <v>1.0</v>
      </c>
      <c r="AE917" s="53">
        <f t="shared" ref="AE917:AE927" si="87">AC917*AD917</f>
        <v>2.6</v>
      </c>
      <c r="AF917" s="53">
        <f t="shared" ref="AF917:AF927" si="88">B917+E917+H917+K917+N917+Q917+T917+W917+Z917+AC917</f>
        <v>28.2</v>
      </c>
      <c r="AG917" s="85">
        <f t="shared" ref="AG917:AG927" si="89">SUM(D917,G917,J917,M917,P917,S917,V917,Y917,AB917,AE917)</f>
        <v>21.46</v>
      </c>
      <c r="AH917" s="86">
        <f t="shared" ref="AH917:AH927" si="90">AG917/AF917</f>
        <v>0.7609929078</v>
      </c>
      <c r="AI917" s="104"/>
      <c r="AJ917" s="104"/>
      <c r="AK917" s="104"/>
      <c r="AL917" s="104"/>
      <c r="AM917" s="104"/>
      <c r="AN917" s="104"/>
    </row>
    <row r="918">
      <c r="A918" s="66" t="s">
        <v>10</v>
      </c>
      <c r="B918" s="52">
        <v>3.0</v>
      </c>
      <c r="C918" s="52">
        <v>1.0</v>
      </c>
      <c r="D918" s="53">
        <f t="shared" si="78"/>
        <v>3</v>
      </c>
      <c r="E918" s="52">
        <v>3.0</v>
      </c>
      <c r="F918" s="52">
        <v>1.0</v>
      </c>
      <c r="G918" s="85">
        <f t="shared" si="79"/>
        <v>3</v>
      </c>
      <c r="H918" s="52">
        <v>3.0</v>
      </c>
      <c r="I918" s="52">
        <v>0.75</v>
      </c>
      <c r="J918" s="85">
        <f t="shared" si="80"/>
        <v>2.25</v>
      </c>
      <c r="K918" s="52">
        <v>3.0</v>
      </c>
      <c r="L918" s="52">
        <v>0.75</v>
      </c>
      <c r="M918" s="85">
        <f t="shared" si="81"/>
        <v>2.25</v>
      </c>
      <c r="N918" s="52">
        <v>3.0</v>
      </c>
      <c r="O918" s="52">
        <v>0.2</v>
      </c>
      <c r="P918" s="85">
        <f t="shared" si="82"/>
        <v>0.6</v>
      </c>
      <c r="Q918" s="52">
        <v>2.6</v>
      </c>
      <c r="R918" s="52">
        <v>1.0</v>
      </c>
      <c r="S918" s="85">
        <f t="shared" si="83"/>
        <v>2.6</v>
      </c>
      <c r="T918" s="52">
        <v>3.0</v>
      </c>
      <c r="U918" s="52">
        <v>0.5</v>
      </c>
      <c r="V918" s="53">
        <f t="shared" si="84"/>
        <v>1.5</v>
      </c>
      <c r="W918" s="52">
        <v>2.6</v>
      </c>
      <c r="X918" s="52">
        <v>1.0</v>
      </c>
      <c r="Y918" s="85">
        <f t="shared" si="85"/>
        <v>2.6</v>
      </c>
      <c r="Z918" s="52">
        <v>2.6</v>
      </c>
      <c r="AA918" s="52">
        <v>0.4</v>
      </c>
      <c r="AB918" s="85">
        <f t="shared" si="86"/>
        <v>1.04</v>
      </c>
      <c r="AC918" s="52">
        <v>3.0</v>
      </c>
      <c r="AD918" s="52">
        <v>1.0</v>
      </c>
      <c r="AE918" s="53">
        <f t="shared" si="87"/>
        <v>3</v>
      </c>
      <c r="AF918" s="53">
        <f t="shared" si="88"/>
        <v>28.8</v>
      </c>
      <c r="AG918" s="85">
        <f t="shared" si="89"/>
        <v>21.84</v>
      </c>
      <c r="AH918" s="86">
        <f t="shared" si="90"/>
        <v>0.7583333333</v>
      </c>
      <c r="AI918" s="104"/>
      <c r="AJ918" s="104"/>
      <c r="AK918" s="104"/>
      <c r="AL918" s="104"/>
      <c r="AM918" s="104"/>
      <c r="AN918" s="104"/>
    </row>
    <row r="919">
      <c r="A919" s="66" t="s">
        <v>11</v>
      </c>
      <c r="B919" s="52">
        <v>2.8</v>
      </c>
      <c r="C919" s="52">
        <v>1.0</v>
      </c>
      <c r="D919" s="53">
        <f t="shared" si="78"/>
        <v>2.8</v>
      </c>
      <c r="E919" s="52">
        <v>2.8</v>
      </c>
      <c r="F919" s="52">
        <v>1.0</v>
      </c>
      <c r="G919" s="85">
        <f t="shared" si="79"/>
        <v>2.8</v>
      </c>
      <c r="H919" s="52">
        <v>2.8</v>
      </c>
      <c r="I919" s="52">
        <v>0.75</v>
      </c>
      <c r="J919" s="85">
        <f t="shared" si="80"/>
        <v>2.1</v>
      </c>
      <c r="K919" s="52">
        <v>2.8</v>
      </c>
      <c r="L919" s="52">
        <v>0.75</v>
      </c>
      <c r="M919" s="85">
        <f t="shared" si="81"/>
        <v>2.1</v>
      </c>
      <c r="N919" s="52">
        <v>2.8</v>
      </c>
      <c r="O919" s="52">
        <v>0.2</v>
      </c>
      <c r="P919" s="85">
        <f t="shared" si="82"/>
        <v>0.56</v>
      </c>
      <c r="Q919" s="52">
        <v>2.8</v>
      </c>
      <c r="R919" s="52">
        <v>1.0</v>
      </c>
      <c r="S919" s="85">
        <f t="shared" si="83"/>
        <v>2.8</v>
      </c>
      <c r="T919" s="52">
        <v>2.8</v>
      </c>
      <c r="U919" s="52">
        <v>0.5</v>
      </c>
      <c r="V919" s="53">
        <f t="shared" si="84"/>
        <v>1.4</v>
      </c>
      <c r="W919" s="52">
        <v>2.8</v>
      </c>
      <c r="X919" s="52">
        <v>1.0</v>
      </c>
      <c r="Y919" s="85">
        <f t="shared" si="85"/>
        <v>2.8</v>
      </c>
      <c r="Z919" s="52">
        <v>2.8</v>
      </c>
      <c r="AA919" s="52">
        <v>0.4</v>
      </c>
      <c r="AB919" s="53">
        <f t="shared" si="86"/>
        <v>1.12</v>
      </c>
      <c r="AC919" s="52">
        <v>2.8</v>
      </c>
      <c r="AD919" s="52">
        <v>1.0</v>
      </c>
      <c r="AE919" s="53">
        <f t="shared" si="87"/>
        <v>2.8</v>
      </c>
      <c r="AF919" s="53">
        <f t="shared" si="88"/>
        <v>28</v>
      </c>
      <c r="AG919" s="85">
        <f t="shared" si="89"/>
        <v>21.28</v>
      </c>
      <c r="AH919" s="86">
        <f t="shared" si="90"/>
        <v>0.76</v>
      </c>
      <c r="AI919" s="104"/>
      <c r="AJ919" s="104"/>
      <c r="AK919" s="104"/>
      <c r="AL919" s="104"/>
      <c r="AM919" s="104"/>
      <c r="AN919" s="104"/>
    </row>
    <row r="920">
      <c r="A920" s="66" t="s">
        <v>12</v>
      </c>
      <c r="B920" s="52">
        <v>3.0</v>
      </c>
      <c r="C920" s="52">
        <v>1.0</v>
      </c>
      <c r="D920" s="53">
        <f t="shared" si="78"/>
        <v>3</v>
      </c>
      <c r="E920" s="52">
        <v>3.0</v>
      </c>
      <c r="F920" s="52">
        <v>1.0</v>
      </c>
      <c r="G920" s="85">
        <f t="shared" si="79"/>
        <v>3</v>
      </c>
      <c r="H920" s="52">
        <v>3.0</v>
      </c>
      <c r="I920" s="52">
        <v>0.75</v>
      </c>
      <c r="J920" s="85">
        <f t="shared" si="80"/>
        <v>2.25</v>
      </c>
      <c r="K920" s="52">
        <v>2.8</v>
      </c>
      <c r="L920" s="52">
        <v>0.75</v>
      </c>
      <c r="M920" s="85">
        <f t="shared" si="81"/>
        <v>2.1</v>
      </c>
      <c r="N920" s="52">
        <v>3.0</v>
      </c>
      <c r="O920" s="52">
        <v>0.2</v>
      </c>
      <c r="P920" s="85">
        <f t="shared" si="82"/>
        <v>0.6</v>
      </c>
      <c r="Q920" s="52">
        <v>2.8</v>
      </c>
      <c r="R920" s="52">
        <v>1.0</v>
      </c>
      <c r="S920" s="85">
        <f t="shared" si="83"/>
        <v>2.8</v>
      </c>
      <c r="T920" s="52">
        <v>2.8</v>
      </c>
      <c r="U920" s="52">
        <v>0.5</v>
      </c>
      <c r="V920" s="53">
        <f t="shared" si="84"/>
        <v>1.4</v>
      </c>
      <c r="W920" s="52">
        <v>2.8</v>
      </c>
      <c r="X920" s="52">
        <v>1.0</v>
      </c>
      <c r="Y920" s="85">
        <f t="shared" si="85"/>
        <v>2.8</v>
      </c>
      <c r="Z920" s="52">
        <v>2.8</v>
      </c>
      <c r="AA920" s="52">
        <v>0.4</v>
      </c>
      <c r="AB920" s="53">
        <f t="shared" si="86"/>
        <v>1.12</v>
      </c>
      <c r="AC920" s="52">
        <v>2.8</v>
      </c>
      <c r="AD920" s="52">
        <v>1.0</v>
      </c>
      <c r="AE920" s="53">
        <f t="shared" si="87"/>
        <v>2.8</v>
      </c>
      <c r="AF920" s="53">
        <f t="shared" si="88"/>
        <v>28.8</v>
      </c>
      <c r="AG920" s="85">
        <f t="shared" si="89"/>
        <v>21.87</v>
      </c>
      <c r="AH920" s="86">
        <f t="shared" si="90"/>
        <v>0.759375</v>
      </c>
      <c r="AI920" s="104"/>
      <c r="AJ920" s="104"/>
      <c r="AK920" s="104"/>
      <c r="AL920" s="104"/>
      <c r="AM920" s="104"/>
      <c r="AN920" s="104"/>
    </row>
    <row r="921">
      <c r="A921" s="66" t="s">
        <v>13</v>
      </c>
      <c r="B921" s="52">
        <v>2.8</v>
      </c>
      <c r="C921" s="52">
        <v>1.0</v>
      </c>
      <c r="D921" s="53">
        <f t="shared" si="78"/>
        <v>2.8</v>
      </c>
      <c r="E921" s="52">
        <v>2.8</v>
      </c>
      <c r="F921" s="52">
        <v>1.0</v>
      </c>
      <c r="G921" s="85">
        <f t="shared" si="79"/>
        <v>2.8</v>
      </c>
      <c r="H921" s="52">
        <v>2.8</v>
      </c>
      <c r="I921" s="52">
        <v>0.75</v>
      </c>
      <c r="J921" s="85">
        <f t="shared" si="80"/>
        <v>2.1</v>
      </c>
      <c r="K921" s="52">
        <v>2.8</v>
      </c>
      <c r="L921" s="52">
        <v>0.75</v>
      </c>
      <c r="M921" s="85">
        <f t="shared" si="81"/>
        <v>2.1</v>
      </c>
      <c r="N921" s="52">
        <v>2.8</v>
      </c>
      <c r="O921" s="52">
        <v>0.2</v>
      </c>
      <c r="P921" s="85">
        <f t="shared" si="82"/>
        <v>0.56</v>
      </c>
      <c r="Q921" s="52">
        <v>3.0</v>
      </c>
      <c r="R921" s="52">
        <v>1.0</v>
      </c>
      <c r="S921" s="85">
        <f t="shared" si="83"/>
        <v>3</v>
      </c>
      <c r="T921" s="52">
        <v>2.8</v>
      </c>
      <c r="U921" s="52">
        <v>0.5</v>
      </c>
      <c r="V921" s="53">
        <f t="shared" si="84"/>
        <v>1.4</v>
      </c>
      <c r="W921" s="52">
        <v>3.0</v>
      </c>
      <c r="X921" s="52">
        <v>1.0</v>
      </c>
      <c r="Y921" s="85">
        <f t="shared" si="85"/>
        <v>3</v>
      </c>
      <c r="Z921" s="52">
        <v>3.0</v>
      </c>
      <c r="AA921" s="52">
        <v>0.4</v>
      </c>
      <c r="AB921" s="53">
        <f t="shared" si="86"/>
        <v>1.2</v>
      </c>
      <c r="AC921" s="52">
        <v>2.8</v>
      </c>
      <c r="AD921" s="52">
        <v>1.0</v>
      </c>
      <c r="AE921" s="53">
        <f t="shared" si="87"/>
        <v>2.8</v>
      </c>
      <c r="AF921" s="53">
        <f t="shared" si="88"/>
        <v>28.6</v>
      </c>
      <c r="AG921" s="85">
        <f t="shared" si="89"/>
        <v>21.76</v>
      </c>
      <c r="AH921" s="86">
        <f t="shared" si="90"/>
        <v>0.7608391608</v>
      </c>
      <c r="AI921" s="104"/>
      <c r="AJ921" s="104"/>
      <c r="AK921" s="104"/>
      <c r="AL921" s="104"/>
      <c r="AM921" s="104"/>
      <c r="AN921" s="104"/>
    </row>
    <row r="922">
      <c r="A922" s="66" t="s">
        <v>14</v>
      </c>
      <c r="B922" s="52">
        <v>3.0</v>
      </c>
      <c r="C922" s="52">
        <v>1.0</v>
      </c>
      <c r="D922" s="53">
        <f t="shared" si="78"/>
        <v>3</v>
      </c>
      <c r="E922" s="52">
        <v>3.0</v>
      </c>
      <c r="F922" s="52">
        <v>1.0</v>
      </c>
      <c r="G922" s="85">
        <f t="shared" si="79"/>
        <v>3</v>
      </c>
      <c r="H922" s="52">
        <v>3.0</v>
      </c>
      <c r="I922" s="52">
        <v>0.75</v>
      </c>
      <c r="J922" s="85">
        <f t="shared" si="80"/>
        <v>2.25</v>
      </c>
      <c r="K922" s="52">
        <v>3.0</v>
      </c>
      <c r="L922" s="52">
        <v>0.75</v>
      </c>
      <c r="M922" s="85">
        <f t="shared" si="81"/>
        <v>2.25</v>
      </c>
      <c r="N922" s="52">
        <v>3.0</v>
      </c>
      <c r="O922" s="52">
        <v>0.2</v>
      </c>
      <c r="P922" s="85">
        <f t="shared" si="82"/>
        <v>0.6</v>
      </c>
      <c r="Q922" s="52">
        <v>2.6</v>
      </c>
      <c r="R922" s="52">
        <v>1.0</v>
      </c>
      <c r="S922" s="85">
        <f t="shared" si="83"/>
        <v>2.6</v>
      </c>
      <c r="T922" s="52">
        <v>3.0</v>
      </c>
      <c r="U922" s="52">
        <v>0.5</v>
      </c>
      <c r="V922" s="53">
        <f t="shared" si="84"/>
        <v>1.5</v>
      </c>
      <c r="W922" s="52">
        <v>2.6</v>
      </c>
      <c r="X922" s="52">
        <v>1.0</v>
      </c>
      <c r="Y922" s="85">
        <f t="shared" si="85"/>
        <v>2.6</v>
      </c>
      <c r="Z922" s="52">
        <v>2.6</v>
      </c>
      <c r="AA922" s="52">
        <v>0.4</v>
      </c>
      <c r="AB922" s="53">
        <f t="shared" si="86"/>
        <v>1.04</v>
      </c>
      <c r="AC922" s="52">
        <v>3.0</v>
      </c>
      <c r="AD922" s="52">
        <v>1.0</v>
      </c>
      <c r="AE922" s="53">
        <f t="shared" si="87"/>
        <v>3</v>
      </c>
      <c r="AF922" s="53">
        <f t="shared" si="88"/>
        <v>28.8</v>
      </c>
      <c r="AG922" s="85">
        <f t="shared" si="89"/>
        <v>21.84</v>
      </c>
      <c r="AH922" s="86">
        <f t="shared" si="90"/>
        <v>0.7583333333</v>
      </c>
      <c r="AI922" s="104"/>
      <c r="AJ922" s="104"/>
      <c r="AK922" s="104"/>
      <c r="AL922" s="104"/>
      <c r="AM922" s="104"/>
      <c r="AN922" s="104"/>
    </row>
    <row r="923">
      <c r="A923" s="66" t="s">
        <v>15</v>
      </c>
      <c r="B923" s="52">
        <v>2.8</v>
      </c>
      <c r="C923" s="52">
        <v>1.0</v>
      </c>
      <c r="D923" s="53">
        <f t="shared" si="78"/>
        <v>2.8</v>
      </c>
      <c r="E923" s="52">
        <v>2.8</v>
      </c>
      <c r="F923" s="52">
        <v>1.0</v>
      </c>
      <c r="G923" s="85">
        <f t="shared" si="79"/>
        <v>2.8</v>
      </c>
      <c r="H923" s="52">
        <v>2.8</v>
      </c>
      <c r="I923" s="52">
        <v>0.75</v>
      </c>
      <c r="J923" s="85">
        <f t="shared" si="80"/>
        <v>2.1</v>
      </c>
      <c r="K923" s="52">
        <v>2.8</v>
      </c>
      <c r="L923" s="52">
        <v>0.75</v>
      </c>
      <c r="M923" s="85">
        <f t="shared" si="81"/>
        <v>2.1</v>
      </c>
      <c r="N923" s="52">
        <v>2.8</v>
      </c>
      <c r="O923" s="52">
        <v>0.2</v>
      </c>
      <c r="P923" s="85">
        <f t="shared" si="82"/>
        <v>0.56</v>
      </c>
      <c r="Q923" s="52">
        <v>2.8</v>
      </c>
      <c r="R923" s="52">
        <v>1.0</v>
      </c>
      <c r="S923" s="85">
        <f t="shared" si="83"/>
        <v>2.8</v>
      </c>
      <c r="T923" s="52">
        <v>2.8</v>
      </c>
      <c r="U923" s="52">
        <v>0.5</v>
      </c>
      <c r="V923" s="53">
        <f t="shared" si="84"/>
        <v>1.4</v>
      </c>
      <c r="W923" s="52">
        <v>2.8</v>
      </c>
      <c r="X923" s="52">
        <v>1.0</v>
      </c>
      <c r="Y923" s="85">
        <f t="shared" si="85"/>
        <v>2.8</v>
      </c>
      <c r="Z923" s="52">
        <v>2.8</v>
      </c>
      <c r="AA923" s="52">
        <v>0.4</v>
      </c>
      <c r="AB923" s="53">
        <f t="shared" si="86"/>
        <v>1.12</v>
      </c>
      <c r="AC923" s="52">
        <v>2.8</v>
      </c>
      <c r="AD923" s="52">
        <v>1.0</v>
      </c>
      <c r="AE923" s="53">
        <f t="shared" si="87"/>
        <v>2.8</v>
      </c>
      <c r="AF923" s="53">
        <f t="shared" si="88"/>
        <v>28</v>
      </c>
      <c r="AG923" s="85">
        <f t="shared" si="89"/>
        <v>21.28</v>
      </c>
      <c r="AH923" s="86">
        <f t="shared" si="90"/>
        <v>0.76</v>
      </c>
      <c r="AI923" s="104"/>
      <c r="AJ923" s="104"/>
      <c r="AK923" s="104"/>
      <c r="AL923" s="104"/>
      <c r="AM923" s="104"/>
      <c r="AN923" s="104"/>
    </row>
    <row r="924">
      <c r="A924" s="66" t="s">
        <v>16</v>
      </c>
      <c r="B924" s="52">
        <v>2.8</v>
      </c>
      <c r="C924" s="52">
        <v>1.0</v>
      </c>
      <c r="D924" s="53">
        <f t="shared" si="78"/>
        <v>2.8</v>
      </c>
      <c r="E924" s="52">
        <v>2.8</v>
      </c>
      <c r="F924" s="52">
        <v>1.0</v>
      </c>
      <c r="G924" s="85">
        <f t="shared" si="79"/>
        <v>2.8</v>
      </c>
      <c r="H924" s="52">
        <v>2.8</v>
      </c>
      <c r="I924" s="52">
        <v>0.75</v>
      </c>
      <c r="J924" s="85">
        <f t="shared" si="80"/>
        <v>2.1</v>
      </c>
      <c r="K924" s="53">
        <v>3.0</v>
      </c>
      <c r="L924" s="52">
        <v>0.75</v>
      </c>
      <c r="M924" s="85">
        <f t="shared" si="81"/>
        <v>2.25</v>
      </c>
      <c r="N924" s="52">
        <v>2.8</v>
      </c>
      <c r="O924" s="52">
        <v>0.2</v>
      </c>
      <c r="P924" s="85">
        <f t="shared" si="82"/>
        <v>0.56</v>
      </c>
      <c r="Q924" s="53">
        <v>3.0</v>
      </c>
      <c r="R924" s="52">
        <v>1.0</v>
      </c>
      <c r="S924" s="85">
        <f t="shared" si="83"/>
        <v>3</v>
      </c>
      <c r="T924" s="52">
        <v>3.0</v>
      </c>
      <c r="U924" s="52">
        <v>0.5</v>
      </c>
      <c r="V924" s="53">
        <f t="shared" si="84"/>
        <v>1.5</v>
      </c>
      <c r="W924" s="52">
        <v>3.0</v>
      </c>
      <c r="X924" s="52">
        <v>1.0</v>
      </c>
      <c r="Y924" s="85">
        <f t="shared" si="85"/>
        <v>3</v>
      </c>
      <c r="Z924" s="52">
        <v>3.0</v>
      </c>
      <c r="AA924" s="52">
        <v>0.4</v>
      </c>
      <c r="AB924" s="53">
        <f t="shared" si="86"/>
        <v>1.2</v>
      </c>
      <c r="AC924" s="52">
        <v>3.0</v>
      </c>
      <c r="AD924" s="52">
        <v>1.0</v>
      </c>
      <c r="AE924" s="53">
        <f t="shared" si="87"/>
        <v>3</v>
      </c>
      <c r="AF924" s="53">
        <f t="shared" si="88"/>
        <v>29.2</v>
      </c>
      <c r="AG924" s="85">
        <f t="shared" si="89"/>
        <v>22.21</v>
      </c>
      <c r="AH924" s="86">
        <f t="shared" si="90"/>
        <v>0.7606164384</v>
      </c>
      <c r="AI924" s="104"/>
      <c r="AJ924" s="104"/>
      <c r="AK924" s="104"/>
      <c r="AL924" s="104"/>
      <c r="AM924" s="104"/>
      <c r="AN924" s="104"/>
    </row>
    <row r="925">
      <c r="A925" s="66" t="s">
        <v>17</v>
      </c>
      <c r="B925" s="52">
        <v>2.8</v>
      </c>
      <c r="C925" s="52">
        <v>1.0</v>
      </c>
      <c r="D925" s="53">
        <f t="shared" si="78"/>
        <v>2.8</v>
      </c>
      <c r="E925" s="52">
        <v>2.8</v>
      </c>
      <c r="F925" s="52">
        <v>1.0</v>
      </c>
      <c r="G925" s="85">
        <f t="shared" si="79"/>
        <v>2.8</v>
      </c>
      <c r="H925" s="52">
        <v>2.8</v>
      </c>
      <c r="I925" s="52">
        <v>0.75</v>
      </c>
      <c r="J925" s="85">
        <f t="shared" si="80"/>
        <v>2.1</v>
      </c>
      <c r="K925" s="52">
        <v>2.8</v>
      </c>
      <c r="L925" s="52">
        <v>0.75</v>
      </c>
      <c r="M925" s="85">
        <f t="shared" si="81"/>
        <v>2.1</v>
      </c>
      <c r="N925" s="52">
        <v>2.8</v>
      </c>
      <c r="O925" s="52">
        <v>0.2</v>
      </c>
      <c r="P925" s="85">
        <f t="shared" si="82"/>
        <v>0.56</v>
      </c>
      <c r="Q925" s="52">
        <v>2.8</v>
      </c>
      <c r="R925" s="52">
        <v>1.0</v>
      </c>
      <c r="S925" s="85">
        <f t="shared" si="83"/>
        <v>2.8</v>
      </c>
      <c r="T925" s="52">
        <v>2.8</v>
      </c>
      <c r="U925" s="52">
        <v>0.5</v>
      </c>
      <c r="V925" s="53">
        <f t="shared" si="84"/>
        <v>1.4</v>
      </c>
      <c r="W925" s="52">
        <v>2.8</v>
      </c>
      <c r="X925" s="52">
        <v>1.0</v>
      </c>
      <c r="Y925" s="85">
        <f t="shared" si="85"/>
        <v>2.8</v>
      </c>
      <c r="Z925" s="52">
        <v>2.8</v>
      </c>
      <c r="AA925" s="52">
        <v>0.4</v>
      </c>
      <c r="AB925" s="53">
        <f t="shared" si="86"/>
        <v>1.12</v>
      </c>
      <c r="AC925" s="52">
        <v>3.0</v>
      </c>
      <c r="AD925" s="52">
        <v>1.0</v>
      </c>
      <c r="AE925" s="53">
        <f t="shared" si="87"/>
        <v>3</v>
      </c>
      <c r="AF925" s="53">
        <f t="shared" si="88"/>
        <v>28.2</v>
      </c>
      <c r="AG925" s="85">
        <f t="shared" si="89"/>
        <v>21.48</v>
      </c>
      <c r="AH925" s="86">
        <f t="shared" si="90"/>
        <v>0.7617021277</v>
      </c>
      <c r="AI925" s="104"/>
      <c r="AJ925" s="104"/>
      <c r="AK925" s="104"/>
      <c r="AL925" s="104"/>
      <c r="AM925" s="104"/>
      <c r="AN925" s="104"/>
    </row>
    <row r="926">
      <c r="A926" s="66" t="s">
        <v>18</v>
      </c>
      <c r="B926" s="52">
        <v>2.8</v>
      </c>
      <c r="C926" s="52">
        <v>1.0</v>
      </c>
      <c r="D926" s="53">
        <f t="shared" si="78"/>
        <v>2.8</v>
      </c>
      <c r="E926" s="85">
        <v>2.8</v>
      </c>
      <c r="F926" s="52">
        <v>1.0</v>
      </c>
      <c r="G926" s="85">
        <f t="shared" si="79"/>
        <v>2.8</v>
      </c>
      <c r="H926" s="85">
        <v>2.8</v>
      </c>
      <c r="I926" s="52">
        <v>0.75</v>
      </c>
      <c r="J926" s="85">
        <f t="shared" si="80"/>
        <v>2.1</v>
      </c>
      <c r="K926" s="53">
        <v>2.8</v>
      </c>
      <c r="L926" s="52">
        <v>0.75</v>
      </c>
      <c r="M926" s="85">
        <f t="shared" si="81"/>
        <v>2.1</v>
      </c>
      <c r="N926" s="53">
        <v>2.8</v>
      </c>
      <c r="O926" s="52">
        <v>0.2</v>
      </c>
      <c r="P926" s="85">
        <f t="shared" si="82"/>
        <v>0.56</v>
      </c>
      <c r="Q926" s="52">
        <v>3.0</v>
      </c>
      <c r="R926" s="52">
        <v>1.0</v>
      </c>
      <c r="S926" s="85">
        <f t="shared" si="83"/>
        <v>3</v>
      </c>
      <c r="T926" s="53">
        <v>2.8</v>
      </c>
      <c r="U926" s="52">
        <v>0.5</v>
      </c>
      <c r="V926" s="53">
        <f t="shared" si="84"/>
        <v>1.4</v>
      </c>
      <c r="W926" s="52">
        <v>3.0</v>
      </c>
      <c r="X926" s="52">
        <v>1.0</v>
      </c>
      <c r="Y926" s="85">
        <f t="shared" si="85"/>
        <v>3</v>
      </c>
      <c r="Z926" s="52">
        <v>3.0</v>
      </c>
      <c r="AA926" s="52">
        <v>0.4</v>
      </c>
      <c r="AB926" s="53">
        <f t="shared" si="86"/>
        <v>1.2</v>
      </c>
      <c r="AC926" s="52">
        <v>2.8</v>
      </c>
      <c r="AD926" s="52">
        <v>1.0</v>
      </c>
      <c r="AE926" s="53">
        <f t="shared" si="87"/>
        <v>2.8</v>
      </c>
      <c r="AF926" s="53">
        <f t="shared" si="88"/>
        <v>28.6</v>
      </c>
      <c r="AG926" s="85">
        <f t="shared" si="89"/>
        <v>21.76</v>
      </c>
      <c r="AH926" s="86">
        <f t="shared" si="90"/>
        <v>0.7608391608</v>
      </c>
      <c r="AI926" s="104"/>
      <c r="AJ926" s="104"/>
      <c r="AK926" s="104"/>
      <c r="AL926" s="104"/>
      <c r="AM926" s="104"/>
      <c r="AN926" s="104"/>
    </row>
    <row r="927">
      <c r="A927" s="66" t="s">
        <v>19</v>
      </c>
      <c r="B927" s="52">
        <v>3.0</v>
      </c>
      <c r="C927" s="52">
        <v>1.0</v>
      </c>
      <c r="D927" s="53">
        <f t="shared" si="78"/>
        <v>3</v>
      </c>
      <c r="E927" s="52">
        <v>3.0</v>
      </c>
      <c r="F927" s="52">
        <v>1.0</v>
      </c>
      <c r="G927" s="85">
        <f t="shared" si="79"/>
        <v>3</v>
      </c>
      <c r="H927" s="52">
        <v>3.0</v>
      </c>
      <c r="I927" s="52">
        <v>0.75</v>
      </c>
      <c r="J927" s="85">
        <f t="shared" si="80"/>
        <v>2.25</v>
      </c>
      <c r="K927" s="53">
        <v>3.0</v>
      </c>
      <c r="L927" s="52">
        <v>0.75</v>
      </c>
      <c r="M927" s="85">
        <f t="shared" si="81"/>
        <v>2.25</v>
      </c>
      <c r="N927" s="53">
        <v>3.0</v>
      </c>
      <c r="O927" s="52">
        <v>0.2</v>
      </c>
      <c r="P927" s="85">
        <f t="shared" si="82"/>
        <v>0.6</v>
      </c>
      <c r="Q927" s="53">
        <v>3.0</v>
      </c>
      <c r="R927" s="52">
        <v>1.0</v>
      </c>
      <c r="S927" s="85">
        <f t="shared" si="83"/>
        <v>3</v>
      </c>
      <c r="T927" s="52">
        <v>3.0</v>
      </c>
      <c r="U927" s="52">
        <v>0.5</v>
      </c>
      <c r="V927" s="53">
        <f t="shared" si="84"/>
        <v>1.5</v>
      </c>
      <c r="W927" s="53">
        <v>3.0</v>
      </c>
      <c r="X927" s="52">
        <v>1.0</v>
      </c>
      <c r="Y927" s="85">
        <f t="shared" si="85"/>
        <v>3</v>
      </c>
      <c r="Z927" s="53">
        <v>3.0</v>
      </c>
      <c r="AA927" s="52">
        <v>0.4</v>
      </c>
      <c r="AB927" s="53">
        <f t="shared" si="86"/>
        <v>1.2</v>
      </c>
      <c r="AC927" s="52">
        <v>3.0</v>
      </c>
      <c r="AD927" s="52">
        <v>1.0</v>
      </c>
      <c r="AE927" s="53">
        <f t="shared" si="87"/>
        <v>3</v>
      </c>
      <c r="AF927" s="53">
        <f t="shared" si="88"/>
        <v>30</v>
      </c>
      <c r="AG927" s="53">
        <f t="shared" si="89"/>
        <v>22.8</v>
      </c>
      <c r="AH927" s="86">
        <f t="shared" si="90"/>
        <v>0.76</v>
      </c>
      <c r="AI927" s="104"/>
      <c r="AJ927" s="104"/>
      <c r="AK927" s="104"/>
      <c r="AL927" s="104"/>
      <c r="AM927" s="104"/>
      <c r="AN927" s="104"/>
    </row>
    <row r="928">
      <c r="B928" s="56"/>
      <c r="C928" s="56"/>
      <c r="D928" s="56"/>
      <c r="E928" s="56"/>
      <c r="F928" s="56"/>
      <c r="G928" s="56"/>
      <c r="H928" s="56"/>
      <c r="I928" s="56"/>
      <c r="J928" s="56"/>
      <c r="K928" s="56"/>
      <c r="L928" s="56"/>
      <c r="M928" s="56"/>
      <c r="N928" s="56"/>
      <c r="O928" s="56"/>
      <c r="P928" s="55"/>
      <c r="Q928" s="56"/>
      <c r="R928" s="56"/>
      <c r="S928" s="56"/>
      <c r="T928" s="56"/>
      <c r="U928" s="56"/>
      <c r="V928" s="56"/>
      <c r="W928" s="56"/>
      <c r="X928" s="56"/>
      <c r="Y928" s="56"/>
      <c r="Z928" s="56"/>
      <c r="AA928" s="56"/>
      <c r="AB928" s="56"/>
      <c r="AC928" s="56"/>
      <c r="AD928" s="56"/>
      <c r="AE928" s="56"/>
      <c r="AF928" s="56"/>
      <c r="AG928" s="56"/>
      <c r="AH928" s="56"/>
    </row>
    <row r="929">
      <c r="B929" s="56"/>
      <c r="C929" s="56"/>
      <c r="D929" s="56"/>
      <c r="E929" s="56"/>
      <c r="F929" s="56"/>
      <c r="G929" s="56"/>
      <c r="H929" s="56"/>
      <c r="I929" s="56"/>
      <c r="J929" s="56"/>
      <c r="K929" s="56"/>
      <c r="L929" s="56"/>
      <c r="M929" s="56"/>
      <c r="N929" s="56"/>
      <c r="O929" s="56"/>
      <c r="P929" s="55"/>
      <c r="Q929" s="56"/>
      <c r="R929" s="56"/>
      <c r="S929" s="56"/>
      <c r="T929" s="56"/>
      <c r="U929" s="56"/>
      <c r="V929" s="56"/>
      <c r="W929" s="56"/>
      <c r="X929" s="56"/>
      <c r="Y929" s="56"/>
      <c r="Z929" s="56"/>
      <c r="AA929" s="56"/>
      <c r="AB929" s="56"/>
      <c r="AC929" s="56"/>
      <c r="AD929" s="56"/>
      <c r="AE929" s="56"/>
      <c r="AF929" s="56"/>
      <c r="AG929" s="56"/>
      <c r="AH929" s="56"/>
    </row>
    <row r="930">
      <c r="A930" s="5"/>
      <c r="B930" s="62" t="s">
        <v>251</v>
      </c>
      <c r="C930" s="59"/>
      <c r="D930" s="59"/>
      <c r="E930" s="59"/>
      <c r="F930" s="83"/>
      <c r="G930" s="59"/>
      <c r="H930" s="59"/>
      <c r="I930" s="59"/>
      <c r="J930" s="59"/>
      <c r="K930" s="60" t="s">
        <v>230</v>
      </c>
      <c r="L930" s="59"/>
      <c r="M930" s="59"/>
      <c r="N930" s="59"/>
      <c r="O930" s="59"/>
      <c r="P930" s="59"/>
      <c r="Q930" s="58" t="s">
        <v>845</v>
      </c>
      <c r="R930" s="59"/>
      <c r="S930" s="62" t="s">
        <v>232</v>
      </c>
      <c r="T930" s="59"/>
      <c r="U930" s="83"/>
      <c r="V930" s="59"/>
      <c r="W930" s="59"/>
      <c r="X930" s="59"/>
      <c r="Y930" s="59"/>
      <c r="Z930" s="59"/>
      <c r="AA930" s="59"/>
      <c r="AB930" s="59"/>
      <c r="AC930" s="59"/>
      <c r="AD930" s="59"/>
      <c r="AE930" s="59"/>
      <c r="AF930" s="59"/>
      <c r="AG930" s="59"/>
      <c r="AH930" s="59"/>
      <c r="AI930" s="5"/>
      <c r="AJ930" s="5"/>
      <c r="AK930" s="5"/>
      <c r="AL930" s="5"/>
      <c r="AM930" s="5"/>
      <c r="AN930" s="5"/>
    </row>
    <row r="931">
      <c r="A931" s="5"/>
      <c r="B931" s="59"/>
      <c r="C931" s="59"/>
      <c r="D931" s="59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  <c r="AA931" s="59"/>
      <c r="AB931" s="59"/>
      <c r="AC931" s="59"/>
      <c r="AD931" s="59"/>
      <c r="AE931" s="59"/>
      <c r="AF931" s="59"/>
      <c r="AG931" s="59"/>
      <c r="AH931" s="59"/>
      <c r="AI931" s="5"/>
      <c r="AJ931" s="5"/>
      <c r="AK931" s="5"/>
      <c r="AL931" s="5"/>
      <c r="AM931" s="5"/>
      <c r="AN931" s="5"/>
    </row>
    <row r="932">
      <c r="A932" s="63"/>
      <c r="B932" s="64" t="s">
        <v>233</v>
      </c>
      <c r="C932" s="64" t="s">
        <v>234</v>
      </c>
      <c r="D932" s="64" t="s">
        <v>235</v>
      </c>
      <c r="E932" s="64" t="s">
        <v>389</v>
      </c>
      <c r="F932" s="64" t="s">
        <v>234</v>
      </c>
      <c r="G932" s="64" t="s">
        <v>235</v>
      </c>
      <c r="H932" s="65" t="s">
        <v>252</v>
      </c>
      <c r="I932" s="84" t="s">
        <v>234</v>
      </c>
      <c r="J932" s="64" t="s">
        <v>235</v>
      </c>
      <c r="K932" s="65" t="s">
        <v>253</v>
      </c>
      <c r="L932" s="64" t="s">
        <v>234</v>
      </c>
      <c r="M932" s="64" t="s">
        <v>235</v>
      </c>
      <c r="N932" s="65" t="s">
        <v>393</v>
      </c>
      <c r="O932" s="64" t="s">
        <v>234</v>
      </c>
      <c r="P932" s="64" t="s">
        <v>235</v>
      </c>
      <c r="Q932" s="64" t="s">
        <v>240</v>
      </c>
      <c r="R932" s="64" t="s">
        <v>234</v>
      </c>
      <c r="S932" s="64" t="s">
        <v>235</v>
      </c>
      <c r="T932" s="64" t="s">
        <v>241</v>
      </c>
      <c r="U932" s="64" t="s">
        <v>234</v>
      </c>
      <c r="V932" s="64" t="s">
        <v>235</v>
      </c>
      <c r="W932" s="64" t="s">
        <v>242</v>
      </c>
      <c r="X932" s="64" t="s">
        <v>234</v>
      </c>
      <c r="Y932" s="64" t="s">
        <v>235</v>
      </c>
      <c r="Z932" s="65" t="s">
        <v>848</v>
      </c>
      <c r="AA932" s="64" t="s">
        <v>234</v>
      </c>
      <c r="AB932" s="64" t="s">
        <v>235</v>
      </c>
      <c r="AC932" s="65" t="s">
        <v>597</v>
      </c>
      <c r="AD932" s="84" t="s">
        <v>234</v>
      </c>
      <c r="AE932" s="64" t="s">
        <v>235</v>
      </c>
      <c r="AF932" s="64" t="s">
        <v>245</v>
      </c>
      <c r="AG932" s="84" t="s">
        <v>246</v>
      </c>
      <c r="AH932" s="64" t="s">
        <v>247</v>
      </c>
      <c r="AI932" s="70"/>
      <c r="AJ932" s="70"/>
      <c r="AK932" s="70"/>
      <c r="AL932" s="70"/>
      <c r="AM932" s="70"/>
      <c r="AN932" s="70"/>
    </row>
    <row r="933">
      <c r="A933" s="66" t="s">
        <v>9</v>
      </c>
      <c r="B933" s="52">
        <v>2.6</v>
      </c>
      <c r="C933" s="52">
        <v>1.0</v>
      </c>
      <c r="D933" s="53">
        <f t="shared" ref="D933:D943" si="91">B933*C933</f>
        <v>2.6</v>
      </c>
      <c r="E933" s="52">
        <v>3.0</v>
      </c>
      <c r="F933" s="52">
        <v>1.0</v>
      </c>
      <c r="G933" s="85">
        <f t="shared" ref="G933:G943" si="92">E933*F933</f>
        <v>3</v>
      </c>
      <c r="H933" s="52">
        <v>2.8</v>
      </c>
      <c r="I933" s="52">
        <v>0.75</v>
      </c>
      <c r="J933" s="85">
        <f t="shared" ref="J933:J943" si="93">H933*I933</f>
        <v>2.1</v>
      </c>
      <c r="K933" s="52">
        <v>3.0</v>
      </c>
      <c r="L933" s="52">
        <v>0.75</v>
      </c>
      <c r="M933" s="85">
        <f t="shared" ref="M933:M943" si="94">K933*L933</f>
        <v>2.25</v>
      </c>
      <c r="N933" s="52">
        <v>2.4</v>
      </c>
      <c r="O933" s="52">
        <v>0.4</v>
      </c>
      <c r="P933" s="85">
        <f t="shared" ref="P933:P943" si="95">N933*O933</f>
        <v>0.96</v>
      </c>
      <c r="Q933" s="52">
        <v>3.0</v>
      </c>
      <c r="R933" s="52">
        <v>1.0</v>
      </c>
      <c r="S933" s="85">
        <f t="shared" ref="S933:S943" si="96">Q933*R933</f>
        <v>3</v>
      </c>
      <c r="T933" s="52">
        <v>3.0</v>
      </c>
      <c r="U933" s="52">
        <v>1.0</v>
      </c>
      <c r="V933" s="53">
        <f t="shared" ref="V933:V943" si="97">T933*U933</f>
        <v>3</v>
      </c>
      <c r="W933" s="52">
        <v>3.0</v>
      </c>
      <c r="X933" s="52">
        <v>1.0</v>
      </c>
      <c r="Y933" s="85">
        <f t="shared" ref="Y933:Y943" si="98">W933*X933</f>
        <v>3</v>
      </c>
      <c r="Z933" s="52">
        <v>2.8</v>
      </c>
      <c r="AA933" s="52">
        <v>0.4</v>
      </c>
      <c r="AB933" s="85">
        <f t="shared" ref="AB933:AB943" si="99">Z933*AA933</f>
        <v>1.12</v>
      </c>
      <c r="AC933" s="52">
        <v>3.0</v>
      </c>
      <c r="AD933" s="52">
        <v>1.0</v>
      </c>
      <c r="AE933" s="53">
        <f t="shared" ref="AE933:AE943" si="100">AC933*AD933</f>
        <v>3</v>
      </c>
      <c r="AF933" s="53">
        <f t="shared" ref="AF933:AF943" si="101">B933+E933+H933+K933+N933+Q933+T933+W933+Z933+AC933</f>
        <v>28.6</v>
      </c>
      <c r="AG933" s="85">
        <f t="shared" ref="AG933:AG943" si="102">SUM(D933,G933,J933,M933,P933,S933,V933,Y933,AB933,AE933)</f>
        <v>24.03</v>
      </c>
      <c r="AH933" s="86">
        <f t="shared" ref="AH933:AH943" si="103">AG933/AF933</f>
        <v>0.8402097902</v>
      </c>
      <c r="AI933" s="104"/>
      <c r="AJ933" s="104"/>
      <c r="AK933" s="104"/>
      <c r="AL933" s="104"/>
      <c r="AM933" s="104"/>
      <c r="AN933" s="104"/>
    </row>
    <row r="934">
      <c r="A934" s="66" t="s">
        <v>10</v>
      </c>
      <c r="B934" s="52">
        <v>3.0</v>
      </c>
      <c r="C934" s="52">
        <v>1.0</v>
      </c>
      <c r="D934" s="53">
        <f t="shared" si="91"/>
        <v>3</v>
      </c>
      <c r="E934" s="52">
        <v>2.6</v>
      </c>
      <c r="F934" s="52">
        <v>1.0</v>
      </c>
      <c r="G934" s="85">
        <f t="shared" si="92"/>
        <v>2.6</v>
      </c>
      <c r="H934" s="52">
        <v>3.0</v>
      </c>
      <c r="I934" s="52">
        <v>0.75</v>
      </c>
      <c r="J934" s="85">
        <f t="shared" si="93"/>
        <v>2.25</v>
      </c>
      <c r="K934" s="52">
        <v>2.6</v>
      </c>
      <c r="L934" s="52">
        <v>0.75</v>
      </c>
      <c r="M934" s="85">
        <f t="shared" si="94"/>
        <v>1.95</v>
      </c>
      <c r="N934" s="52">
        <v>3.0</v>
      </c>
      <c r="O934" s="52">
        <v>0.4</v>
      </c>
      <c r="P934" s="85">
        <f t="shared" si="95"/>
        <v>1.2</v>
      </c>
      <c r="Q934" s="52">
        <v>2.6</v>
      </c>
      <c r="R934" s="52">
        <v>1.0</v>
      </c>
      <c r="S934" s="85">
        <f t="shared" si="96"/>
        <v>2.6</v>
      </c>
      <c r="T934" s="52">
        <v>2.6</v>
      </c>
      <c r="U934" s="52">
        <v>1.0</v>
      </c>
      <c r="V934" s="53">
        <f t="shared" si="97"/>
        <v>2.6</v>
      </c>
      <c r="W934" s="52">
        <v>2.6</v>
      </c>
      <c r="X934" s="52">
        <v>1.0</v>
      </c>
      <c r="Y934" s="85">
        <f t="shared" si="98"/>
        <v>2.6</v>
      </c>
      <c r="Z934" s="52">
        <v>3.0</v>
      </c>
      <c r="AA934" s="52">
        <v>0.4</v>
      </c>
      <c r="AB934" s="85">
        <f t="shared" si="99"/>
        <v>1.2</v>
      </c>
      <c r="AC934" s="52">
        <v>2.6</v>
      </c>
      <c r="AD934" s="52">
        <v>1.0</v>
      </c>
      <c r="AE934" s="53">
        <f t="shared" si="100"/>
        <v>2.6</v>
      </c>
      <c r="AF934" s="53">
        <f t="shared" si="101"/>
        <v>27.6</v>
      </c>
      <c r="AG934" s="85">
        <f t="shared" si="102"/>
        <v>22.6</v>
      </c>
      <c r="AH934" s="86">
        <f t="shared" si="103"/>
        <v>0.8188405797</v>
      </c>
      <c r="AI934" s="104"/>
      <c r="AJ934" s="104"/>
      <c r="AK934" s="104"/>
      <c r="AL934" s="104"/>
      <c r="AM934" s="104"/>
      <c r="AN934" s="104"/>
    </row>
    <row r="935">
      <c r="A935" s="66" t="s">
        <v>11</v>
      </c>
      <c r="B935" s="52">
        <v>3.0</v>
      </c>
      <c r="C935" s="52">
        <v>1.0</v>
      </c>
      <c r="D935" s="53">
        <f t="shared" si="91"/>
        <v>3</v>
      </c>
      <c r="E935" s="52">
        <v>2.8</v>
      </c>
      <c r="F935" s="52">
        <v>1.0</v>
      </c>
      <c r="G935" s="85">
        <f t="shared" si="92"/>
        <v>2.8</v>
      </c>
      <c r="H935" s="52">
        <v>3.0</v>
      </c>
      <c r="I935" s="52">
        <v>0.75</v>
      </c>
      <c r="J935" s="85">
        <f t="shared" si="93"/>
        <v>2.25</v>
      </c>
      <c r="K935" s="52">
        <v>2.8</v>
      </c>
      <c r="L935" s="52">
        <v>0.75</v>
      </c>
      <c r="M935" s="85">
        <f t="shared" si="94"/>
        <v>2.1</v>
      </c>
      <c r="N935" s="52">
        <v>2.6</v>
      </c>
      <c r="O935" s="52">
        <v>0.4</v>
      </c>
      <c r="P935" s="85">
        <f t="shared" si="95"/>
        <v>1.04</v>
      </c>
      <c r="Q935" s="52">
        <v>3.0</v>
      </c>
      <c r="R935" s="52">
        <v>1.0</v>
      </c>
      <c r="S935" s="85">
        <f t="shared" si="96"/>
        <v>3</v>
      </c>
      <c r="T935" s="52">
        <v>2.8</v>
      </c>
      <c r="U935" s="52">
        <v>1.0</v>
      </c>
      <c r="V935" s="53">
        <f t="shared" si="97"/>
        <v>2.8</v>
      </c>
      <c r="W935" s="52">
        <v>2.8</v>
      </c>
      <c r="X935" s="52">
        <v>1.0</v>
      </c>
      <c r="Y935" s="85">
        <f t="shared" si="98"/>
        <v>2.8</v>
      </c>
      <c r="Z935" s="52">
        <v>2.8</v>
      </c>
      <c r="AA935" s="52">
        <v>0.4</v>
      </c>
      <c r="AB935" s="53">
        <f t="shared" si="99"/>
        <v>1.12</v>
      </c>
      <c r="AC935" s="52">
        <v>2.8</v>
      </c>
      <c r="AD935" s="52">
        <v>1.0</v>
      </c>
      <c r="AE935" s="53">
        <f t="shared" si="100"/>
        <v>2.8</v>
      </c>
      <c r="AF935" s="53">
        <f t="shared" si="101"/>
        <v>28.4</v>
      </c>
      <c r="AG935" s="85">
        <f t="shared" si="102"/>
        <v>23.71</v>
      </c>
      <c r="AH935" s="86">
        <f t="shared" si="103"/>
        <v>0.8348591549</v>
      </c>
      <c r="AI935" s="104"/>
      <c r="AJ935" s="104"/>
      <c r="AK935" s="104"/>
      <c r="AL935" s="104"/>
      <c r="AM935" s="104"/>
      <c r="AN935" s="104"/>
    </row>
    <row r="936">
      <c r="A936" s="66" t="s">
        <v>12</v>
      </c>
      <c r="B936" s="52">
        <v>2.4</v>
      </c>
      <c r="C936" s="52">
        <v>1.0</v>
      </c>
      <c r="D936" s="53">
        <f t="shared" si="91"/>
        <v>2.4</v>
      </c>
      <c r="E936" s="52">
        <v>2.8</v>
      </c>
      <c r="F936" s="52">
        <v>1.0</v>
      </c>
      <c r="G936" s="85">
        <f t="shared" si="92"/>
        <v>2.8</v>
      </c>
      <c r="H936" s="52">
        <v>2.6</v>
      </c>
      <c r="I936" s="52">
        <v>0.75</v>
      </c>
      <c r="J936" s="85">
        <f t="shared" si="93"/>
        <v>1.95</v>
      </c>
      <c r="K936" s="52">
        <v>2.8</v>
      </c>
      <c r="L936" s="52">
        <v>0.75</v>
      </c>
      <c r="M936" s="85">
        <f t="shared" si="94"/>
        <v>2.1</v>
      </c>
      <c r="N936" s="52">
        <v>2.4</v>
      </c>
      <c r="O936" s="52">
        <v>0.4</v>
      </c>
      <c r="P936" s="85">
        <f t="shared" si="95"/>
        <v>0.96</v>
      </c>
      <c r="Q936" s="52">
        <v>2.8</v>
      </c>
      <c r="R936" s="52">
        <v>1.0</v>
      </c>
      <c r="S936" s="85">
        <f t="shared" si="96"/>
        <v>2.8</v>
      </c>
      <c r="T936" s="52">
        <v>2.8</v>
      </c>
      <c r="U936" s="52">
        <v>1.0</v>
      </c>
      <c r="V936" s="53">
        <f t="shared" si="97"/>
        <v>2.8</v>
      </c>
      <c r="W936" s="52">
        <v>2.8</v>
      </c>
      <c r="X936" s="52">
        <v>1.0</v>
      </c>
      <c r="Y936" s="85">
        <f t="shared" si="98"/>
        <v>2.8</v>
      </c>
      <c r="Z936" s="52">
        <v>2.8</v>
      </c>
      <c r="AA936" s="52">
        <v>0.4</v>
      </c>
      <c r="AB936" s="53">
        <f t="shared" si="99"/>
        <v>1.12</v>
      </c>
      <c r="AC936" s="52">
        <v>2.8</v>
      </c>
      <c r="AD936" s="52">
        <v>1.0</v>
      </c>
      <c r="AE936" s="53">
        <f t="shared" si="100"/>
        <v>2.8</v>
      </c>
      <c r="AF936" s="53">
        <f t="shared" si="101"/>
        <v>27</v>
      </c>
      <c r="AG936" s="85">
        <f t="shared" si="102"/>
        <v>22.53</v>
      </c>
      <c r="AH936" s="86">
        <f t="shared" si="103"/>
        <v>0.8344444444</v>
      </c>
      <c r="AI936" s="104"/>
      <c r="AJ936" s="104"/>
      <c r="AK936" s="104"/>
      <c r="AL936" s="104"/>
      <c r="AM936" s="104"/>
      <c r="AN936" s="104"/>
    </row>
    <row r="937">
      <c r="A937" s="66" t="s">
        <v>13</v>
      </c>
      <c r="B937" s="52">
        <v>2.8</v>
      </c>
      <c r="C937" s="52">
        <v>1.0</v>
      </c>
      <c r="D937" s="53">
        <f t="shared" si="91"/>
        <v>2.8</v>
      </c>
      <c r="E937" s="52">
        <v>3.0</v>
      </c>
      <c r="F937" s="52">
        <v>1.0</v>
      </c>
      <c r="G937" s="85">
        <f t="shared" si="92"/>
        <v>3</v>
      </c>
      <c r="H937" s="52">
        <v>2.6</v>
      </c>
      <c r="I937" s="52">
        <v>0.75</v>
      </c>
      <c r="J937" s="85">
        <f t="shared" si="93"/>
        <v>1.95</v>
      </c>
      <c r="K937" s="52">
        <v>3.0</v>
      </c>
      <c r="L937" s="52">
        <v>0.75</v>
      </c>
      <c r="M937" s="85">
        <f t="shared" si="94"/>
        <v>2.25</v>
      </c>
      <c r="N937" s="52">
        <v>2.4</v>
      </c>
      <c r="O937" s="52">
        <v>0.4</v>
      </c>
      <c r="P937" s="85">
        <f t="shared" si="95"/>
        <v>0.96</v>
      </c>
      <c r="Q937" s="52">
        <v>2.8</v>
      </c>
      <c r="R937" s="52">
        <v>1.0</v>
      </c>
      <c r="S937" s="85">
        <f t="shared" si="96"/>
        <v>2.8</v>
      </c>
      <c r="T937" s="52">
        <v>3.0</v>
      </c>
      <c r="U937" s="52">
        <v>1.0</v>
      </c>
      <c r="V937" s="53">
        <f t="shared" si="97"/>
        <v>3</v>
      </c>
      <c r="W937" s="52">
        <v>3.0</v>
      </c>
      <c r="X937" s="52">
        <v>1.0</v>
      </c>
      <c r="Y937" s="85">
        <f t="shared" si="98"/>
        <v>3</v>
      </c>
      <c r="Z937" s="52">
        <v>3.0</v>
      </c>
      <c r="AA937" s="52">
        <v>0.4</v>
      </c>
      <c r="AB937" s="53">
        <f t="shared" si="99"/>
        <v>1.2</v>
      </c>
      <c r="AC937" s="52">
        <v>3.0</v>
      </c>
      <c r="AD937" s="52">
        <v>1.0</v>
      </c>
      <c r="AE937" s="53">
        <f t="shared" si="100"/>
        <v>3</v>
      </c>
      <c r="AF937" s="53">
        <f t="shared" si="101"/>
        <v>28.6</v>
      </c>
      <c r="AG937" s="85">
        <f t="shared" si="102"/>
        <v>23.96</v>
      </c>
      <c r="AH937" s="86">
        <f t="shared" si="103"/>
        <v>0.8377622378</v>
      </c>
      <c r="AI937" s="104"/>
      <c r="AJ937" s="104"/>
      <c r="AK937" s="104"/>
      <c r="AL937" s="104"/>
      <c r="AM937" s="104"/>
      <c r="AN937" s="104"/>
    </row>
    <row r="938">
      <c r="A938" s="66" t="s">
        <v>14</v>
      </c>
      <c r="B938" s="52">
        <v>3.0</v>
      </c>
      <c r="C938" s="52">
        <v>1.0</v>
      </c>
      <c r="D938" s="53">
        <f t="shared" si="91"/>
        <v>3</v>
      </c>
      <c r="E938" s="52">
        <v>2.6</v>
      </c>
      <c r="F938" s="52">
        <v>1.0</v>
      </c>
      <c r="G938" s="85">
        <f t="shared" si="92"/>
        <v>2.6</v>
      </c>
      <c r="H938" s="52">
        <v>3.0</v>
      </c>
      <c r="I938" s="52">
        <v>0.75</v>
      </c>
      <c r="J938" s="85">
        <f t="shared" si="93"/>
        <v>2.25</v>
      </c>
      <c r="K938" s="52">
        <v>2.6</v>
      </c>
      <c r="L938" s="52">
        <v>0.75</v>
      </c>
      <c r="M938" s="85">
        <f t="shared" si="94"/>
        <v>1.95</v>
      </c>
      <c r="N938" s="52">
        <v>3.0</v>
      </c>
      <c r="O938" s="52">
        <v>0.4</v>
      </c>
      <c r="P938" s="85">
        <f t="shared" si="95"/>
        <v>1.2</v>
      </c>
      <c r="Q938" s="52">
        <v>2.8</v>
      </c>
      <c r="R938" s="52">
        <v>1.0</v>
      </c>
      <c r="S938" s="85">
        <f t="shared" si="96"/>
        <v>2.8</v>
      </c>
      <c r="T938" s="52">
        <v>2.6</v>
      </c>
      <c r="U938" s="52">
        <v>1.0</v>
      </c>
      <c r="V938" s="53">
        <f t="shared" si="97"/>
        <v>2.6</v>
      </c>
      <c r="W938" s="52">
        <v>2.6</v>
      </c>
      <c r="X938" s="52">
        <v>1.0</v>
      </c>
      <c r="Y938" s="85">
        <f t="shared" si="98"/>
        <v>2.6</v>
      </c>
      <c r="Z938" s="52">
        <v>2.8</v>
      </c>
      <c r="AA938" s="52">
        <v>0.4</v>
      </c>
      <c r="AB938" s="53">
        <f t="shared" si="99"/>
        <v>1.12</v>
      </c>
      <c r="AC938" s="52">
        <v>2.6</v>
      </c>
      <c r="AD938" s="52">
        <v>1.0</v>
      </c>
      <c r="AE938" s="53">
        <f t="shared" si="100"/>
        <v>2.6</v>
      </c>
      <c r="AF938" s="53">
        <f t="shared" si="101"/>
        <v>27.6</v>
      </c>
      <c r="AG938" s="85">
        <f t="shared" si="102"/>
        <v>22.72</v>
      </c>
      <c r="AH938" s="86">
        <f t="shared" si="103"/>
        <v>0.8231884058</v>
      </c>
      <c r="AI938" s="104"/>
      <c r="AJ938" s="104"/>
      <c r="AK938" s="104"/>
      <c r="AL938" s="104"/>
      <c r="AM938" s="104"/>
      <c r="AN938" s="104"/>
    </row>
    <row r="939">
      <c r="A939" s="66" t="s">
        <v>15</v>
      </c>
      <c r="B939" s="52">
        <v>3.0</v>
      </c>
      <c r="C939" s="52">
        <v>1.0</v>
      </c>
      <c r="D939" s="53">
        <f t="shared" si="91"/>
        <v>3</v>
      </c>
      <c r="E939" s="52">
        <v>2.8</v>
      </c>
      <c r="F939" s="52">
        <v>1.0</v>
      </c>
      <c r="G939" s="85">
        <f t="shared" si="92"/>
        <v>2.8</v>
      </c>
      <c r="H939" s="52">
        <v>2.8</v>
      </c>
      <c r="I939" s="52">
        <v>0.75</v>
      </c>
      <c r="J939" s="85">
        <f t="shared" si="93"/>
        <v>2.1</v>
      </c>
      <c r="K939" s="52">
        <v>2.8</v>
      </c>
      <c r="L939" s="52">
        <v>0.75</v>
      </c>
      <c r="M939" s="85">
        <f t="shared" si="94"/>
        <v>2.1</v>
      </c>
      <c r="N939" s="52">
        <v>2.4</v>
      </c>
      <c r="O939" s="52">
        <v>0.4</v>
      </c>
      <c r="P939" s="85">
        <f t="shared" si="95"/>
        <v>0.96</v>
      </c>
      <c r="Q939" s="52">
        <v>2.8</v>
      </c>
      <c r="R939" s="52">
        <v>1.0</v>
      </c>
      <c r="S939" s="85">
        <f t="shared" si="96"/>
        <v>2.8</v>
      </c>
      <c r="T939" s="52">
        <v>2.8</v>
      </c>
      <c r="U939" s="52">
        <v>1.0</v>
      </c>
      <c r="V939" s="53">
        <f t="shared" si="97"/>
        <v>2.8</v>
      </c>
      <c r="W939" s="52">
        <v>2.8</v>
      </c>
      <c r="X939" s="52">
        <v>1.0</v>
      </c>
      <c r="Y939" s="85">
        <f t="shared" si="98"/>
        <v>2.8</v>
      </c>
      <c r="Z939" s="52">
        <v>2.8</v>
      </c>
      <c r="AA939" s="52">
        <v>0.4</v>
      </c>
      <c r="AB939" s="53">
        <f t="shared" si="99"/>
        <v>1.12</v>
      </c>
      <c r="AC939" s="52">
        <v>2.8</v>
      </c>
      <c r="AD939" s="52">
        <v>1.0</v>
      </c>
      <c r="AE939" s="53">
        <f t="shared" si="100"/>
        <v>2.8</v>
      </c>
      <c r="AF939" s="53">
        <f t="shared" si="101"/>
        <v>27.8</v>
      </c>
      <c r="AG939" s="85">
        <f t="shared" si="102"/>
        <v>23.28</v>
      </c>
      <c r="AH939" s="86">
        <f t="shared" si="103"/>
        <v>0.8374100719</v>
      </c>
      <c r="AI939" s="104"/>
      <c r="AJ939" s="104"/>
      <c r="AK939" s="104"/>
      <c r="AL939" s="104"/>
      <c r="AM939" s="104"/>
      <c r="AN939" s="104"/>
    </row>
    <row r="940">
      <c r="A940" s="66" t="s">
        <v>16</v>
      </c>
      <c r="B940" s="52">
        <v>3.0</v>
      </c>
      <c r="C940" s="52">
        <v>1.0</v>
      </c>
      <c r="D940" s="53">
        <f t="shared" si="91"/>
        <v>3</v>
      </c>
      <c r="E940" s="52">
        <v>3.0</v>
      </c>
      <c r="F940" s="52">
        <v>1.0</v>
      </c>
      <c r="G940" s="85">
        <f t="shared" si="92"/>
        <v>3</v>
      </c>
      <c r="H940" s="85">
        <v>3.0</v>
      </c>
      <c r="I940" s="52">
        <v>0.75</v>
      </c>
      <c r="J940" s="85">
        <f t="shared" si="93"/>
        <v>2.25</v>
      </c>
      <c r="K940" s="52">
        <v>3.0</v>
      </c>
      <c r="L940" s="52">
        <v>0.75</v>
      </c>
      <c r="M940" s="85">
        <f t="shared" si="94"/>
        <v>2.25</v>
      </c>
      <c r="N940" s="53">
        <v>3.0</v>
      </c>
      <c r="O940" s="52">
        <v>0.4</v>
      </c>
      <c r="P940" s="85">
        <f t="shared" si="95"/>
        <v>1.2</v>
      </c>
      <c r="Q940" s="52">
        <v>3.0</v>
      </c>
      <c r="R940" s="52">
        <v>1.0</v>
      </c>
      <c r="S940" s="85">
        <f t="shared" si="96"/>
        <v>3</v>
      </c>
      <c r="T940" s="52">
        <v>3.0</v>
      </c>
      <c r="U940" s="52">
        <v>1.0</v>
      </c>
      <c r="V940" s="53">
        <f t="shared" si="97"/>
        <v>3</v>
      </c>
      <c r="W940" s="52">
        <v>3.0</v>
      </c>
      <c r="X940" s="52">
        <v>1.0</v>
      </c>
      <c r="Y940" s="85">
        <f t="shared" si="98"/>
        <v>3</v>
      </c>
      <c r="Z940" s="52">
        <v>3.0</v>
      </c>
      <c r="AA940" s="52">
        <v>0.4</v>
      </c>
      <c r="AB940" s="53">
        <f t="shared" si="99"/>
        <v>1.2</v>
      </c>
      <c r="AC940" s="52">
        <v>3.0</v>
      </c>
      <c r="AD940" s="52">
        <v>1.0</v>
      </c>
      <c r="AE940" s="53">
        <f t="shared" si="100"/>
        <v>3</v>
      </c>
      <c r="AF940" s="53">
        <f t="shared" si="101"/>
        <v>30</v>
      </c>
      <c r="AG940" s="85">
        <f t="shared" si="102"/>
        <v>24.9</v>
      </c>
      <c r="AH940" s="86">
        <f t="shared" si="103"/>
        <v>0.83</v>
      </c>
      <c r="AI940" s="104"/>
      <c r="AJ940" s="104"/>
      <c r="AK940" s="104"/>
      <c r="AL940" s="104"/>
      <c r="AM940" s="104"/>
      <c r="AN940" s="104"/>
    </row>
    <row r="941">
      <c r="A941" s="66" t="s">
        <v>17</v>
      </c>
      <c r="B941" s="52">
        <v>2.8</v>
      </c>
      <c r="C941" s="52">
        <v>1.0</v>
      </c>
      <c r="D941" s="53">
        <f t="shared" si="91"/>
        <v>2.8</v>
      </c>
      <c r="E941" s="52">
        <v>2.8</v>
      </c>
      <c r="F941" s="52">
        <v>1.0</v>
      </c>
      <c r="G941" s="85">
        <f t="shared" si="92"/>
        <v>2.8</v>
      </c>
      <c r="H941" s="52">
        <v>3.0</v>
      </c>
      <c r="I941" s="52">
        <v>0.75</v>
      </c>
      <c r="J941" s="85">
        <f t="shared" si="93"/>
        <v>2.25</v>
      </c>
      <c r="K941" s="52">
        <v>2.8</v>
      </c>
      <c r="L941" s="52">
        <v>0.75</v>
      </c>
      <c r="M941" s="85">
        <f t="shared" si="94"/>
        <v>2.1</v>
      </c>
      <c r="N941" s="52">
        <v>2.8</v>
      </c>
      <c r="O941" s="52">
        <v>0.4</v>
      </c>
      <c r="P941" s="85">
        <f t="shared" si="95"/>
        <v>1.12</v>
      </c>
      <c r="Q941" s="52">
        <v>2.8</v>
      </c>
      <c r="R941" s="52">
        <v>1.0</v>
      </c>
      <c r="S941" s="85">
        <f t="shared" si="96"/>
        <v>2.8</v>
      </c>
      <c r="T941" s="52">
        <v>2.8</v>
      </c>
      <c r="U941" s="52">
        <v>1.0</v>
      </c>
      <c r="V941" s="53">
        <f t="shared" si="97"/>
        <v>2.8</v>
      </c>
      <c r="W941" s="52">
        <v>2.8</v>
      </c>
      <c r="X941" s="52">
        <v>1.0</v>
      </c>
      <c r="Y941" s="85">
        <f t="shared" si="98"/>
        <v>2.8</v>
      </c>
      <c r="Z941" s="52">
        <v>2.8</v>
      </c>
      <c r="AA941" s="52">
        <v>0.4</v>
      </c>
      <c r="AB941" s="53">
        <f t="shared" si="99"/>
        <v>1.12</v>
      </c>
      <c r="AC941" s="52">
        <v>2.8</v>
      </c>
      <c r="AD941" s="52">
        <v>1.0</v>
      </c>
      <c r="AE941" s="53">
        <f t="shared" si="100"/>
        <v>2.8</v>
      </c>
      <c r="AF941" s="53">
        <f t="shared" si="101"/>
        <v>28.2</v>
      </c>
      <c r="AG941" s="85">
        <f t="shared" si="102"/>
        <v>23.39</v>
      </c>
      <c r="AH941" s="86">
        <f t="shared" si="103"/>
        <v>0.8294326241</v>
      </c>
      <c r="AI941" s="104"/>
      <c r="AJ941" s="104"/>
      <c r="AK941" s="104"/>
      <c r="AL941" s="104"/>
      <c r="AM941" s="104"/>
      <c r="AN941" s="104"/>
    </row>
    <row r="942">
      <c r="A942" s="66" t="s">
        <v>18</v>
      </c>
      <c r="B942" s="52">
        <v>2.6</v>
      </c>
      <c r="C942" s="52">
        <v>1.0</v>
      </c>
      <c r="D942" s="53">
        <f t="shared" si="91"/>
        <v>2.6</v>
      </c>
      <c r="E942" s="52">
        <v>3.0</v>
      </c>
      <c r="F942" s="52">
        <v>1.0</v>
      </c>
      <c r="G942" s="85">
        <f t="shared" si="92"/>
        <v>3</v>
      </c>
      <c r="H942" s="52">
        <v>2.6</v>
      </c>
      <c r="I942" s="52">
        <v>0.75</v>
      </c>
      <c r="J942" s="85">
        <f t="shared" si="93"/>
        <v>1.95</v>
      </c>
      <c r="K942" s="52">
        <v>3.0</v>
      </c>
      <c r="L942" s="52">
        <v>0.75</v>
      </c>
      <c r="M942" s="85">
        <f t="shared" si="94"/>
        <v>2.25</v>
      </c>
      <c r="N942" s="52">
        <v>2.4</v>
      </c>
      <c r="O942" s="52">
        <v>0.4</v>
      </c>
      <c r="P942" s="85">
        <f t="shared" si="95"/>
        <v>0.96</v>
      </c>
      <c r="Q942" s="53">
        <v>2.8</v>
      </c>
      <c r="R942" s="52">
        <v>1.0</v>
      </c>
      <c r="S942" s="85">
        <f t="shared" si="96"/>
        <v>2.8</v>
      </c>
      <c r="T942" s="52">
        <v>3.0</v>
      </c>
      <c r="U942" s="52">
        <v>1.0</v>
      </c>
      <c r="V942" s="53">
        <f t="shared" si="97"/>
        <v>3</v>
      </c>
      <c r="W942" s="52">
        <v>3.0</v>
      </c>
      <c r="X942" s="52">
        <v>1.0</v>
      </c>
      <c r="Y942" s="85">
        <f t="shared" si="98"/>
        <v>3</v>
      </c>
      <c r="Z942" s="52">
        <v>2.8</v>
      </c>
      <c r="AA942" s="52">
        <v>0.4</v>
      </c>
      <c r="AB942" s="53">
        <f t="shared" si="99"/>
        <v>1.12</v>
      </c>
      <c r="AC942" s="52">
        <v>3.0</v>
      </c>
      <c r="AD942" s="52">
        <v>1.0</v>
      </c>
      <c r="AE942" s="53">
        <f t="shared" si="100"/>
        <v>3</v>
      </c>
      <c r="AF942" s="53">
        <f t="shared" si="101"/>
        <v>28.2</v>
      </c>
      <c r="AG942" s="85">
        <f t="shared" si="102"/>
        <v>23.68</v>
      </c>
      <c r="AH942" s="86">
        <f t="shared" si="103"/>
        <v>0.8397163121</v>
      </c>
      <c r="AI942" s="104"/>
      <c r="AJ942" s="104"/>
      <c r="AK942" s="104"/>
      <c r="AL942" s="104"/>
      <c r="AM942" s="104"/>
      <c r="AN942" s="104"/>
    </row>
    <row r="943">
      <c r="A943" s="66" t="s">
        <v>19</v>
      </c>
      <c r="B943" s="53">
        <v>3.0</v>
      </c>
      <c r="C943" s="52">
        <v>1.0</v>
      </c>
      <c r="D943" s="53">
        <f t="shared" si="91"/>
        <v>3</v>
      </c>
      <c r="E943" s="52">
        <v>3.0</v>
      </c>
      <c r="F943" s="52">
        <v>1.0</v>
      </c>
      <c r="G943" s="85">
        <f t="shared" si="92"/>
        <v>3</v>
      </c>
      <c r="H943" s="52">
        <v>3.0</v>
      </c>
      <c r="I943" s="52">
        <v>0.75</v>
      </c>
      <c r="J943" s="85">
        <f t="shared" si="93"/>
        <v>2.25</v>
      </c>
      <c r="K943" s="53">
        <v>3.0</v>
      </c>
      <c r="L943" s="52">
        <v>0.75</v>
      </c>
      <c r="M943" s="85">
        <f t="shared" si="94"/>
        <v>2.25</v>
      </c>
      <c r="N943" s="53">
        <v>3.0</v>
      </c>
      <c r="O943" s="52">
        <v>0.4</v>
      </c>
      <c r="P943" s="85">
        <f t="shared" si="95"/>
        <v>1.2</v>
      </c>
      <c r="Q943" s="52">
        <v>2.8</v>
      </c>
      <c r="R943" s="52">
        <v>1.0</v>
      </c>
      <c r="S943" s="85">
        <f t="shared" si="96"/>
        <v>2.8</v>
      </c>
      <c r="T943" s="52">
        <v>3.0</v>
      </c>
      <c r="U943" s="52">
        <v>1.0</v>
      </c>
      <c r="V943" s="53">
        <f t="shared" si="97"/>
        <v>3</v>
      </c>
      <c r="W943" s="52">
        <v>3.0</v>
      </c>
      <c r="X943" s="52">
        <v>1.0</v>
      </c>
      <c r="Y943" s="85">
        <f t="shared" si="98"/>
        <v>3</v>
      </c>
      <c r="Z943" s="52">
        <v>2.8</v>
      </c>
      <c r="AA943" s="52">
        <v>0.4</v>
      </c>
      <c r="AB943" s="53">
        <f t="shared" si="99"/>
        <v>1.12</v>
      </c>
      <c r="AC943" s="52">
        <v>3.0</v>
      </c>
      <c r="AD943" s="52">
        <v>1.0</v>
      </c>
      <c r="AE943" s="53">
        <f t="shared" si="100"/>
        <v>3</v>
      </c>
      <c r="AF943" s="53">
        <f t="shared" si="101"/>
        <v>29.6</v>
      </c>
      <c r="AG943" s="53">
        <f t="shared" si="102"/>
        <v>24.62</v>
      </c>
      <c r="AH943" s="86">
        <f t="shared" si="103"/>
        <v>0.8317567568</v>
      </c>
      <c r="AI943" s="104"/>
      <c r="AJ943" s="104"/>
      <c r="AK943" s="104"/>
      <c r="AL943" s="104"/>
      <c r="AM943" s="104"/>
      <c r="AN943" s="104"/>
    </row>
    <row r="944">
      <c r="B944" s="56"/>
      <c r="C944" s="56"/>
      <c r="D944" s="56"/>
      <c r="E944" s="56"/>
      <c r="F944" s="56"/>
      <c r="G944" s="56"/>
      <c r="H944" s="56"/>
      <c r="I944" s="56"/>
      <c r="J944" s="56"/>
      <c r="K944" s="56"/>
      <c r="L944" s="56"/>
      <c r="M944" s="56"/>
      <c r="N944" s="56"/>
      <c r="O944" s="56"/>
      <c r="P944" s="55"/>
      <c r="Q944" s="56"/>
      <c r="R944" s="56"/>
      <c r="S944" s="56"/>
      <c r="T944" s="56"/>
      <c r="U944" s="56"/>
      <c r="V944" s="56"/>
      <c r="W944" s="56"/>
      <c r="X944" s="56"/>
      <c r="Y944" s="56"/>
      <c r="Z944" s="56"/>
      <c r="AA944" s="56"/>
      <c r="AB944" s="56"/>
      <c r="AC944" s="56"/>
      <c r="AD944" s="56"/>
      <c r="AE944" s="56"/>
      <c r="AF944" s="56"/>
      <c r="AG944" s="56"/>
      <c r="AH944" s="56"/>
    </row>
    <row r="945">
      <c r="B945" s="56"/>
      <c r="C945" s="56"/>
      <c r="D945" s="56"/>
      <c r="E945" s="56"/>
      <c r="F945" s="56"/>
      <c r="G945" s="56"/>
      <c r="H945" s="56"/>
      <c r="I945" s="56"/>
      <c r="J945" s="56"/>
      <c r="K945" s="56"/>
      <c r="L945" s="56"/>
      <c r="M945" s="56"/>
      <c r="N945" s="56"/>
      <c r="O945" s="56"/>
      <c r="P945" s="55"/>
      <c r="Q945" s="56"/>
      <c r="R945" s="56"/>
      <c r="S945" s="56"/>
      <c r="T945" s="56"/>
      <c r="U945" s="56"/>
      <c r="V945" s="56"/>
      <c r="W945" s="56"/>
      <c r="X945" s="56"/>
      <c r="Y945" s="56"/>
      <c r="Z945" s="56"/>
      <c r="AA945" s="56"/>
      <c r="AB945" s="56"/>
      <c r="AC945" s="56"/>
      <c r="AD945" s="56"/>
      <c r="AE945" s="56"/>
      <c r="AF945" s="56"/>
      <c r="AG945" s="56"/>
      <c r="AH945" s="56"/>
    </row>
    <row r="946">
      <c r="A946" s="5"/>
      <c r="B946" s="58" t="s">
        <v>254</v>
      </c>
      <c r="C946" s="68"/>
      <c r="D946" s="59"/>
      <c r="E946" s="59"/>
      <c r="F946" s="59"/>
      <c r="G946" s="59"/>
      <c r="H946" s="59"/>
      <c r="I946" s="59"/>
      <c r="J946" s="59"/>
      <c r="K946" s="60" t="s">
        <v>230</v>
      </c>
      <c r="L946" s="59"/>
      <c r="M946" s="59"/>
      <c r="N946" s="59"/>
      <c r="O946" s="59"/>
      <c r="P946" s="59"/>
      <c r="Q946" s="58" t="s">
        <v>845</v>
      </c>
      <c r="R946" s="59"/>
      <c r="S946" s="62" t="s">
        <v>232</v>
      </c>
      <c r="T946" s="59"/>
      <c r="U946" s="59"/>
      <c r="V946" s="59"/>
      <c r="W946" s="59"/>
      <c r="X946" s="59"/>
      <c r="Y946" s="59"/>
      <c r="Z946" s="59"/>
      <c r="AA946" s="59"/>
      <c r="AB946" s="59"/>
      <c r="AC946" s="59"/>
      <c r="AD946" s="59"/>
      <c r="AE946" s="59"/>
      <c r="AF946" s="59"/>
      <c r="AG946" s="59"/>
      <c r="AH946" s="59"/>
      <c r="AI946" s="5"/>
      <c r="AJ946" s="5"/>
      <c r="AK946" s="5"/>
      <c r="AL946" s="5"/>
      <c r="AM946" s="5"/>
      <c r="AN946" s="5"/>
    </row>
    <row r="947">
      <c r="A947" s="63"/>
      <c r="B947" s="65" t="s">
        <v>255</v>
      </c>
      <c r="C947" s="64" t="s">
        <v>234</v>
      </c>
      <c r="D947" s="64" t="s">
        <v>235</v>
      </c>
      <c r="E947" s="65" t="s">
        <v>256</v>
      </c>
      <c r="F947" s="64" t="s">
        <v>234</v>
      </c>
      <c r="G947" s="64" t="s">
        <v>235</v>
      </c>
      <c r="H947" s="65" t="s">
        <v>257</v>
      </c>
      <c r="I947" s="64" t="s">
        <v>234</v>
      </c>
      <c r="J947" s="64" t="s">
        <v>235</v>
      </c>
      <c r="K947" s="65" t="s">
        <v>258</v>
      </c>
      <c r="L947" s="64" t="s">
        <v>234</v>
      </c>
      <c r="M947" s="64" t="s">
        <v>235</v>
      </c>
      <c r="N947" s="64" t="s">
        <v>239</v>
      </c>
      <c r="O947" s="64" t="s">
        <v>234</v>
      </c>
      <c r="P947" s="64" t="s">
        <v>235</v>
      </c>
      <c r="Q947" s="64" t="s">
        <v>240</v>
      </c>
      <c r="R947" s="64" t="s">
        <v>234</v>
      </c>
      <c r="S947" s="64" t="s">
        <v>235</v>
      </c>
      <c r="T947" s="64" t="s">
        <v>241</v>
      </c>
      <c r="U947" s="64" t="s">
        <v>234</v>
      </c>
      <c r="V947" s="64" t="s">
        <v>235</v>
      </c>
      <c r="W947" s="64" t="s">
        <v>242</v>
      </c>
      <c r="X947" s="64" t="s">
        <v>234</v>
      </c>
      <c r="Y947" s="64" t="s">
        <v>235</v>
      </c>
      <c r="Z947" s="65" t="s">
        <v>846</v>
      </c>
      <c r="AA947" s="64" t="s">
        <v>234</v>
      </c>
      <c r="AB947" s="64" t="s">
        <v>235</v>
      </c>
      <c r="AC947" s="65" t="s">
        <v>847</v>
      </c>
      <c r="AD947" s="64" t="s">
        <v>234</v>
      </c>
      <c r="AE947" s="64" t="s">
        <v>235</v>
      </c>
      <c r="AF947" s="64" t="s">
        <v>245</v>
      </c>
      <c r="AG947" s="64" t="s">
        <v>246</v>
      </c>
      <c r="AH947" s="64" t="s">
        <v>247</v>
      </c>
      <c r="AI947" s="70"/>
      <c r="AJ947" s="70"/>
      <c r="AK947" s="70"/>
      <c r="AL947" s="70"/>
      <c r="AM947" s="70"/>
      <c r="AN947" s="70"/>
    </row>
    <row r="948">
      <c r="A948" s="66" t="s">
        <v>9</v>
      </c>
      <c r="B948" s="52">
        <v>2.8</v>
      </c>
      <c r="C948" s="52">
        <v>0.75</v>
      </c>
      <c r="D948" s="53">
        <f t="shared" ref="D948:D958" si="104">B948*C948</f>
        <v>2.1</v>
      </c>
      <c r="E948" s="52">
        <v>3.0</v>
      </c>
      <c r="F948" s="52">
        <v>0.75</v>
      </c>
      <c r="G948" s="52">
        <f t="shared" ref="G948:G958" si="105">E948*F948</f>
        <v>2.25</v>
      </c>
      <c r="H948" s="52">
        <v>3.0</v>
      </c>
      <c r="I948" s="52">
        <v>0.75</v>
      </c>
      <c r="J948" s="53">
        <f t="shared" ref="J948:J958" si="106">H948*I948</f>
        <v>2.25</v>
      </c>
      <c r="K948" s="52">
        <v>3.0</v>
      </c>
      <c r="L948" s="52">
        <v>0.75</v>
      </c>
      <c r="M948" s="53">
        <f t="shared" ref="M948:M958" si="107">K948*L948</f>
        <v>2.25</v>
      </c>
      <c r="N948" s="52">
        <v>2.8</v>
      </c>
      <c r="O948" s="52">
        <v>0.5</v>
      </c>
      <c r="P948" s="53">
        <f t="shared" ref="P948:P958" si="108">N948*O948</f>
        <v>1.4</v>
      </c>
      <c r="Q948" s="52">
        <v>2.8</v>
      </c>
      <c r="R948" s="52">
        <v>1.0</v>
      </c>
      <c r="S948" s="53">
        <f t="shared" ref="S948:S958" si="109">Q948*R948</f>
        <v>2.8</v>
      </c>
      <c r="T948" s="52">
        <v>3.0</v>
      </c>
      <c r="U948" s="52">
        <v>0.75</v>
      </c>
      <c r="V948" s="53">
        <f t="shared" ref="V948:V958" si="110">T948*U948</f>
        <v>2.25</v>
      </c>
      <c r="W948" s="52">
        <v>3.0</v>
      </c>
      <c r="X948" s="52">
        <v>1.0</v>
      </c>
      <c r="Y948" s="53">
        <f t="shared" ref="Y948:Y958" si="111">W948*X948</f>
        <v>3</v>
      </c>
      <c r="Z948" s="52">
        <v>2.8</v>
      </c>
      <c r="AA948" s="52">
        <v>0.5</v>
      </c>
      <c r="AB948" s="53">
        <f t="shared" ref="AB948:AB958" si="112">Z948*AA948</f>
        <v>1.4</v>
      </c>
      <c r="AC948" s="52">
        <v>3.0</v>
      </c>
      <c r="AD948" s="52">
        <v>1.0</v>
      </c>
      <c r="AE948" s="53">
        <f t="shared" ref="AE948:AE958" si="113">AC948*AD948</f>
        <v>3</v>
      </c>
      <c r="AF948" s="53">
        <f t="shared" ref="AF948:AF958" si="114">B948+E948+H948+K948+N948+Q948+T948+W948+Z948+AC948</f>
        <v>29.2</v>
      </c>
      <c r="AG948" s="53">
        <f t="shared" ref="AG948:AG958" si="115">SUM(D948,G948,J948,M948,P948,S948,V948,Y948,AB948,AE948)</f>
        <v>22.7</v>
      </c>
      <c r="AH948" s="54">
        <f t="shared" ref="AH948:AH958" si="116">AG948/AF948</f>
        <v>0.7773972603</v>
      </c>
      <c r="AI948" s="74"/>
      <c r="AJ948" s="74"/>
      <c r="AK948" s="74"/>
      <c r="AL948" s="74"/>
      <c r="AM948" s="74"/>
      <c r="AN948" s="74"/>
    </row>
    <row r="949">
      <c r="A949" s="66" t="s">
        <v>10</v>
      </c>
      <c r="B949" s="52">
        <v>3.0</v>
      </c>
      <c r="C949" s="52">
        <v>0.75</v>
      </c>
      <c r="D949" s="53">
        <f t="shared" si="104"/>
        <v>2.25</v>
      </c>
      <c r="E949" s="52">
        <v>2.6</v>
      </c>
      <c r="F949" s="52">
        <v>0.75</v>
      </c>
      <c r="G949" s="52">
        <f t="shared" si="105"/>
        <v>1.95</v>
      </c>
      <c r="H949" s="52">
        <v>2.6</v>
      </c>
      <c r="I949" s="52">
        <v>0.75</v>
      </c>
      <c r="J949" s="53">
        <f t="shared" si="106"/>
        <v>1.95</v>
      </c>
      <c r="K949" s="52">
        <v>3.0</v>
      </c>
      <c r="L949" s="52">
        <v>0.75</v>
      </c>
      <c r="M949" s="53">
        <f t="shared" si="107"/>
        <v>2.25</v>
      </c>
      <c r="N949" s="52">
        <v>3.0</v>
      </c>
      <c r="O949" s="52">
        <v>0.5</v>
      </c>
      <c r="P949" s="53">
        <f t="shared" si="108"/>
        <v>1.5</v>
      </c>
      <c r="Q949" s="52">
        <v>3.0</v>
      </c>
      <c r="R949" s="52">
        <v>1.0</v>
      </c>
      <c r="S949" s="53">
        <f t="shared" si="109"/>
        <v>3</v>
      </c>
      <c r="T949" s="52">
        <v>2.6</v>
      </c>
      <c r="U949" s="52">
        <v>0.75</v>
      </c>
      <c r="V949" s="53">
        <f t="shared" si="110"/>
        <v>1.95</v>
      </c>
      <c r="W949" s="52">
        <v>3.0</v>
      </c>
      <c r="X949" s="52">
        <v>1.0</v>
      </c>
      <c r="Y949" s="53">
        <f t="shared" si="111"/>
        <v>3</v>
      </c>
      <c r="Z949" s="52">
        <v>2.8</v>
      </c>
      <c r="AA949" s="52">
        <v>0.5</v>
      </c>
      <c r="AB949" s="53">
        <f t="shared" si="112"/>
        <v>1.4</v>
      </c>
      <c r="AC949" s="52">
        <v>2.6</v>
      </c>
      <c r="AD949" s="52">
        <v>1.0</v>
      </c>
      <c r="AE949" s="53">
        <f t="shared" si="113"/>
        <v>2.6</v>
      </c>
      <c r="AF949" s="53">
        <f t="shared" si="114"/>
        <v>28.2</v>
      </c>
      <c r="AG949" s="53">
        <f t="shared" si="115"/>
        <v>21.85</v>
      </c>
      <c r="AH949" s="54">
        <f t="shared" si="116"/>
        <v>0.774822695</v>
      </c>
      <c r="AI949" s="74"/>
      <c r="AJ949" s="74"/>
      <c r="AK949" s="74"/>
      <c r="AL949" s="74"/>
      <c r="AM949" s="74"/>
      <c r="AN949" s="74"/>
    </row>
    <row r="950">
      <c r="A950" s="66" t="s">
        <v>11</v>
      </c>
      <c r="B950" s="52">
        <v>3.0</v>
      </c>
      <c r="C950" s="52">
        <v>0.75</v>
      </c>
      <c r="D950" s="53">
        <f t="shared" si="104"/>
        <v>2.25</v>
      </c>
      <c r="E950" s="52">
        <v>2.8</v>
      </c>
      <c r="F950" s="52">
        <v>0.75</v>
      </c>
      <c r="G950" s="52">
        <f t="shared" si="105"/>
        <v>2.1</v>
      </c>
      <c r="H950" s="52">
        <v>2.8</v>
      </c>
      <c r="I950" s="52">
        <v>0.75</v>
      </c>
      <c r="J950" s="53">
        <f t="shared" si="106"/>
        <v>2.1</v>
      </c>
      <c r="K950" s="52">
        <v>3.0</v>
      </c>
      <c r="L950" s="52">
        <v>0.75</v>
      </c>
      <c r="M950" s="53">
        <f t="shared" si="107"/>
        <v>2.25</v>
      </c>
      <c r="N950" s="52">
        <v>3.0</v>
      </c>
      <c r="O950" s="52">
        <v>0.5</v>
      </c>
      <c r="P950" s="53">
        <f t="shared" si="108"/>
        <v>1.5</v>
      </c>
      <c r="Q950" s="52">
        <v>3.0</v>
      </c>
      <c r="R950" s="52">
        <v>1.0</v>
      </c>
      <c r="S950" s="53">
        <f t="shared" si="109"/>
        <v>3</v>
      </c>
      <c r="T950" s="52">
        <v>2.8</v>
      </c>
      <c r="U950" s="52">
        <v>0.75</v>
      </c>
      <c r="V950" s="53">
        <f t="shared" si="110"/>
        <v>2.1</v>
      </c>
      <c r="W950" s="52">
        <v>2.8</v>
      </c>
      <c r="X950" s="52">
        <v>1.0</v>
      </c>
      <c r="Y950" s="53">
        <f t="shared" si="111"/>
        <v>2.8</v>
      </c>
      <c r="Z950" s="52">
        <v>2.6</v>
      </c>
      <c r="AA950" s="52">
        <v>0.5</v>
      </c>
      <c r="AB950" s="53">
        <f t="shared" si="112"/>
        <v>1.3</v>
      </c>
      <c r="AC950" s="52">
        <v>2.8</v>
      </c>
      <c r="AD950" s="52">
        <v>1.0</v>
      </c>
      <c r="AE950" s="53">
        <f t="shared" si="113"/>
        <v>2.8</v>
      </c>
      <c r="AF950" s="53">
        <f t="shared" si="114"/>
        <v>28.6</v>
      </c>
      <c r="AG950" s="53">
        <f t="shared" si="115"/>
        <v>22.2</v>
      </c>
      <c r="AH950" s="54">
        <f t="shared" si="116"/>
        <v>0.7762237762</v>
      </c>
      <c r="AI950" s="74"/>
      <c r="AJ950" s="74"/>
      <c r="AK950" s="74"/>
      <c r="AL950" s="74"/>
      <c r="AM950" s="74"/>
      <c r="AN950" s="74"/>
    </row>
    <row r="951">
      <c r="A951" s="66" t="s">
        <v>12</v>
      </c>
      <c r="B951" s="52">
        <v>2.6</v>
      </c>
      <c r="C951" s="52">
        <v>0.75</v>
      </c>
      <c r="D951" s="53">
        <f t="shared" si="104"/>
        <v>1.95</v>
      </c>
      <c r="E951" s="52">
        <v>2.8</v>
      </c>
      <c r="F951" s="52">
        <v>0.75</v>
      </c>
      <c r="G951" s="52">
        <f t="shared" si="105"/>
        <v>2.1</v>
      </c>
      <c r="H951" s="52">
        <v>2.8</v>
      </c>
      <c r="I951" s="52">
        <v>0.75</v>
      </c>
      <c r="J951" s="53">
        <f t="shared" si="106"/>
        <v>2.1</v>
      </c>
      <c r="K951" s="52">
        <v>2.8</v>
      </c>
      <c r="L951" s="52">
        <v>0.75</v>
      </c>
      <c r="M951" s="53">
        <f t="shared" si="107"/>
        <v>2.1</v>
      </c>
      <c r="N951" s="52">
        <v>2.8</v>
      </c>
      <c r="O951" s="52">
        <v>0.5</v>
      </c>
      <c r="P951" s="53">
        <f t="shared" si="108"/>
        <v>1.4</v>
      </c>
      <c r="Q951" s="52">
        <v>3.0</v>
      </c>
      <c r="R951" s="52">
        <v>1.0</v>
      </c>
      <c r="S951" s="53">
        <f t="shared" si="109"/>
        <v>3</v>
      </c>
      <c r="T951" s="52">
        <v>2.8</v>
      </c>
      <c r="U951" s="52">
        <v>0.75</v>
      </c>
      <c r="V951" s="53">
        <f t="shared" si="110"/>
        <v>2.1</v>
      </c>
      <c r="W951" s="52">
        <v>2.8</v>
      </c>
      <c r="X951" s="52">
        <v>1.0</v>
      </c>
      <c r="Y951" s="53">
        <f t="shared" si="111"/>
        <v>2.8</v>
      </c>
      <c r="Z951" s="52">
        <v>3.0</v>
      </c>
      <c r="AA951" s="52">
        <v>0.5</v>
      </c>
      <c r="AB951" s="53">
        <f t="shared" si="112"/>
        <v>1.5</v>
      </c>
      <c r="AC951" s="52">
        <v>2.8</v>
      </c>
      <c r="AD951" s="52">
        <v>1.0</v>
      </c>
      <c r="AE951" s="53">
        <f t="shared" si="113"/>
        <v>2.8</v>
      </c>
      <c r="AF951" s="53">
        <f t="shared" si="114"/>
        <v>28.2</v>
      </c>
      <c r="AG951" s="53">
        <f t="shared" si="115"/>
        <v>21.85</v>
      </c>
      <c r="AH951" s="54">
        <f t="shared" si="116"/>
        <v>0.774822695</v>
      </c>
      <c r="AI951" s="74"/>
      <c r="AJ951" s="74"/>
      <c r="AK951" s="74"/>
      <c r="AL951" s="74"/>
      <c r="AM951" s="74"/>
      <c r="AN951" s="74"/>
    </row>
    <row r="952">
      <c r="A952" s="66" t="s">
        <v>13</v>
      </c>
      <c r="B952" s="52">
        <v>2.8</v>
      </c>
      <c r="C952" s="52">
        <v>0.75</v>
      </c>
      <c r="D952" s="53">
        <f t="shared" si="104"/>
        <v>2.1</v>
      </c>
      <c r="E952" s="52">
        <v>3.0</v>
      </c>
      <c r="F952" s="52">
        <v>0.75</v>
      </c>
      <c r="G952" s="52">
        <f t="shared" si="105"/>
        <v>2.25</v>
      </c>
      <c r="H952" s="52">
        <v>3.0</v>
      </c>
      <c r="I952" s="52">
        <v>0.75</v>
      </c>
      <c r="J952" s="53">
        <f t="shared" si="106"/>
        <v>2.25</v>
      </c>
      <c r="K952" s="52">
        <v>3.0</v>
      </c>
      <c r="L952" s="52">
        <v>0.75</v>
      </c>
      <c r="M952" s="53">
        <f t="shared" si="107"/>
        <v>2.25</v>
      </c>
      <c r="N952" s="52">
        <v>2.4</v>
      </c>
      <c r="O952" s="52">
        <v>0.5</v>
      </c>
      <c r="P952" s="53">
        <f t="shared" si="108"/>
        <v>1.2</v>
      </c>
      <c r="Q952" s="52">
        <v>3.0</v>
      </c>
      <c r="R952" s="52">
        <v>1.0</v>
      </c>
      <c r="S952" s="53">
        <f t="shared" si="109"/>
        <v>3</v>
      </c>
      <c r="T952" s="52">
        <v>3.0</v>
      </c>
      <c r="U952" s="52">
        <v>0.75</v>
      </c>
      <c r="V952" s="53">
        <f t="shared" si="110"/>
        <v>2.25</v>
      </c>
      <c r="W952" s="52">
        <v>3.0</v>
      </c>
      <c r="X952" s="52">
        <v>1.0</v>
      </c>
      <c r="Y952" s="53">
        <f t="shared" si="111"/>
        <v>3</v>
      </c>
      <c r="Z952" s="52">
        <v>2.8</v>
      </c>
      <c r="AA952" s="52">
        <v>0.5</v>
      </c>
      <c r="AB952" s="53">
        <f t="shared" si="112"/>
        <v>1.4</v>
      </c>
      <c r="AC952" s="52">
        <v>3.0</v>
      </c>
      <c r="AD952" s="52">
        <v>1.0</v>
      </c>
      <c r="AE952" s="53">
        <f t="shared" si="113"/>
        <v>3</v>
      </c>
      <c r="AF952" s="53">
        <f t="shared" si="114"/>
        <v>29</v>
      </c>
      <c r="AG952" s="53">
        <f t="shared" si="115"/>
        <v>22.7</v>
      </c>
      <c r="AH952" s="54">
        <f t="shared" si="116"/>
        <v>0.7827586207</v>
      </c>
      <c r="AI952" s="74"/>
      <c r="AJ952" s="74"/>
      <c r="AK952" s="74"/>
      <c r="AL952" s="74"/>
      <c r="AM952" s="74"/>
      <c r="AN952" s="74"/>
    </row>
    <row r="953">
      <c r="A953" s="66" t="s">
        <v>14</v>
      </c>
      <c r="B953" s="52">
        <v>3.0</v>
      </c>
      <c r="C953" s="52">
        <v>0.75</v>
      </c>
      <c r="D953" s="53">
        <f t="shared" si="104"/>
        <v>2.25</v>
      </c>
      <c r="E953" s="52">
        <v>2.6</v>
      </c>
      <c r="F953" s="52">
        <v>0.75</v>
      </c>
      <c r="G953" s="52">
        <f t="shared" si="105"/>
        <v>1.95</v>
      </c>
      <c r="H953" s="52">
        <v>2.6</v>
      </c>
      <c r="I953" s="52">
        <v>0.75</v>
      </c>
      <c r="J953" s="53">
        <f t="shared" si="106"/>
        <v>1.95</v>
      </c>
      <c r="K953" s="52">
        <v>2.8</v>
      </c>
      <c r="L953" s="52">
        <v>0.75</v>
      </c>
      <c r="M953" s="53">
        <f t="shared" si="107"/>
        <v>2.1</v>
      </c>
      <c r="N953" s="52">
        <v>3.0</v>
      </c>
      <c r="O953" s="52">
        <v>0.5</v>
      </c>
      <c r="P953" s="53">
        <f t="shared" si="108"/>
        <v>1.5</v>
      </c>
      <c r="Q953" s="52">
        <v>2.8</v>
      </c>
      <c r="R953" s="52">
        <v>1.0</v>
      </c>
      <c r="S953" s="53">
        <f t="shared" si="109"/>
        <v>2.8</v>
      </c>
      <c r="T953" s="52">
        <v>2.6</v>
      </c>
      <c r="U953" s="52">
        <v>0.75</v>
      </c>
      <c r="V953" s="53">
        <f t="shared" si="110"/>
        <v>1.95</v>
      </c>
      <c r="W953" s="52">
        <v>2.8</v>
      </c>
      <c r="X953" s="52">
        <v>1.0</v>
      </c>
      <c r="Y953" s="53">
        <f t="shared" si="111"/>
        <v>2.8</v>
      </c>
      <c r="Z953" s="52">
        <v>2.6</v>
      </c>
      <c r="AA953" s="52">
        <v>0.5</v>
      </c>
      <c r="AB953" s="53">
        <f t="shared" si="112"/>
        <v>1.3</v>
      </c>
      <c r="AC953" s="52">
        <v>2.6</v>
      </c>
      <c r="AD953" s="52">
        <v>1.0</v>
      </c>
      <c r="AE953" s="53">
        <f t="shared" si="113"/>
        <v>2.6</v>
      </c>
      <c r="AF953" s="53">
        <f t="shared" si="114"/>
        <v>27.4</v>
      </c>
      <c r="AG953" s="53">
        <f t="shared" si="115"/>
        <v>21.2</v>
      </c>
      <c r="AH953" s="54">
        <f t="shared" si="116"/>
        <v>0.7737226277</v>
      </c>
      <c r="AI953" s="74"/>
      <c r="AJ953" s="74"/>
      <c r="AK953" s="74"/>
      <c r="AL953" s="74"/>
      <c r="AM953" s="74"/>
      <c r="AN953" s="74"/>
    </row>
    <row r="954">
      <c r="A954" s="66" t="s">
        <v>15</v>
      </c>
      <c r="B954" s="52">
        <v>2.8</v>
      </c>
      <c r="C954" s="52">
        <v>0.75</v>
      </c>
      <c r="D954" s="53">
        <f t="shared" si="104"/>
        <v>2.1</v>
      </c>
      <c r="E954" s="52">
        <v>2.8</v>
      </c>
      <c r="F954" s="52">
        <v>0.75</v>
      </c>
      <c r="G954" s="52">
        <f t="shared" si="105"/>
        <v>2.1</v>
      </c>
      <c r="H954" s="52">
        <v>2.8</v>
      </c>
      <c r="I954" s="52">
        <v>0.75</v>
      </c>
      <c r="J954" s="53">
        <f t="shared" si="106"/>
        <v>2.1</v>
      </c>
      <c r="K954" s="52">
        <v>2.8</v>
      </c>
      <c r="L954" s="52">
        <v>0.75</v>
      </c>
      <c r="M954" s="53">
        <f t="shared" si="107"/>
        <v>2.1</v>
      </c>
      <c r="N954" s="52">
        <v>2.8</v>
      </c>
      <c r="O954" s="52">
        <v>0.5</v>
      </c>
      <c r="P954" s="53">
        <f t="shared" si="108"/>
        <v>1.4</v>
      </c>
      <c r="Q954" s="52">
        <v>2.8</v>
      </c>
      <c r="R954" s="52">
        <v>1.0</v>
      </c>
      <c r="S954" s="53">
        <f t="shared" si="109"/>
        <v>2.8</v>
      </c>
      <c r="T954" s="52">
        <v>2.8</v>
      </c>
      <c r="U954" s="52">
        <v>0.75</v>
      </c>
      <c r="V954" s="53">
        <f t="shared" si="110"/>
        <v>2.1</v>
      </c>
      <c r="W954" s="52">
        <v>2.6</v>
      </c>
      <c r="X954" s="52">
        <v>1.0</v>
      </c>
      <c r="Y954" s="53">
        <f t="shared" si="111"/>
        <v>2.6</v>
      </c>
      <c r="Z954" s="52">
        <v>3.0</v>
      </c>
      <c r="AA954" s="52">
        <v>0.5</v>
      </c>
      <c r="AB954" s="53">
        <f t="shared" si="112"/>
        <v>1.5</v>
      </c>
      <c r="AC954" s="52">
        <v>2.8</v>
      </c>
      <c r="AD954" s="52">
        <v>1.0</v>
      </c>
      <c r="AE954" s="53">
        <f t="shared" si="113"/>
        <v>2.8</v>
      </c>
      <c r="AF954" s="53">
        <f t="shared" si="114"/>
        <v>28</v>
      </c>
      <c r="AG954" s="53">
        <f t="shared" si="115"/>
        <v>21.6</v>
      </c>
      <c r="AH954" s="54">
        <f t="shared" si="116"/>
        <v>0.7714285714</v>
      </c>
      <c r="AI954" s="74"/>
      <c r="AJ954" s="74"/>
      <c r="AK954" s="74"/>
      <c r="AL954" s="74"/>
      <c r="AM954" s="74"/>
      <c r="AN954" s="74"/>
    </row>
    <row r="955">
      <c r="A955" s="66" t="s">
        <v>16</v>
      </c>
      <c r="B955" s="52">
        <v>3.0</v>
      </c>
      <c r="C955" s="52">
        <v>0.75</v>
      </c>
      <c r="D955" s="53">
        <f t="shared" si="104"/>
        <v>2.25</v>
      </c>
      <c r="E955" s="52">
        <v>3.0</v>
      </c>
      <c r="F955" s="52">
        <v>0.75</v>
      </c>
      <c r="G955" s="52">
        <f t="shared" si="105"/>
        <v>2.25</v>
      </c>
      <c r="H955" s="52">
        <v>3.0</v>
      </c>
      <c r="I955" s="52">
        <v>0.75</v>
      </c>
      <c r="J955" s="53">
        <f t="shared" si="106"/>
        <v>2.25</v>
      </c>
      <c r="K955" s="52">
        <v>3.0</v>
      </c>
      <c r="L955" s="52">
        <v>0.75</v>
      </c>
      <c r="M955" s="53">
        <f t="shared" si="107"/>
        <v>2.25</v>
      </c>
      <c r="N955" s="52">
        <v>3.0</v>
      </c>
      <c r="O955" s="52">
        <v>0.5</v>
      </c>
      <c r="P955" s="53">
        <f t="shared" si="108"/>
        <v>1.5</v>
      </c>
      <c r="Q955" s="52">
        <v>3.0</v>
      </c>
      <c r="R955" s="52">
        <v>1.0</v>
      </c>
      <c r="S955" s="53">
        <f t="shared" si="109"/>
        <v>3</v>
      </c>
      <c r="T955" s="52">
        <v>3.0</v>
      </c>
      <c r="U955" s="52">
        <v>0.75</v>
      </c>
      <c r="V955" s="53">
        <f t="shared" si="110"/>
        <v>2.25</v>
      </c>
      <c r="W955" s="52">
        <v>3.0</v>
      </c>
      <c r="X955" s="52">
        <v>1.0</v>
      </c>
      <c r="Y955" s="53">
        <f t="shared" si="111"/>
        <v>3</v>
      </c>
      <c r="Z955" s="52">
        <v>3.0</v>
      </c>
      <c r="AA955" s="52">
        <v>0.5</v>
      </c>
      <c r="AB955" s="53">
        <f t="shared" si="112"/>
        <v>1.5</v>
      </c>
      <c r="AC955" s="52">
        <v>3.0</v>
      </c>
      <c r="AD955" s="52">
        <v>1.0</v>
      </c>
      <c r="AE955" s="53">
        <f t="shared" si="113"/>
        <v>3</v>
      </c>
      <c r="AF955" s="53">
        <f t="shared" si="114"/>
        <v>30</v>
      </c>
      <c r="AG955" s="53">
        <f t="shared" si="115"/>
        <v>23.25</v>
      </c>
      <c r="AH955" s="54">
        <f t="shared" si="116"/>
        <v>0.775</v>
      </c>
      <c r="AI955" s="74"/>
      <c r="AJ955" s="74"/>
      <c r="AK955" s="74"/>
      <c r="AL955" s="74"/>
      <c r="AM955" s="74"/>
      <c r="AN955" s="74"/>
    </row>
    <row r="956">
      <c r="A956" s="66" t="s">
        <v>17</v>
      </c>
      <c r="B956" s="52">
        <v>2.8</v>
      </c>
      <c r="C956" s="52">
        <v>0.75</v>
      </c>
      <c r="D956" s="53">
        <f t="shared" si="104"/>
        <v>2.1</v>
      </c>
      <c r="E956" s="52">
        <v>2.8</v>
      </c>
      <c r="F956" s="52">
        <v>0.75</v>
      </c>
      <c r="G956" s="52">
        <f t="shared" si="105"/>
        <v>2.1</v>
      </c>
      <c r="H956" s="52">
        <v>2.8</v>
      </c>
      <c r="I956" s="52">
        <v>0.75</v>
      </c>
      <c r="J956" s="53">
        <f t="shared" si="106"/>
        <v>2.1</v>
      </c>
      <c r="K956" s="52">
        <v>2.6</v>
      </c>
      <c r="L956" s="52">
        <v>0.75</v>
      </c>
      <c r="M956" s="53">
        <f t="shared" si="107"/>
        <v>1.95</v>
      </c>
      <c r="N956" s="52">
        <v>2.4</v>
      </c>
      <c r="O956" s="52">
        <v>0.5</v>
      </c>
      <c r="P956" s="53">
        <f t="shared" si="108"/>
        <v>1.2</v>
      </c>
      <c r="Q956" s="52">
        <v>2.6</v>
      </c>
      <c r="R956" s="52">
        <v>1.0</v>
      </c>
      <c r="S956" s="53">
        <f t="shared" si="109"/>
        <v>2.6</v>
      </c>
      <c r="T956" s="52">
        <v>2.8</v>
      </c>
      <c r="U956" s="52">
        <v>0.75</v>
      </c>
      <c r="V956" s="53">
        <f t="shared" si="110"/>
        <v>2.1</v>
      </c>
      <c r="W956" s="52">
        <v>2.8</v>
      </c>
      <c r="X956" s="52">
        <v>1.0</v>
      </c>
      <c r="Y956" s="53">
        <f t="shared" si="111"/>
        <v>2.8</v>
      </c>
      <c r="Z956" s="52">
        <v>2.8</v>
      </c>
      <c r="AA956" s="52">
        <v>0.5</v>
      </c>
      <c r="AB956" s="53">
        <f t="shared" si="112"/>
        <v>1.4</v>
      </c>
      <c r="AC956" s="52">
        <v>2.8</v>
      </c>
      <c r="AD956" s="52">
        <v>1.0</v>
      </c>
      <c r="AE956" s="53">
        <f t="shared" si="113"/>
        <v>2.8</v>
      </c>
      <c r="AF956" s="53">
        <f t="shared" si="114"/>
        <v>27.2</v>
      </c>
      <c r="AG956" s="53">
        <f t="shared" si="115"/>
        <v>21.15</v>
      </c>
      <c r="AH956" s="54">
        <f t="shared" si="116"/>
        <v>0.7775735294</v>
      </c>
      <c r="AI956" s="74"/>
      <c r="AJ956" s="74"/>
      <c r="AK956" s="74"/>
      <c r="AL956" s="74"/>
      <c r="AM956" s="74"/>
      <c r="AN956" s="74"/>
    </row>
    <row r="957">
      <c r="A957" s="66" t="s">
        <v>18</v>
      </c>
      <c r="B957" s="52">
        <v>2.8</v>
      </c>
      <c r="C957" s="52">
        <v>0.75</v>
      </c>
      <c r="D957" s="53">
        <f t="shared" si="104"/>
        <v>2.1</v>
      </c>
      <c r="E957" s="52">
        <v>3.0</v>
      </c>
      <c r="F957" s="52">
        <v>0.75</v>
      </c>
      <c r="G957" s="52">
        <f t="shared" si="105"/>
        <v>2.25</v>
      </c>
      <c r="H957" s="52">
        <v>3.0</v>
      </c>
      <c r="I957" s="52">
        <v>0.75</v>
      </c>
      <c r="J957" s="53">
        <f t="shared" si="106"/>
        <v>2.25</v>
      </c>
      <c r="K957" s="52">
        <v>2.6</v>
      </c>
      <c r="L957" s="52">
        <v>0.75</v>
      </c>
      <c r="M957" s="53">
        <f t="shared" si="107"/>
        <v>1.95</v>
      </c>
      <c r="N957" s="52">
        <v>2.8</v>
      </c>
      <c r="O957" s="52">
        <v>0.5</v>
      </c>
      <c r="P957" s="53">
        <f t="shared" si="108"/>
        <v>1.4</v>
      </c>
      <c r="Q957" s="52">
        <v>2.6</v>
      </c>
      <c r="R957" s="52">
        <v>1.0</v>
      </c>
      <c r="S957" s="53">
        <f t="shared" si="109"/>
        <v>2.6</v>
      </c>
      <c r="T957" s="52">
        <v>3.0</v>
      </c>
      <c r="U957" s="52">
        <v>0.75</v>
      </c>
      <c r="V957" s="53">
        <f t="shared" si="110"/>
        <v>2.25</v>
      </c>
      <c r="W957" s="52">
        <v>2.8</v>
      </c>
      <c r="X957" s="52">
        <v>1.0</v>
      </c>
      <c r="Y957" s="53">
        <f t="shared" si="111"/>
        <v>2.8</v>
      </c>
      <c r="Z957" s="52">
        <v>3.0</v>
      </c>
      <c r="AA957" s="52">
        <v>0.5</v>
      </c>
      <c r="AB957" s="53">
        <f t="shared" si="112"/>
        <v>1.5</v>
      </c>
      <c r="AC957" s="52">
        <v>3.0</v>
      </c>
      <c r="AD957" s="52">
        <v>1.0</v>
      </c>
      <c r="AE957" s="53">
        <f t="shared" si="113"/>
        <v>3</v>
      </c>
      <c r="AF957" s="53">
        <f t="shared" si="114"/>
        <v>28.6</v>
      </c>
      <c r="AG957" s="53">
        <f t="shared" si="115"/>
        <v>22.1</v>
      </c>
      <c r="AH957" s="54">
        <f t="shared" si="116"/>
        <v>0.7727272727</v>
      </c>
      <c r="AI957" s="74"/>
      <c r="AJ957" s="74"/>
      <c r="AK957" s="74"/>
      <c r="AL957" s="74"/>
      <c r="AM957" s="74"/>
      <c r="AN957" s="74"/>
    </row>
    <row r="958">
      <c r="A958" s="67" t="s">
        <v>19</v>
      </c>
      <c r="B958" s="57">
        <v>3.0</v>
      </c>
      <c r="C958" s="52">
        <v>0.75</v>
      </c>
      <c r="D958" s="53">
        <f t="shared" si="104"/>
        <v>2.25</v>
      </c>
      <c r="E958" s="57">
        <v>3.0</v>
      </c>
      <c r="F958" s="52">
        <v>0.75</v>
      </c>
      <c r="G958" s="52">
        <f t="shared" si="105"/>
        <v>2.25</v>
      </c>
      <c r="H958" s="57">
        <v>3.0</v>
      </c>
      <c r="I958" s="52">
        <v>0.75</v>
      </c>
      <c r="J958" s="53">
        <f t="shared" si="106"/>
        <v>2.25</v>
      </c>
      <c r="K958" s="57">
        <v>3.0</v>
      </c>
      <c r="L958" s="52">
        <v>0.75</v>
      </c>
      <c r="M958" s="53">
        <f t="shared" si="107"/>
        <v>2.25</v>
      </c>
      <c r="N958" s="57">
        <v>3.0</v>
      </c>
      <c r="O958" s="52">
        <v>0.5</v>
      </c>
      <c r="P958" s="53">
        <f t="shared" si="108"/>
        <v>1.5</v>
      </c>
      <c r="Q958" s="57">
        <v>3.0</v>
      </c>
      <c r="R958" s="52">
        <v>1.0</v>
      </c>
      <c r="S958" s="53">
        <f t="shared" si="109"/>
        <v>3</v>
      </c>
      <c r="T958" s="57">
        <v>3.0</v>
      </c>
      <c r="U958" s="52">
        <v>0.75</v>
      </c>
      <c r="V958" s="53">
        <f t="shared" si="110"/>
        <v>2.25</v>
      </c>
      <c r="W958" s="57">
        <v>3.0</v>
      </c>
      <c r="X958" s="52">
        <v>1.0</v>
      </c>
      <c r="Y958" s="53">
        <f t="shared" si="111"/>
        <v>3</v>
      </c>
      <c r="Z958" s="57">
        <v>2.8</v>
      </c>
      <c r="AA958" s="52">
        <v>0.5</v>
      </c>
      <c r="AB958" s="53">
        <f t="shared" si="112"/>
        <v>1.4</v>
      </c>
      <c r="AC958" s="57">
        <v>3.0</v>
      </c>
      <c r="AD958" s="52">
        <v>1.0</v>
      </c>
      <c r="AE958" s="53">
        <f t="shared" si="113"/>
        <v>3</v>
      </c>
      <c r="AF958" s="53">
        <f t="shared" si="114"/>
        <v>29.8</v>
      </c>
      <c r="AG958" s="53">
        <f t="shared" si="115"/>
        <v>23.15</v>
      </c>
      <c r="AH958" s="54">
        <f t="shared" si="116"/>
        <v>0.7768456376</v>
      </c>
      <c r="AI958" s="74"/>
      <c r="AJ958" s="74"/>
      <c r="AK958" s="74"/>
      <c r="AL958" s="74"/>
      <c r="AM958" s="74"/>
      <c r="AN958" s="74"/>
    </row>
    <row r="959">
      <c r="P959" s="107"/>
    </row>
    <row r="960">
      <c r="P960" s="107"/>
    </row>
    <row r="961">
      <c r="A961" s="5"/>
      <c r="B961" s="82" t="s">
        <v>259</v>
      </c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47" t="s">
        <v>230</v>
      </c>
      <c r="O961" s="5"/>
      <c r="P961" s="5"/>
      <c r="Q961" s="5"/>
      <c r="R961" s="5"/>
      <c r="S961" s="5"/>
      <c r="T961" s="82" t="s">
        <v>845</v>
      </c>
      <c r="U961" s="5"/>
      <c r="V961" s="48" t="s">
        <v>232</v>
      </c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</row>
    <row r="96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</row>
    <row r="963">
      <c r="A963" s="63"/>
      <c r="B963" s="92" t="s">
        <v>397</v>
      </c>
      <c r="C963" s="63" t="s">
        <v>234</v>
      </c>
      <c r="D963" s="63" t="s">
        <v>235</v>
      </c>
      <c r="E963" s="92" t="s">
        <v>398</v>
      </c>
      <c r="F963" s="63" t="s">
        <v>234</v>
      </c>
      <c r="G963" s="63" t="s">
        <v>235</v>
      </c>
      <c r="H963" s="92" t="s">
        <v>399</v>
      </c>
      <c r="I963" s="63" t="s">
        <v>234</v>
      </c>
      <c r="J963" s="63" t="s">
        <v>235</v>
      </c>
      <c r="K963" s="92" t="s">
        <v>263</v>
      </c>
      <c r="L963" s="63" t="s">
        <v>234</v>
      </c>
      <c r="M963" s="63" t="s">
        <v>235</v>
      </c>
      <c r="N963" s="92" t="s">
        <v>606</v>
      </c>
      <c r="O963" s="63" t="s">
        <v>234</v>
      </c>
      <c r="P963" s="63" t="s">
        <v>235</v>
      </c>
      <c r="Q963" s="92" t="s">
        <v>607</v>
      </c>
      <c r="R963" s="63" t="s">
        <v>234</v>
      </c>
      <c r="S963" s="63" t="s">
        <v>235</v>
      </c>
      <c r="T963" s="92" t="s">
        <v>266</v>
      </c>
      <c r="U963" s="63" t="s">
        <v>234</v>
      </c>
      <c r="V963" s="63" t="s">
        <v>235</v>
      </c>
      <c r="W963" s="92" t="s">
        <v>267</v>
      </c>
      <c r="X963" s="63" t="s">
        <v>234</v>
      </c>
      <c r="Y963" s="63" t="s">
        <v>235</v>
      </c>
      <c r="Z963" s="92" t="s">
        <v>268</v>
      </c>
      <c r="AA963" s="63" t="s">
        <v>234</v>
      </c>
      <c r="AB963" s="63" t="s">
        <v>235</v>
      </c>
      <c r="AC963" s="63" t="s">
        <v>242</v>
      </c>
      <c r="AD963" s="63" t="s">
        <v>234</v>
      </c>
      <c r="AE963" s="63" t="s">
        <v>235</v>
      </c>
      <c r="AF963" s="92" t="s">
        <v>849</v>
      </c>
      <c r="AG963" s="63" t="s">
        <v>234</v>
      </c>
      <c r="AH963" s="63" t="s">
        <v>235</v>
      </c>
      <c r="AI963" s="92" t="s">
        <v>850</v>
      </c>
      <c r="AJ963" s="63" t="s">
        <v>234</v>
      </c>
      <c r="AK963" s="63" t="s">
        <v>235</v>
      </c>
      <c r="AL963" s="63" t="s">
        <v>245</v>
      </c>
      <c r="AM963" s="63" t="s">
        <v>246</v>
      </c>
      <c r="AN963" s="63" t="s">
        <v>247</v>
      </c>
    </row>
    <row r="964">
      <c r="A964" s="66" t="s">
        <v>9</v>
      </c>
      <c r="B964" s="93">
        <v>3.0</v>
      </c>
      <c r="C964" s="93">
        <v>0.4</v>
      </c>
      <c r="D964" s="93">
        <f t="shared" ref="D964:D974" si="117">B964*C964</f>
        <v>1.2</v>
      </c>
      <c r="E964" s="93">
        <v>2.8</v>
      </c>
      <c r="F964" s="93">
        <v>1.0</v>
      </c>
      <c r="G964" s="93">
        <f t="shared" ref="G964:G974" si="118">E964*F964</f>
        <v>2.8</v>
      </c>
      <c r="H964" s="93">
        <v>3.0</v>
      </c>
      <c r="I964" s="93">
        <v>1.0</v>
      </c>
      <c r="J964" s="93">
        <f t="shared" ref="J964:J974" si="119">H964*I964</f>
        <v>3</v>
      </c>
      <c r="K964" s="93">
        <v>2.8</v>
      </c>
      <c r="L964" s="93">
        <v>1.0</v>
      </c>
      <c r="M964" s="66">
        <f t="shared" ref="M964:M974" si="120">K964*L964</f>
        <v>2.8</v>
      </c>
      <c r="N964" s="93">
        <v>3.0</v>
      </c>
      <c r="O964" s="93">
        <v>0.5</v>
      </c>
      <c r="P964" s="66">
        <f t="shared" ref="P964:P974" si="121">N964*O964</f>
        <v>1.5</v>
      </c>
      <c r="Q964" s="93">
        <v>2.8</v>
      </c>
      <c r="R964" s="93">
        <v>1.0</v>
      </c>
      <c r="S964" s="66">
        <f t="shared" ref="S964:S974" si="122">Q964*R964</f>
        <v>2.8</v>
      </c>
      <c r="T964" s="93">
        <v>2.8</v>
      </c>
      <c r="U964" s="93">
        <v>1.0</v>
      </c>
      <c r="V964" s="66">
        <f t="shared" ref="V964:V974" si="123">T964*U964</f>
        <v>2.8</v>
      </c>
      <c r="W964" s="93">
        <v>3.0</v>
      </c>
      <c r="X964" s="93">
        <v>1.0</v>
      </c>
      <c r="Y964" s="66">
        <f t="shared" ref="Y964:Y974" si="124">W964*X964</f>
        <v>3</v>
      </c>
      <c r="Z964" s="93">
        <v>2.6</v>
      </c>
      <c r="AA964" s="93">
        <v>1.0</v>
      </c>
      <c r="AB964" s="93">
        <f t="shared" ref="AB964:AB974" si="125">Z964*AA964</f>
        <v>2.6</v>
      </c>
      <c r="AC964" s="93">
        <v>2.8</v>
      </c>
      <c r="AD964" s="93">
        <v>1.0</v>
      </c>
      <c r="AE964" s="66">
        <f t="shared" ref="AE964:AE974" si="126">AC964*AD964</f>
        <v>2.8</v>
      </c>
      <c r="AF964" s="93">
        <v>3.0</v>
      </c>
      <c r="AG964" s="93">
        <v>0.75</v>
      </c>
      <c r="AH964" s="66">
        <f t="shared" ref="AH964:AH974" si="127">AF964*AG964</f>
        <v>2.25</v>
      </c>
      <c r="AI964" s="93">
        <v>2.8</v>
      </c>
      <c r="AJ964" s="93">
        <v>1.0</v>
      </c>
      <c r="AK964" s="66">
        <f t="shared" ref="AK964:AK974" si="128">AI964*AJ964</f>
        <v>2.8</v>
      </c>
      <c r="AL964" s="66">
        <f t="shared" ref="AL964:AL974" si="129">B964+E964+H964+K964+N964+Q964+T964+W964+Z964+AC964+AF964+AI964</f>
        <v>34.4</v>
      </c>
      <c r="AM964" s="66">
        <f t="shared" ref="AM964:AM974" si="130">SUM(D964,G964,J964,M964,P964,S964,V964,Y964,AB964,AE964,AH964,AK964)</f>
        <v>30.35</v>
      </c>
      <c r="AN964" s="94">
        <f t="shared" ref="AN964:AN974" si="131">AM964/AL964</f>
        <v>0.8822674419</v>
      </c>
    </row>
    <row r="965">
      <c r="A965" s="66" t="s">
        <v>10</v>
      </c>
      <c r="B965" s="93">
        <v>3.0</v>
      </c>
      <c r="C965" s="93">
        <v>0.4</v>
      </c>
      <c r="D965" s="66">
        <f t="shared" si="117"/>
        <v>1.2</v>
      </c>
      <c r="E965" s="93">
        <v>3.0</v>
      </c>
      <c r="F965" s="93">
        <v>1.0</v>
      </c>
      <c r="G965" s="93">
        <f t="shared" si="118"/>
        <v>3</v>
      </c>
      <c r="H965" s="93">
        <v>2.6</v>
      </c>
      <c r="I965" s="93">
        <v>1.0</v>
      </c>
      <c r="J965" s="93">
        <f t="shared" si="119"/>
        <v>2.6</v>
      </c>
      <c r="K965" s="93">
        <v>3.0</v>
      </c>
      <c r="L965" s="93">
        <v>1.0</v>
      </c>
      <c r="M965" s="66">
        <f t="shared" si="120"/>
        <v>3</v>
      </c>
      <c r="N965" s="93">
        <v>2.6</v>
      </c>
      <c r="O965" s="93">
        <v>0.5</v>
      </c>
      <c r="P965" s="66">
        <f t="shared" si="121"/>
        <v>1.3</v>
      </c>
      <c r="Q965" s="93">
        <v>3.0</v>
      </c>
      <c r="R965" s="93">
        <v>1.0</v>
      </c>
      <c r="S965" s="66">
        <f t="shared" si="122"/>
        <v>3</v>
      </c>
      <c r="T965" s="93">
        <v>3.0</v>
      </c>
      <c r="U965" s="93">
        <v>1.0</v>
      </c>
      <c r="V965" s="66">
        <f t="shared" si="123"/>
        <v>3</v>
      </c>
      <c r="W965" s="93">
        <v>2.6</v>
      </c>
      <c r="X965" s="93">
        <v>1.0</v>
      </c>
      <c r="Y965" s="66">
        <f t="shared" si="124"/>
        <v>2.6</v>
      </c>
      <c r="Z965" s="93">
        <v>3.0</v>
      </c>
      <c r="AA965" s="93">
        <v>1.0</v>
      </c>
      <c r="AB965" s="93">
        <f t="shared" si="125"/>
        <v>3</v>
      </c>
      <c r="AC965" s="93">
        <v>3.0</v>
      </c>
      <c r="AD965" s="93">
        <v>1.0</v>
      </c>
      <c r="AE965" s="66">
        <f t="shared" si="126"/>
        <v>3</v>
      </c>
      <c r="AF965" s="93">
        <v>2.6</v>
      </c>
      <c r="AG965" s="93">
        <v>0.75</v>
      </c>
      <c r="AH965" s="66">
        <f t="shared" si="127"/>
        <v>1.95</v>
      </c>
      <c r="AI965" s="93">
        <v>3.0</v>
      </c>
      <c r="AJ965" s="93">
        <v>1.0</v>
      </c>
      <c r="AK965" s="66">
        <f t="shared" si="128"/>
        <v>3</v>
      </c>
      <c r="AL965" s="66">
        <f t="shared" si="129"/>
        <v>34.4</v>
      </c>
      <c r="AM965" s="66">
        <f t="shared" si="130"/>
        <v>30.65</v>
      </c>
      <c r="AN965" s="94">
        <f t="shared" si="131"/>
        <v>0.8909883721</v>
      </c>
    </row>
    <row r="966">
      <c r="A966" s="66" t="s">
        <v>11</v>
      </c>
      <c r="B966" s="93">
        <v>3.0</v>
      </c>
      <c r="C966" s="93">
        <v>0.4</v>
      </c>
      <c r="D966" s="66">
        <f t="shared" si="117"/>
        <v>1.2</v>
      </c>
      <c r="E966" s="93">
        <v>3.0</v>
      </c>
      <c r="F966" s="93">
        <v>1.0</v>
      </c>
      <c r="G966" s="93">
        <f t="shared" si="118"/>
        <v>3</v>
      </c>
      <c r="H966" s="93">
        <v>2.8</v>
      </c>
      <c r="I966" s="93">
        <v>1.0</v>
      </c>
      <c r="J966" s="93">
        <f t="shared" si="119"/>
        <v>2.8</v>
      </c>
      <c r="K966" s="93">
        <v>2.6</v>
      </c>
      <c r="L966" s="93">
        <v>1.0</v>
      </c>
      <c r="M966" s="66">
        <f t="shared" si="120"/>
        <v>2.6</v>
      </c>
      <c r="N966" s="93">
        <v>2.8</v>
      </c>
      <c r="O966" s="93">
        <v>0.5</v>
      </c>
      <c r="P966" s="66">
        <f t="shared" si="121"/>
        <v>1.4</v>
      </c>
      <c r="Q966" s="93">
        <v>3.0</v>
      </c>
      <c r="R966" s="93">
        <v>1.0</v>
      </c>
      <c r="S966" s="66">
        <f t="shared" si="122"/>
        <v>3</v>
      </c>
      <c r="T966" s="93">
        <v>3.0</v>
      </c>
      <c r="U966" s="93">
        <v>1.0</v>
      </c>
      <c r="V966" s="66">
        <f t="shared" si="123"/>
        <v>3</v>
      </c>
      <c r="W966" s="93">
        <v>2.8</v>
      </c>
      <c r="X966" s="93">
        <v>1.0</v>
      </c>
      <c r="Y966" s="66">
        <f t="shared" si="124"/>
        <v>2.8</v>
      </c>
      <c r="Z966" s="93">
        <v>3.0</v>
      </c>
      <c r="AA966" s="93">
        <v>1.0</v>
      </c>
      <c r="AB966" s="93">
        <f t="shared" si="125"/>
        <v>3</v>
      </c>
      <c r="AC966" s="93">
        <v>3.0</v>
      </c>
      <c r="AD966" s="93">
        <v>1.0</v>
      </c>
      <c r="AE966" s="66">
        <f t="shared" si="126"/>
        <v>3</v>
      </c>
      <c r="AF966" s="93">
        <v>2.8</v>
      </c>
      <c r="AG966" s="93">
        <v>0.75</v>
      </c>
      <c r="AH966" s="66">
        <f t="shared" si="127"/>
        <v>2.1</v>
      </c>
      <c r="AI966" s="93">
        <v>3.0</v>
      </c>
      <c r="AJ966" s="93">
        <v>1.0</v>
      </c>
      <c r="AK966" s="66">
        <f t="shared" si="128"/>
        <v>3</v>
      </c>
      <c r="AL966" s="66">
        <f t="shared" si="129"/>
        <v>34.8</v>
      </c>
      <c r="AM966" s="66">
        <f t="shared" si="130"/>
        <v>30.9</v>
      </c>
      <c r="AN966" s="94">
        <f t="shared" si="131"/>
        <v>0.8879310345</v>
      </c>
    </row>
    <row r="967">
      <c r="A967" s="66" t="s">
        <v>12</v>
      </c>
      <c r="B967" s="93">
        <v>2.6</v>
      </c>
      <c r="C967" s="93">
        <v>0.4</v>
      </c>
      <c r="D967" s="66">
        <f t="shared" si="117"/>
        <v>1.04</v>
      </c>
      <c r="E967" s="93">
        <v>2.8</v>
      </c>
      <c r="F967" s="93">
        <v>1.0</v>
      </c>
      <c r="G967" s="93">
        <f t="shared" si="118"/>
        <v>2.8</v>
      </c>
      <c r="H967" s="93">
        <v>2.8</v>
      </c>
      <c r="I967" s="93">
        <v>1.0</v>
      </c>
      <c r="J967" s="93">
        <f t="shared" si="119"/>
        <v>2.8</v>
      </c>
      <c r="K967" s="93">
        <v>2.8</v>
      </c>
      <c r="L967" s="93">
        <v>1.0</v>
      </c>
      <c r="M967" s="66">
        <f t="shared" si="120"/>
        <v>2.8</v>
      </c>
      <c r="N967" s="93">
        <v>2.8</v>
      </c>
      <c r="O967" s="93">
        <v>0.5</v>
      </c>
      <c r="P967" s="66">
        <f t="shared" si="121"/>
        <v>1.4</v>
      </c>
      <c r="Q967" s="93">
        <v>2.8</v>
      </c>
      <c r="R967" s="93">
        <v>1.0</v>
      </c>
      <c r="S967" s="66">
        <f t="shared" si="122"/>
        <v>2.8</v>
      </c>
      <c r="T967" s="93">
        <v>2.8</v>
      </c>
      <c r="U967" s="93">
        <v>1.0</v>
      </c>
      <c r="V967" s="66">
        <f t="shared" si="123"/>
        <v>2.8</v>
      </c>
      <c r="W967" s="93">
        <v>2.8</v>
      </c>
      <c r="X967" s="93">
        <v>1.0</v>
      </c>
      <c r="Y967" s="66">
        <f t="shared" si="124"/>
        <v>2.8</v>
      </c>
      <c r="Z967" s="93">
        <v>2.6</v>
      </c>
      <c r="AA967" s="93">
        <v>1.0</v>
      </c>
      <c r="AB967" s="93">
        <f t="shared" si="125"/>
        <v>2.6</v>
      </c>
      <c r="AC967" s="93">
        <v>2.4</v>
      </c>
      <c r="AD967" s="93">
        <v>1.0</v>
      </c>
      <c r="AE967" s="66">
        <f t="shared" si="126"/>
        <v>2.4</v>
      </c>
      <c r="AF967" s="93">
        <v>2.8</v>
      </c>
      <c r="AG967" s="93">
        <v>0.75</v>
      </c>
      <c r="AH967" s="66">
        <f t="shared" si="127"/>
        <v>2.1</v>
      </c>
      <c r="AI967" s="93">
        <v>2.8</v>
      </c>
      <c r="AJ967" s="93">
        <v>1.0</v>
      </c>
      <c r="AK967" s="66">
        <f t="shared" si="128"/>
        <v>2.8</v>
      </c>
      <c r="AL967" s="66">
        <f t="shared" si="129"/>
        <v>32.8</v>
      </c>
      <c r="AM967" s="66">
        <f t="shared" si="130"/>
        <v>29.14</v>
      </c>
      <c r="AN967" s="94">
        <f t="shared" si="131"/>
        <v>0.8884146341</v>
      </c>
    </row>
    <row r="968">
      <c r="A968" s="66" t="s">
        <v>13</v>
      </c>
      <c r="B968" s="93">
        <v>2.8</v>
      </c>
      <c r="C968" s="93">
        <v>0.4</v>
      </c>
      <c r="D968" s="66">
        <f t="shared" si="117"/>
        <v>1.12</v>
      </c>
      <c r="E968" s="93">
        <v>3.0</v>
      </c>
      <c r="F968" s="93">
        <v>1.0</v>
      </c>
      <c r="G968" s="93">
        <f t="shared" si="118"/>
        <v>3</v>
      </c>
      <c r="H968" s="93">
        <v>3.0</v>
      </c>
      <c r="I968" s="93">
        <v>1.0</v>
      </c>
      <c r="J968" s="93">
        <f t="shared" si="119"/>
        <v>3</v>
      </c>
      <c r="K968" s="93">
        <v>2.8</v>
      </c>
      <c r="L968" s="93">
        <v>1.0</v>
      </c>
      <c r="M968" s="66">
        <f t="shared" si="120"/>
        <v>2.8</v>
      </c>
      <c r="N968" s="93">
        <v>3.0</v>
      </c>
      <c r="O968" s="93">
        <v>0.5</v>
      </c>
      <c r="P968" s="66">
        <f t="shared" si="121"/>
        <v>1.5</v>
      </c>
      <c r="Q968" s="93">
        <v>2.8</v>
      </c>
      <c r="R968" s="93">
        <v>1.0</v>
      </c>
      <c r="S968" s="66">
        <f t="shared" si="122"/>
        <v>2.8</v>
      </c>
      <c r="T968" s="93">
        <v>2.8</v>
      </c>
      <c r="U968" s="93">
        <v>1.0</v>
      </c>
      <c r="V968" s="66">
        <f t="shared" si="123"/>
        <v>2.8</v>
      </c>
      <c r="W968" s="93">
        <v>3.0</v>
      </c>
      <c r="X968" s="93">
        <v>1.0</v>
      </c>
      <c r="Y968" s="66">
        <f t="shared" si="124"/>
        <v>3</v>
      </c>
      <c r="Z968" s="93">
        <v>2.8</v>
      </c>
      <c r="AA968" s="93">
        <v>1.0</v>
      </c>
      <c r="AB968" s="93">
        <f t="shared" si="125"/>
        <v>2.8</v>
      </c>
      <c r="AC968" s="93">
        <v>2.8</v>
      </c>
      <c r="AD968" s="93">
        <v>1.0</v>
      </c>
      <c r="AE968" s="66">
        <f t="shared" si="126"/>
        <v>2.8</v>
      </c>
      <c r="AF968" s="93">
        <v>3.0</v>
      </c>
      <c r="AG968" s="93">
        <v>0.75</v>
      </c>
      <c r="AH968" s="66">
        <f t="shared" si="127"/>
        <v>2.25</v>
      </c>
      <c r="AI968" s="93">
        <v>2.8</v>
      </c>
      <c r="AJ968" s="93">
        <v>1.0</v>
      </c>
      <c r="AK968" s="66">
        <f t="shared" si="128"/>
        <v>2.8</v>
      </c>
      <c r="AL968" s="66">
        <f t="shared" si="129"/>
        <v>34.6</v>
      </c>
      <c r="AM968" s="66">
        <f t="shared" si="130"/>
        <v>30.67</v>
      </c>
      <c r="AN968" s="94">
        <f t="shared" si="131"/>
        <v>0.886416185</v>
      </c>
    </row>
    <row r="969">
      <c r="A969" s="66" t="s">
        <v>14</v>
      </c>
      <c r="B969" s="93">
        <v>2.6</v>
      </c>
      <c r="C969" s="93">
        <v>0.4</v>
      </c>
      <c r="D969" s="66">
        <f t="shared" si="117"/>
        <v>1.04</v>
      </c>
      <c r="E969" s="93">
        <v>3.0</v>
      </c>
      <c r="F969" s="93">
        <v>1.0</v>
      </c>
      <c r="G969" s="93">
        <f t="shared" si="118"/>
        <v>3</v>
      </c>
      <c r="H969" s="93">
        <v>2.6</v>
      </c>
      <c r="I969" s="93">
        <v>1.0</v>
      </c>
      <c r="J969" s="93">
        <f t="shared" si="119"/>
        <v>2.6</v>
      </c>
      <c r="K969" s="93">
        <v>2.6</v>
      </c>
      <c r="L969" s="93">
        <v>1.0</v>
      </c>
      <c r="M969" s="66">
        <f t="shared" si="120"/>
        <v>2.6</v>
      </c>
      <c r="N969" s="93">
        <v>2.6</v>
      </c>
      <c r="O969" s="93">
        <v>0.5</v>
      </c>
      <c r="P969" s="66">
        <f t="shared" si="121"/>
        <v>1.3</v>
      </c>
      <c r="Q969" s="93">
        <v>3.0</v>
      </c>
      <c r="R969" s="93">
        <v>1.0</v>
      </c>
      <c r="S969" s="66">
        <f t="shared" si="122"/>
        <v>3</v>
      </c>
      <c r="T969" s="93">
        <v>3.0</v>
      </c>
      <c r="U969" s="93">
        <v>1.0</v>
      </c>
      <c r="V969" s="66">
        <f t="shared" si="123"/>
        <v>3</v>
      </c>
      <c r="W969" s="93">
        <v>2.6</v>
      </c>
      <c r="X969" s="93">
        <v>1.0</v>
      </c>
      <c r="Y969" s="66">
        <f t="shared" si="124"/>
        <v>2.6</v>
      </c>
      <c r="Z969" s="93">
        <v>3.0</v>
      </c>
      <c r="AA969" s="93">
        <v>1.0</v>
      </c>
      <c r="AB969" s="93">
        <f t="shared" si="125"/>
        <v>3</v>
      </c>
      <c r="AC969" s="93">
        <v>3.0</v>
      </c>
      <c r="AD969" s="93">
        <v>1.0</v>
      </c>
      <c r="AE969" s="66">
        <f t="shared" si="126"/>
        <v>3</v>
      </c>
      <c r="AF969" s="93">
        <v>2.6</v>
      </c>
      <c r="AG969" s="93">
        <v>0.75</v>
      </c>
      <c r="AH969" s="66">
        <f t="shared" si="127"/>
        <v>1.95</v>
      </c>
      <c r="AI969" s="93">
        <v>3.0</v>
      </c>
      <c r="AJ969" s="93">
        <v>1.0</v>
      </c>
      <c r="AK969" s="66">
        <f t="shared" si="128"/>
        <v>3</v>
      </c>
      <c r="AL969" s="66">
        <f t="shared" si="129"/>
        <v>33.6</v>
      </c>
      <c r="AM969" s="66">
        <f t="shared" si="130"/>
        <v>30.09</v>
      </c>
      <c r="AN969" s="94">
        <f t="shared" si="131"/>
        <v>0.8955357143</v>
      </c>
    </row>
    <row r="970">
      <c r="A970" s="66" t="s">
        <v>15</v>
      </c>
      <c r="B970" s="93">
        <v>2.8</v>
      </c>
      <c r="C970" s="93">
        <v>0.4</v>
      </c>
      <c r="D970" s="66">
        <f t="shared" si="117"/>
        <v>1.12</v>
      </c>
      <c r="E970" s="93">
        <v>3.0</v>
      </c>
      <c r="F970" s="93">
        <v>1.0</v>
      </c>
      <c r="G970" s="93">
        <f t="shared" si="118"/>
        <v>3</v>
      </c>
      <c r="H970" s="93">
        <v>2.8</v>
      </c>
      <c r="I970" s="93">
        <v>1.0</v>
      </c>
      <c r="J970" s="93">
        <f t="shared" si="119"/>
        <v>2.8</v>
      </c>
      <c r="K970" s="93">
        <v>2.8</v>
      </c>
      <c r="L970" s="93">
        <v>1.0</v>
      </c>
      <c r="M970" s="66">
        <f t="shared" si="120"/>
        <v>2.8</v>
      </c>
      <c r="N970" s="93">
        <v>2.8</v>
      </c>
      <c r="O970" s="93">
        <v>0.5</v>
      </c>
      <c r="P970" s="66">
        <f t="shared" si="121"/>
        <v>1.4</v>
      </c>
      <c r="Q970" s="93">
        <v>3.0</v>
      </c>
      <c r="R970" s="93">
        <v>1.0</v>
      </c>
      <c r="S970" s="66">
        <f t="shared" si="122"/>
        <v>3</v>
      </c>
      <c r="T970" s="93">
        <v>2.8</v>
      </c>
      <c r="U970" s="93">
        <v>1.0</v>
      </c>
      <c r="V970" s="66">
        <f t="shared" si="123"/>
        <v>2.8</v>
      </c>
      <c r="W970" s="93">
        <v>2.8</v>
      </c>
      <c r="X970" s="93">
        <v>1.0</v>
      </c>
      <c r="Y970" s="66">
        <f t="shared" si="124"/>
        <v>2.8</v>
      </c>
      <c r="Z970" s="93">
        <v>3.0</v>
      </c>
      <c r="AA970" s="93">
        <v>1.0</v>
      </c>
      <c r="AB970" s="93">
        <f t="shared" si="125"/>
        <v>3</v>
      </c>
      <c r="AC970" s="93">
        <v>2.8</v>
      </c>
      <c r="AD970" s="93">
        <v>1.0</v>
      </c>
      <c r="AE970" s="66">
        <f t="shared" si="126"/>
        <v>2.8</v>
      </c>
      <c r="AF970" s="93">
        <v>2.8</v>
      </c>
      <c r="AG970" s="93">
        <v>0.75</v>
      </c>
      <c r="AH970" s="66">
        <f t="shared" si="127"/>
        <v>2.1</v>
      </c>
      <c r="AI970" s="93">
        <v>2.8</v>
      </c>
      <c r="AJ970" s="93">
        <v>1.0</v>
      </c>
      <c r="AK970" s="66">
        <f t="shared" si="128"/>
        <v>2.8</v>
      </c>
      <c r="AL970" s="66">
        <f t="shared" si="129"/>
        <v>34.2</v>
      </c>
      <c r="AM970" s="66">
        <f t="shared" si="130"/>
        <v>30.42</v>
      </c>
      <c r="AN970" s="94">
        <f t="shared" si="131"/>
        <v>0.8894736842</v>
      </c>
    </row>
    <row r="971">
      <c r="A971" s="66" t="s">
        <v>16</v>
      </c>
      <c r="B971" s="93">
        <v>3.0</v>
      </c>
      <c r="C971" s="93">
        <v>0.4</v>
      </c>
      <c r="D971" s="66">
        <f t="shared" si="117"/>
        <v>1.2</v>
      </c>
      <c r="E971" s="93">
        <v>3.0</v>
      </c>
      <c r="F971" s="93">
        <v>1.0</v>
      </c>
      <c r="G971" s="93">
        <f t="shared" si="118"/>
        <v>3</v>
      </c>
      <c r="H971" s="93">
        <v>3.0</v>
      </c>
      <c r="I971" s="93">
        <v>1.0</v>
      </c>
      <c r="J971" s="93">
        <f t="shared" si="119"/>
        <v>3</v>
      </c>
      <c r="K971" s="93">
        <v>3.0</v>
      </c>
      <c r="L971" s="93">
        <v>1.0</v>
      </c>
      <c r="M971" s="66">
        <f t="shared" si="120"/>
        <v>3</v>
      </c>
      <c r="N971" s="93">
        <v>3.0</v>
      </c>
      <c r="O971" s="93">
        <v>0.5</v>
      </c>
      <c r="P971" s="66">
        <f t="shared" si="121"/>
        <v>1.5</v>
      </c>
      <c r="Q971" s="93">
        <v>3.0</v>
      </c>
      <c r="R971" s="93">
        <v>1.0</v>
      </c>
      <c r="S971" s="66">
        <f t="shared" si="122"/>
        <v>3</v>
      </c>
      <c r="T971" s="66">
        <v>3.0</v>
      </c>
      <c r="U971" s="93">
        <v>1.0</v>
      </c>
      <c r="V971" s="66">
        <f t="shared" si="123"/>
        <v>3</v>
      </c>
      <c r="W971" s="93">
        <v>3.0</v>
      </c>
      <c r="X971" s="93">
        <v>1.0</v>
      </c>
      <c r="Y971" s="66">
        <f t="shared" si="124"/>
        <v>3</v>
      </c>
      <c r="Z971" s="93">
        <v>2.8</v>
      </c>
      <c r="AA971" s="93">
        <v>1.0</v>
      </c>
      <c r="AB971" s="93">
        <f t="shared" si="125"/>
        <v>2.8</v>
      </c>
      <c r="AC971" s="93">
        <v>3.0</v>
      </c>
      <c r="AD971" s="93">
        <v>1.0</v>
      </c>
      <c r="AE971" s="66">
        <f t="shared" si="126"/>
        <v>3</v>
      </c>
      <c r="AF971" s="93">
        <v>3.0</v>
      </c>
      <c r="AG971" s="93">
        <v>0.75</v>
      </c>
      <c r="AH971" s="66">
        <f t="shared" si="127"/>
        <v>2.25</v>
      </c>
      <c r="AI971" s="93">
        <v>3.0</v>
      </c>
      <c r="AJ971" s="93">
        <v>1.0</v>
      </c>
      <c r="AK971" s="66">
        <f t="shared" si="128"/>
        <v>3</v>
      </c>
      <c r="AL971" s="66">
        <f t="shared" si="129"/>
        <v>35.8</v>
      </c>
      <c r="AM971" s="66">
        <f t="shared" si="130"/>
        <v>31.75</v>
      </c>
      <c r="AN971" s="94">
        <f t="shared" si="131"/>
        <v>0.8868715084</v>
      </c>
    </row>
    <row r="972">
      <c r="A972" s="66" t="s">
        <v>17</v>
      </c>
      <c r="B972" s="93">
        <v>2.8</v>
      </c>
      <c r="C972" s="93">
        <v>0.4</v>
      </c>
      <c r="D972" s="66">
        <f t="shared" si="117"/>
        <v>1.12</v>
      </c>
      <c r="E972" s="93">
        <v>3.0</v>
      </c>
      <c r="F972" s="93">
        <v>1.0</v>
      </c>
      <c r="G972" s="93">
        <f t="shared" si="118"/>
        <v>3</v>
      </c>
      <c r="H972" s="93">
        <v>2.8</v>
      </c>
      <c r="I972" s="93">
        <v>1.0</v>
      </c>
      <c r="J972" s="93">
        <f t="shared" si="119"/>
        <v>2.8</v>
      </c>
      <c r="K972" s="93">
        <v>2.8</v>
      </c>
      <c r="L972" s="93">
        <v>1.0</v>
      </c>
      <c r="M972" s="66">
        <f t="shared" si="120"/>
        <v>2.8</v>
      </c>
      <c r="N972" s="93">
        <v>2.8</v>
      </c>
      <c r="O972" s="93">
        <v>0.5</v>
      </c>
      <c r="P972" s="66">
        <f t="shared" si="121"/>
        <v>1.4</v>
      </c>
      <c r="Q972" s="93">
        <v>2.8</v>
      </c>
      <c r="R972" s="93">
        <v>1.0</v>
      </c>
      <c r="S972" s="66">
        <f t="shared" si="122"/>
        <v>2.8</v>
      </c>
      <c r="T972" s="93">
        <v>2.8</v>
      </c>
      <c r="U972" s="93">
        <v>1.0</v>
      </c>
      <c r="V972" s="66">
        <f t="shared" si="123"/>
        <v>2.8</v>
      </c>
      <c r="W972" s="93">
        <v>2.8</v>
      </c>
      <c r="X972" s="93">
        <v>1.0</v>
      </c>
      <c r="Y972" s="66">
        <f t="shared" si="124"/>
        <v>2.8</v>
      </c>
      <c r="Z972" s="93">
        <v>2.8</v>
      </c>
      <c r="AA972" s="93">
        <v>1.0</v>
      </c>
      <c r="AB972" s="93">
        <f t="shared" si="125"/>
        <v>2.8</v>
      </c>
      <c r="AC972" s="93">
        <v>2.8</v>
      </c>
      <c r="AD972" s="93">
        <v>1.0</v>
      </c>
      <c r="AE972" s="66">
        <f t="shared" si="126"/>
        <v>2.8</v>
      </c>
      <c r="AF972" s="93">
        <v>2.8</v>
      </c>
      <c r="AG972" s="93">
        <v>0.75</v>
      </c>
      <c r="AH972" s="66">
        <f t="shared" si="127"/>
        <v>2.1</v>
      </c>
      <c r="AI972" s="93">
        <v>3.0</v>
      </c>
      <c r="AJ972" s="93">
        <v>1.0</v>
      </c>
      <c r="AK972" s="66">
        <f t="shared" si="128"/>
        <v>3</v>
      </c>
      <c r="AL972" s="66">
        <f t="shared" si="129"/>
        <v>34</v>
      </c>
      <c r="AM972" s="66">
        <f t="shared" si="130"/>
        <v>30.22</v>
      </c>
      <c r="AN972" s="94">
        <f t="shared" si="131"/>
        <v>0.8888235294</v>
      </c>
    </row>
    <row r="973">
      <c r="A973" s="66" t="s">
        <v>18</v>
      </c>
      <c r="B973" s="93">
        <v>3.0</v>
      </c>
      <c r="C973" s="93">
        <v>0.4</v>
      </c>
      <c r="D973" s="66">
        <f t="shared" si="117"/>
        <v>1.2</v>
      </c>
      <c r="E973" s="93">
        <v>2.8</v>
      </c>
      <c r="F973" s="93">
        <v>1.0</v>
      </c>
      <c r="G973" s="93">
        <f t="shared" si="118"/>
        <v>2.8</v>
      </c>
      <c r="H973" s="93">
        <v>3.0</v>
      </c>
      <c r="I973" s="93">
        <v>1.0</v>
      </c>
      <c r="J973" s="93">
        <f t="shared" si="119"/>
        <v>3</v>
      </c>
      <c r="K973" s="93">
        <v>3.0</v>
      </c>
      <c r="L973" s="93">
        <v>1.0</v>
      </c>
      <c r="M973" s="66">
        <f t="shared" si="120"/>
        <v>3</v>
      </c>
      <c r="N973" s="93">
        <v>3.0</v>
      </c>
      <c r="O973" s="93">
        <v>0.5</v>
      </c>
      <c r="P973" s="66">
        <f t="shared" si="121"/>
        <v>1.5</v>
      </c>
      <c r="Q973" s="93">
        <v>2.6</v>
      </c>
      <c r="R973" s="93">
        <v>1.0</v>
      </c>
      <c r="S973" s="66">
        <f t="shared" si="122"/>
        <v>2.6</v>
      </c>
      <c r="T973" s="93">
        <v>2.8</v>
      </c>
      <c r="U973" s="93">
        <v>1.0</v>
      </c>
      <c r="V973" s="66">
        <f t="shared" si="123"/>
        <v>2.8</v>
      </c>
      <c r="W973" s="93">
        <v>3.0</v>
      </c>
      <c r="X973" s="93">
        <v>1.0</v>
      </c>
      <c r="Y973" s="66">
        <f t="shared" si="124"/>
        <v>3</v>
      </c>
      <c r="Z973" s="93">
        <v>2.8</v>
      </c>
      <c r="AA973" s="93">
        <v>1.0</v>
      </c>
      <c r="AB973" s="93">
        <f t="shared" si="125"/>
        <v>2.8</v>
      </c>
      <c r="AC973" s="93">
        <v>2.8</v>
      </c>
      <c r="AD973" s="93">
        <v>1.0</v>
      </c>
      <c r="AE973" s="66">
        <f t="shared" si="126"/>
        <v>2.8</v>
      </c>
      <c r="AF973" s="93">
        <v>3.0</v>
      </c>
      <c r="AG973" s="93">
        <v>0.75</v>
      </c>
      <c r="AH973" s="66">
        <f t="shared" si="127"/>
        <v>2.25</v>
      </c>
      <c r="AI973" s="93">
        <v>2.8</v>
      </c>
      <c r="AJ973" s="93">
        <v>1.0</v>
      </c>
      <c r="AK973" s="66">
        <f t="shared" si="128"/>
        <v>2.8</v>
      </c>
      <c r="AL973" s="66">
        <f t="shared" si="129"/>
        <v>34.6</v>
      </c>
      <c r="AM973" s="66">
        <f t="shared" si="130"/>
        <v>30.55</v>
      </c>
      <c r="AN973" s="94">
        <f t="shared" si="131"/>
        <v>0.8829479769</v>
      </c>
    </row>
    <row r="974">
      <c r="A974" s="67" t="s">
        <v>19</v>
      </c>
      <c r="B974" s="67">
        <v>2.8</v>
      </c>
      <c r="C974" s="93">
        <v>0.4</v>
      </c>
      <c r="D974" s="66">
        <f t="shared" si="117"/>
        <v>1.12</v>
      </c>
      <c r="E974" s="67">
        <v>3.0</v>
      </c>
      <c r="F974" s="93">
        <v>1.0</v>
      </c>
      <c r="G974" s="93">
        <f t="shared" si="118"/>
        <v>3</v>
      </c>
      <c r="H974" s="67">
        <v>3.0</v>
      </c>
      <c r="I974" s="93">
        <v>1.0</v>
      </c>
      <c r="J974" s="93">
        <f t="shared" si="119"/>
        <v>3</v>
      </c>
      <c r="K974" s="67">
        <v>2.8</v>
      </c>
      <c r="L974" s="93">
        <v>1.0</v>
      </c>
      <c r="M974" s="66">
        <f t="shared" si="120"/>
        <v>2.8</v>
      </c>
      <c r="N974" s="67">
        <v>3.0</v>
      </c>
      <c r="O974" s="93">
        <v>0.5</v>
      </c>
      <c r="P974" s="66">
        <f t="shared" si="121"/>
        <v>1.5</v>
      </c>
      <c r="Q974" s="67">
        <v>3.0</v>
      </c>
      <c r="R974" s="93">
        <v>1.0</v>
      </c>
      <c r="S974" s="66">
        <f t="shared" si="122"/>
        <v>3</v>
      </c>
      <c r="T974" s="67">
        <v>3.0</v>
      </c>
      <c r="U974" s="93">
        <v>1.0</v>
      </c>
      <c r="V974" s="66">
        <f t="shared" si="123"/>
        <v>3</v>
      </c>
      <c r="W974" s="67">
        <v>3.0</v>
      </c>
      <c r="X974" s="93">
        <v>1.0</v>
      </c>
      <c r="Y974" s="66">
        <f t="shared" si="124"/>
        <v>3</v>
      </c>
      <c r="Z974" s="67">
        <v>3.0</v>
      </c>
      <c r="AA974" s="93">
        <v>1.0</v>
      </c>
      <c r="AB974" s="93">
        <f t="shared" si="125"/>
        <v>3</v>
      </c>
      <c r="AC974" s="67">
        <v>3.0</v>
      </c>
      <c r="AD974" s="93">
        <v>1.0</v>
      </c>
      <c r="AE974" s="66">
        <f t="shared" si="126"/>
        <v>3</v>
      </c>
      <c r="AF974" s="67">
        <v>3.0</v>
      </c>
      <c r="AG974" s="93">
        <v>0.75</v>
      </c>
      <c r="AH974" s="66">
        <f t="shared" si="127"/>
        <v>2.25</v>
      </c>
      <c r="AI974" s="67">
        <v>3.0</v>
      </c>
      <c r="AJ974" s="93">
        <v>1.0</v>
      </c>
      <c r="AK974" s="66">
        <f t="shared" si="128"/>
        <v>3</v>
      </c>
      <c r="AL974" s="66">
        <f t="shared" si="129"/>
        <v>35.6</v>
      </c>
      <c r="AM974" s="66">
        <f t="shared" si="130"/>
        <v>31.67</v>
      </c>
      <c r="AN974" s="94">
        <f t="shared" si="131"/>
        <v>0.8896067416</v>
      </c>
    </row>
    <row r="975">
      <c r="O975" s="73"/>
      <c r="P975" s="107"/>
    </row>
    <row r="976">
      <c r="P976" s="107"/>
    </row>
    <row r="977">
      <c r="A977" s="5"/>
      <c r="B977" s="82" t="s">
        <v>270</v>
      </c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47" t="s">
        <v>230</v>
      </c>
      <c r="O977" s="5"/>
      <c r="P977" s="5"/>
      <c r="Q977" s="5"/>
      <c r="R977" s="5"/>
      <c r="S977" s="5"/>
      <c r="T977" s="82" t="s">
        <v>845</v>
      </c>
      <c r="U977" s="5"/>
      <c r="V977" s="48" t="s">
        <v>232</v>
      </c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</row>
    <row r="978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</row>
    <row r="979">
      <c r="A979" s="63"/>
      <c r="B979" s="92" t="s">
        <v>271</v>
      </c>
      <c r="C979" s="63" t="s">
        <v>234</v>
      </c>
      <c r="D979" s="63" t="s">
        <v>235</v>
      </c>
      <c r="E979" s="92" t="s">
        <v>272</v>
      </c>
      <c r="F979" s="63" t="s">
        <v>234</v>
      </c>
      <c r="G979" s="63" t="s">
        <v>235</v>
      </c>
      <c r="H979" s="92" t="s">
        <v>273</v>
      </c>
      <c r="I979" s="63" t="s">
        <v>234</v>
      </c>
      <c r="J979" s="63" t="s">
        <v>235</v>
      </c>
      <c r="K979" s="92" t="s">
        <v>263</v>
      </c>
      <c r="L979" s="63" t="s">
        <v>234</v>
      </c>
      <c r="M979" s="63" t="s">
        <v>235</v>
      </c>
      <c r="N979" s="92" t="s">
        <v>601</v>
      </c>
      <c r="O979" s="63" t="s">
        <v>234</v>
      </c>
      <c r="P979" s="63" t="s">
        <v>235</v>
      </c>
      <c r="Q979" s="92" t="s">
        <v>597</v>
      </c>
      <c r="R979" s="63" t="s">
        <v>234</v>
      </c>
      <c r="S979" s="63" t="s">
        <v>235</v>
      </c>
      <c r="T979" s="92" t="s">
        <v>614</v>
      </c>
      <c r="U979" s="63" t="s">
        <v>234</v>
      </c>
      <c r="V979" s="63" t="s">
        <v>235</v>
      </c>
      <c r="W979" s="92" t="s">
        <v>615</v>
      </c>
      <c r="X979" s="63" t="s">
        <v>234</v>
      </c>
      <c r="Y979" s="63" t="s">
        <v>235</v>
      </c>
      <c r="Z979" s="92" t="s">
        <v>277</v>
      </c>
      <c r="AA979" s="63" t="s">
        <v>234</v>
      </c>
      <c r="AB979" s="63" t="s">
        <v>235</v>
      </c>
      <c r="AC979" s="92" t="s">
        <v>403</v>
      </c>
      <c r="AD979" s="63" t="s">
        <v>234</v>
      </c>
      <c r="AE979" s="63" t="s">
        <v>235</v>
      </c>
      <c r="AF979" s="92" t="s">
        <v>404</v>
      </c>
      <c r="AG979" s="63" t="s">
        <v>234</v>
      </c>
      <c r="AH979" s="63" t="s">
        <v>235</v>
      </c>
      <c r="AI979" s="92" t="s">
        <v>851</v>
      </c>
      <c r="AJ979" s="63" t="s">
        <v>234</v>
      </c>
      <c r="AK979" s="63" t="s">
        <v>235</v>
      </c>
      <c r="AL979" s="63" t="s">
        <v>245</v>
      </c>
      <c r="AM979" s="63" t="s">
        <v>246</v>
      </c>
      <c r="AN979" s="63" t="s">
        <v>247</v>
      </c>
    </row>
    <row r="980">
      <c r="A980" s="66" t="s">
        <v>9</v>
      </c>
      <c r="B980" s="93">
        <v>2.8</v>
      </c>
      <c r="C980" s="93">
        <v>1.0</v>
      </c>
      <c r="D980" s="93">
        <f t="shared" ref="D980:D990" si="132">B980*C980</f>
        <v>2.8</v>
      </c>
      <c r="E980" s="93">
        <v>3.0</v>
      </c>
      <c r="F980" s="93">
        <v>1.0</v>
      </c>
      <c r="G980" s="93">
        <f t="shared" ref="G980:G990" si="133">E980*F980</f>
        <v>3</v>
      </c>
      <c r="H980" s="93">
        <v>2.8</v>
      </c>
      <c r="I980" s="93">
        <v>1.0</v>
      </c>
      <c r="J980" s="93">
        <f t="shared" ref="J980:J990" si="134">H980*I980</f>
        <v>2.8</v>
      </c>
      <c r="K980" s="93">
        <v>3.0</v>
      </c>
      <c r="L980" s="93">
        <v>1.0</v>
      </c>
      <c r="M980" s="66">
        <f t="shared" ref="M980:M990" si="135">K980*L980</f>
        <v>3</v>
      </c>
      <c r="N980" s="93">
        <v>2.8</v>
      </c>
      <c r="O980" s="93">
        <v>1.0</v>
      </c>
      <c r="P980" s="66">
        <f t="shared" ref="P980:P990" si="136">N980*O980</f>
        <v>2.8</v>
      </c>
      <c r="Q980" s="93">
        <v>3.0</v>
      </c>
      <c r="R980" s="93">
        <v>1.0</v>
      </c>
      <c r="S980" s="93">
        <f t="shared" ref="S980:S990" si="137">Q980*R980</f>
        <v>3</v>
      </c>
      <c r="T980" s="93">
        <v>3.0</v>
      </c>
      <c r="U980" s="93">
        <v>1.0</v>
      </c>
      <c r="V980" s="66">
        <f t="shared" ref="V980:V990" si="138">T980*U980</f>
        <v>3</v>
      </c>
      <c r="W980" s="93">
        <v>3.0</v>
      </c>
      <c r="X980" s="93">
        <v>1.0</v>
      </c>
      <c r="Y980" s="66">
        <f t="shared" ref="Y980:Y990" si="139">W980*X980</f>
        <v>3</v>
      </c>
      <c r="Z980" s="93">
        <v>3.0</v>
      </c>
      <c r="AA980" s="93">
        <v>1.0</v>
      </c>
      <c r="AB980" s="93">
        <f t="shared" ref="AB980:AB990" si="140">Z980*AA980</f>
        <v>3</v>
      </c>
      <c r="AC980" s="93">
        <v>2.8</v>
      </c>
      <c r="AD980" s="93">
        <v>1.0</v>
      </c>
      <c r="AE980" s="66">
        <f t="shared" ref="AE980:AE990" si="141">AC980*AD980</f>
        <v>2.8</v>
      </c>
      <c r="AF980" s="93">
        <v>3.0</v>
      </c>
      <c r="AG980" s="93">
        <v>1.0</v>
      </c>
      <c r="AH980" s="66">
        <f t="shared" ref="AH980:AH990" si="142">AF980*AG980</f>
        <v>3</v>
      </c>
      <c r="AI980" s="93">
        <v>2.6</v>
      </c>
      <c r="AJ980" s="93">
        <v>1.0</v>
      </c>
      <c r="AK980" s="66">
        <f t="shared" ref="AK980:AK990" si="143">AI980*AJ980</f>
        <v>2.6</v>
      </c>
      <c r="AL980" s="66">
        <f t="shared" ref="AL980:AL990" si="144">B980+E980+H980+K980+N980+Q980+T980+W980+Z980+AC980+AF980+AI980</f>
        <v>34.8</v>
      </c>
      <c r="AM980" s="66">
        <f t="shared" ref="AM980:AM990" si="145">SUM(D980,G980,J980,M980,P980,S980,V980,Y980,AB980,AE980,AH980,AK980)</f>
        <v>34.8</v>
      </c>
      <c r="AN980" s="94">
        <f t="shared" ref="AN980:AN990" si="146">AM980/AL980</f>
        <v>1</v>
      </c>
    </row>
    <row r="981">
      <c r="A981" s="66" t="s">
        <v>10</v>
      </c>
      <c r="B981" s="93">
        <v>3.0</v>
      </c>
      <c r="C981" s="93">
        <v>1.0</v>
      </c>
      <c r="D981" s="66">
        <f t="shared" si="132"/>
        <v>3</v>
      </c>
      <c r="E981" s="93">
        <v>2.6</v>
      </c>
      <c r="F981" s="93">
        <v>1.0</v>
      </c>
      <c r="G981" s="93">
        <f t="shared" si="133"/>
        <v>2.6</v>
      </c>
      <c r="H981" s="93">
        <v>3.0</v>
      </c>
      <c r="I981" s="93">
        <v>1.0</v>
      </c>
      <c r="J981" s="93">
        <f t="shared" si="134"/>
        <v>3</v>
      </c>
      <c r="K981" s="93">
        <v>2.6</v>
      </c>
      <c r="L981" s="93">
        <v>1.0</v>
      </c>
      <c r="M981" s="66">
        <f t="shared" si="135"/>
        <v>2.6</v>
      </c>
      <c r="N981" s="93">
        <v>3.0</v>
      </c>
      <c r="O981" s="93">
        <v>1.0</v>
      </c>
      <c r="P981" s="66">
        <f t="shared" si="136"/>
        <v>3</v>
      </c>
      <c r="Q981" s="93">
        <v>2.6</v>
      </c>
      <c r="R981" s="93">
        <v>1.0</v>
      </c>
      <c r="S981" s="93">
        <f t="shared" si="137"/>
        <v>2.6</v>
      </c>
      <c r="T981" s="93">
        <v>3.0</v>
      </c>
      <c r="U981" s="93">
        <v>1.0</v>
      </c>
      <c r="V981" s="66">
        <f t="shared" si="138"/>
        <v>3</v>
      </c>
      <c r="W981" s="93">
        <v>2.6</v>
      </c>
      <c r="X981" s="93">
        <v>1.0</v>
      </c>
      <c r="Y981" s="66">
        <f t="shared" si="139"/>
        <v>2.6</v>
      </c>
      <c r="Z981" s="93">
        <v>3.0</v>
      </c>
      <c r="AA981" s="93">
        <v>1.0</v>
      </c>
      <c r="AB981" s="93">
        <f t="shared" si="140"/>
        <v>3</v>
      </c>
      <c r="AC981" s="93">
        <v>3.0</v>
      </c>
      <c r="AD981" s="93">
        <v>1.0</v>
      </c>
      <c r="AE981" s="66">
        <f t="shared" si="141"/>
        <v>3</v>
      </c>
      <c r="AF981" s="93">
        <v>2.6</v>
      </c>
      <c r="AG981" s="93">
        <v>1.0</v>
      </c>
      <c r="AH981" s="66">
        <f t="shared" si="142"/>
        <v>2.6</v>
      </c>
      <c r="AI981" s="93">
        <v>3.0</v>
      </c>
      <c r="AJ981" s="93">
        <v>1.0</v>
      </c>
      <c r="AK981" s="66">
        <f t="shared" si="143"/>
        <v>3</v>
      </c>
      <c r="AL981" s="66">
        <f t="shared" si="144"/>
        <v>34</v>
      </c>
      <c r="AM981" s="66">
        <f t="shared" si="145"/>
        <v>34</v>
      </c>
      <c r="AN981" s="94">
        <f t="shared" si="146"/>
        <v>1</v>
      </c>
    </row>
    <row r="982">
      <c r="A982" s="66" t="s">
        <v>11</v>
      </c>
      <c r="B982" s="93">
        <v>3.0</v>
      </c>
      <c r="C982" s="93">
        <v>1.0</v>
      </c>
      <c r="D982" s="66">
        <f t="shared" si="132"/>
        <v>3</v>
      </c>
      <c r="E982" s="93">
        <v>2.8</v>
      </c>
      <c r="F982" s="93">
        <v>1.0</v>
      </c>
      <c r="G982" s="93">
        <f t="shared" si="133"/>
        <v>2.8</v>
      </c>
      <c r="H982" s="93">
        <v>3.0</v>
      </c>
      <c r="I982" s="93">
        <v>1.0</v>
      </c>
      <c r="J982" s="93">
        <f t="shared" si="134"/>
        <v>3</v>
      </c>
      <c r="K982" s="93">
        <v>2.8</v>
      </c>
      <c r="L982" s="93">
        <v>1.0</v>
      </c>
      <c r="M982" s="66">
        <f t="shared" si="135"/>
        <v>2.8</v>
      </c>
      <c r="N982" s="93">
        <v>3.0</v>
      </c>
      <c r="O982" s="93">
        <v>1.0</v>
      </c>
      <c r="P982" s="66">
        <f t="shared" si="136"/>
        <v>3</v>
      </c>
      <c r="Q982" s="93">
        <v>2.8</v>
      </c>
      <c r="R982" s="93">
        <v>1.0</v>
      </c>
      <c r="S982" s="93">
        <f t="shared" si="137"/>
        <v>2.8</v>
      </c>
      <c r="T982" s="93">
        <v>3.0</v>
      </c>
      <c r="U982" s="93">
        <v>1.0</v>
      </c>
      <c r="V982" s="66">
        <f t="shared" si="138"/>
        <v>3</v>
      </c>
      <c r="W982" s="93">
        <v>2.8</v>
      </c>
      <c r="X982" s="93">
        <v>1.0</v>
      </c>
      <c r="Y982" s="66">
        <f t="shared" si="139"/>
        <v>2.8</v>
      </c>
      <c r="Z982" s="93">
        <v>3.0</v>
      </c>
      <c r="AA982" s="93">
        <v>1.0</v>
      </c>
      <c r="AB982" s="93">
        <f t="shared" si="140"/>
        <v>3</v>
      </c>
      <c r="AC982" s="93">
        <v>3.0</v>
      </c>
      <c r="AD982" s="93">
        <v>1.0</v>
      </c>
      <c r="AE982" s="66">
        <f t="shared" si="141"/>
        <v>3</v>
      </c>
      <c r="AF982" s="93">
        <v>2.8</v>
      </c>
      <c r="AG982" s="93">
        <v>1.0</v>
      </c>
      <c r="AH982" s="66">
        <f t="shared" si="142"/>
        <v>2.8</v>
      </c>
      <c r="AI982" s="93">
        <v>3.0</v>
      </c>
      <c r="AJ982" s="93">
        <v>1.0</v>
      </c>
      <c r="AK982" s="66">
        <f t="shared" si="143"/>
        <v>3</v>
      </c>
      <c r="AL982" s="66">
        <f t="shared" si="144"/>
        <v>35</v>
      </c>
      <c r="AM982" s="66">
        <f t="shared" si="145"/>
        <v>35</v>
      </c>
      <c r="AN982" s="94">
        <f t="shared" si="146"/>
        <v>1</v>
      </c>
    </row>
    <row r="983">
      <c r="A983" s="66" t="s">
        <v>12</v>
      </c>
      <c r="B983" s="93">
        <v>2.6</v>
      </c>
      <c r="C983" s="93">
        <v>1.0</v>
      </c>
      <c r="D983" s="66">
        <f t="shared" si="132"/>
        <v>2.6</v>
      </c>
      <c r="E983" s="93">
        <v>2.8</v>
      </c>
      <c r="F983" s="93">
        <v>1.0</v>
      </c>
      <c r="G983" s="93">
        <f t="shared" si="133"/>
        <v>2.8</v>
      </c>
      <c r="H983" s="93">
        <v>2.6</v>
      </c>
      <c r="I983" s="93">
        <v>1.0</v>
      </c>
      <c r="J983" s="93">
        <f t="shared" si="134"/>
        <v>2.6</v>
      </c>
      <c r="K983" s="93">
        <v>2.8</v>
      </c>
      <c r="L983" s="93">
        <v>1.0</v>
      </c>
      <c r="M983" s="66">
        <f t="shared" si="135"/>
        <v>2.8</v>
      </c>
      <c r="N983" s="93">
        <v>2.8</v>
      </c>
      <c r="O983" s="93">
        <v>1.0</v>
      </c>
      <c r="P983" s="66">
        <f t="shared" si="136"/>
        <v>2.8</v>
      </c>
      <c r="Q983" s="93">
        <v>2.8</v>
      </c>
      <c r="R983" s="93">
        <v>1.0</v>
      </c>
      <c r="S983" s="93">
        <f t="shared" si="137"/>
        <v>2.8</v>
      </c>
      <c r="T983" s="93">
        <v>2.8</v>
      </c>
      <c r="U983" s="93">
        <v>1.0</v>
      </c>
      <c r="V983" s="66">
        <f t="shared" si="138"/>
        <v>2.8</v>
      </c>
      <c r="W983" s="93">
        <v>2.8</v>
      </c>
      <c r="X983" s="93">
        <v>1.0</v>
      </c>
      <c r="Y983" s="66">
        <f t="shared" si="139"/>
        <v>2.8</v>
      </c>
      <c r="Z983" s="93">
        <v>2.6</v>
      </c>
      <c r="AA983" s="93">
        <v>1.0</v>
      </c>
      <c r="AB983" s="93">
        <f t="shared" si="140"/>
        <v>2.6</v>
      </c>
      <c r="AC983" s="93">
        <v>2.6</v>
      </c>
      <c r="AD983" s="93">
        <v>1.0</v>
      </c>
      <c r="AE983" s="66">
        <f t="shared" si="141"/>
        <v>2.6</v>
      </c>
      <c r="AF983" s="93">
        <v>2.8</v>
      </c>
      <c r="AG983" s="93">
        <v>1.0</v>
      </c>
      <c r="AH983" s="66">
        <f t="shared" si="142"/>
        <v>2.8</v>
      </c>
      <c r="AI983" s="93">
        <v>2.8</v>
      </c>
      <c r="AJ983" s="93">
        <v>1.0</v>
      </c>
      <c r="AK983" s="66">
        <f t="shared" si="143"/>
        <v>2.8</v>
      </c>
      <c r="AL983" s="66">
        <f t="shared" si="144"/>
        <v>32.8</v>
      </c>
      <c r="AM983" s="66">
        <f t="shared" si="145"/>
        <v>32.8</v>
      </c>
      <c r="AN983" s="94">
        <f t="shared" si="146"/>
        <v>1</v>
      </c>
    </row>
    <row r="984">
      <c r="A984" s="66" t="s">
        <v>13</v>
      </c>
      <c r="B984" s="93">
        <v>2.6</v>
      </c>
      <c r="C984" s="93">
        <v>1.0</v>
      </c>
      <c r="D984" s="66">
        <f t="shared" si="132"/>
        <v>2.6</v>
      </c>
      <c r="E984" s="93">
        <v>3.0</v>
      </c>
      <c r="F984" s="93">
        <v>1.0</v>
      </c>
      <c r="G984" s="93">
        <f t="shared" si="133"/>
        <v>3</v>
      </c>
      <c r="H984" s="93">
        <v>2.6</v>
      </c>
      <c r="I984" s="93">
        <v>1.0</v>
      </c>
      <c r="J984" s="93">
        <f t="shared" si="134"/>
        <v>2.6</v>
      </c>
      <c r="K984" s="93">
        <v>3.0</v>
      </c>
      <c r="L984" s="93">
        <v>1.0</v>
      </c>
      <c r="M984" s="66">
        <f t="shared" si="135"/>
        <v>3</v>
      </c>
      <c r="N984" s="93">
        <v>2.6</v>
      </c>
      <c r="O984" s="93">
        <v>1.0</v>
      </c>
      <c r="P984" s="66">
        <f t="shared" si="136"/>
        <v>2.6</v>
      </c>
      <c r="Q984" s="93">
        <v>3.0</v>
      </c>
      <c r="R984" s="93">
        <v>1.0</v>
      </c>
      <c r="S984" s="93">
        <f t="shared" si="137"/>
        <v>3</v>
      </c>
      <c r="T984" s="93">
        <v>2.8</v>
      </c>
      <c r="U984" s="93">
        <v>1.0</v>
      </c>
      <c r="V984" s="66">
        <f t="shared" si="138"/>
        <v>2.8</v>
      </c>
      <c r="W984" s="93">
        <v>3.0</v>
      </c>
      <c r="X984" s="93">
        <v>1.0</v>
      </c>
      <c r="Y984" s="66">
        <f t="shared" si="139"/>
        <v>3</v>
      </c>
      <c r="Z984" s="93">
        <v>2.8</v>
      </c>
      <c r="AA984" s="93">
        <v>1.0</v>
      </c>
      <c r="AB984" s="93">
        <f t="shared" si="140"/>
        <v>2.8</v>
      </c>
      <c r="AC984" s="93">
        <v>3.0</v>
      </c>
      <c r="AD984" s="93">
        <v>1.0</v>
      </c>
      <c r="AE984" s="66">
        <f t="shared" si="141"/>
        <v>3</v>
      </c>
      <c r="AF984" s="93">
        <v>3.0</v>
      </c>
      <c r="AG984" s="93">
        <v>1.0</v>
      </c>
      <c r="AH984" s="66">
        <f t="shared" si="142"/>
        <v>3</v>
      </c>
      <c r="AI984" s="93">
        <v>2.8</v>
      </c>
      <c r="AJ984" s="93">
        <v>1.0</v>
      </c>
      <c r="AK984" s="66">
        <f t="shared" si="143"/>
        <v>2.8</v>
      </c>
      <c r="AL984" s="66">
        <f t="shared" si="144"/>
        <v>34.2</v>
      </c>
      <c r="AM984" s="66">
        <f t="shared" si="145"/>
        <v>34.2</v>
      </c>
      <c r="AN984" s="94">
        <f t="shared" si="146"/>
        <v>1</v>
      </c>
    </row>
    <row r="985">
      <c r="A985" s="66" t="s">
        <v>14</v>
      </c>
      <c r="B985" s="93">
        <v>3.0</v>
      </c>
      <c r="C985" s="93">
        <v>1.0</v>
      </c>
      <c r="D985" s="66">
        <f t="shared" si="132"/>
        <v>3</v>
      </c>
      <c r="E985" s="93">
        <v>2.6</v>
      </c>
      <c r="F985" s="93">
        <v>1.0</v>
      </c>
      <c r="G985" s="93">
        <f t="shared" si="133"/>
        <v>2.6</v>
      </c>
      <c r="H985" s="93">
        <v>3.0</v>
      </c>
      <c r="I985" s="93">
        <v>1.0</v>
      </c>
      <c r="J985" s="93">
        <f t="shared" si="134"/>
        <v>3</v>
      </c>
      <c r="K985" s="93">
        <v>2.6</v>
      </c>
      <c r="L985" s="93">
        <v>1.0</v>
      </c>
      <c r="M985" s="66">
        <f t="shared" si="135"/>
        <v>2.6</v>
      </c>
      <c r="N985" s="93">
        <v>3.0</v>
      </c>
      <c r="O985" s="93">
        <v>1.0</v>
      </c>
      <c r="P985" s="66">
        <f t="shared" si="136"/>
        <v>3</v>
      </c>
      <c r="Q985" s="93">
        <v>2.6</v>
      </c>
      <c r="R985" s="93">
        <v>1.0</v>
      </c>
      <c r="S985" s="93">
        <f t="shared" si="137"/>
        <v>2.6</v>
      </c>
      <c r="T985" s="93">
        <v>3.0</v>
      </c>
      <c r="U985" s="93">
        <v>1.0</v>
      </c>
      <c r="V985" s="66">
        <f t="shared" si="138"/>
        <v>3</v>
      </c>
      <c r="W985" s="93">
        <v>2.6</v>
      </c>
      <c r="X985" s="93">
        <v>1.0</v>
      </c>
      <c r="Y985" s="66">
        <f t="shared" si="139"/>
        <v>2.6</v>
      </c>
      <c r="Z985" s="93">
        <v>3.0</v>
      </c>
      <c r="AA985" s="93">
        <v>1.0</v>
      </c>
      <c r="AB985" s="93">
        <f t="shared" si="140"/>
        <v>3</v>
      </c>
      <c r="AC985" s="93">
        <v>3.0</v>
      </c>
      <c r="AD985" s="93">
        <v>1.0</v>
      </c>
      <c r="AE985" s="66">
        <f t="shared" si="141"/>
        <v>3</v>
      </c>
      <c r="AF985" s="93">
        <v>2.6</v>
      </c>
      <c r="AG985" s="93">
        <v>1.0</v>
      </c>
      <c r="AH985" s="66">
        <f t="shared" si="142"/>
        <v>2.6</v>
      </c>
      <c r="AI985" s="93">
        <v>3.0</v>
      </c>
      <c r="AJ985" s="93">
        <v>1.0</v>
      </c>
      <c r="AK985" s="66">
        <f t="shared" si="143"/>
        <v>3</v>
      </c>
      <c r="AL985" s="66">
        <f t="shared" si="144"/>
        <v>34</v>
      </c>
      <c r="AM985" s="66">
        <f t="shared" si="145"/>
        <v>34</v>
      </c>
      <c r="AN985" s="94">
        <f t="shared" si="146"/>
        <v>1</v>
      </c>
    </row>
    <row r="986">
      <c r="A986" s="66" t="s">
        <v>15</v>
      </c>
      <c r="B986" s="93">
        <v>3.0</v>
      </c>
      <c r="C986" s="93">
        <v>1.0</v>
      </c>
      <c r="D986" s="66">
        <f t="shared" si="132"/>
        <v>3</v>
      </c>
      <c r="E986" s="93">
        <v>2.8</v>
      </c>
      <c r="F986" s="93">
        <v>1.0</v>
      </c>
      <c r="G986" s="93">
        <f t="shared" si="133"/>
        <v>2.8</v>
      </c>
      <c r="H986" s="93">
        <v>3.0</v>
      </c>
      <c r="I986" s="93">
        <v>1.0</v>
      </c>
      <c r="J986" s="93">
        <f t="shared" si="134"/>
        <v>3</v>
      </c>
      <c r="K986" s="93">
        <v>2.8</v>
      </c>
      <c r="L986" s="93">
        <v>1.0</v>
      </c>
      <c r="M986" s="66">
        <f t="shared" si="135"/>
        <v>2.8</v>
      </c>
      <c r="N986" s="93">
        <v>3.0</v>
      </c>
      <c r="O986" s="93">
        <v>1.0</v>
      </c>
      <c r="P986" s="66">
        <f t="shared" si="136"/>
        <v>3</v>
      </c>
      <c r="Q986" s="93">
        <v>2.8</v>
      </c>
      <c r="R986" s="93">
        <v>1.0</v>
      </c>
      <c r="S986" s="93">
        <f t="shared" si="137"/>
        <v>2.8</v>
      </c>
      <c r="T986" s="93">
        <v>3.0</v>
      </c>
      <c r="U986" s="93">
        <v>1.0</v>
      </c>
      <c r="V986" s="66">
        <f t="shared" si="138"/>
        <v>3</v>
      </c>
      <c r="W986" s="93">
        <v>2.8</v>
      </c>
      <c r="X986" s="93">
        <v>1.0</v>
      </c>
      <c r="Y986" s="66">
        <f t="shared" si="139"/>
        <v>2.8</v>
      </c>
      <c r="Z986" s="93">
        <v>3.0</v>
      </c>
      <c r="AA986" s="93">
        <v>1.0</v>
      </c>
      <c r="AB986" s="93">
        <f t="shared" si="140"/>
        <v>3</v>
      </c>
      <c r="AC986" s="93">
        <v>3.0</v>
      </c>
      <c r="AD986" s="93">
        <v>1.0</v>
      </c>
      <c r="AE986" s="66">
        <f t="shared" si="141"/>
        <v>3</v>
      </c>
      <c r="AF986" s="93">
        <v>2.8</v>
      </c>
      <c r="AG986" s="93">
        <v>1.0</v>
      </c>
      <c r="AH986" s="66">
        <f t="shared" si="142"/>
        <v>2.8</v>
      </c>
      <c r="AI986" s="93">
        <v>3.0</v>
      </c>
      <c r="AJ986" s="93">
        <v>1.0</v>
      </c>
      <c r="AK986" s="66">
        <f t="shared" si="143"/>
        <v>3</v>
      </c>
      <c r="AL986" s="66">
        <f t="shared" si="144"/>
        <v>35</v>
      </c>
      <c r="AM986" s="66">
        <f t="shared" si="145"/>
        <v>35</v>
      </c>
      <c r="AN986" s="94">
        <f t="shared" si="146"/>
        <v>1</v>
      </c>
    </row>
    <row r="987">
      <c r="A987" s="66" t="s">
        <v>16</v>
      </c>
      <c r="B987" s="93">
        <v>3.0</v>
      </c>
      <c r="C987" s="93">
        <v>1.0</v>
      </c>
      <c r="D987" s="66">
        <f t="shared" si="132"/>
        <v>3</v>
      </c>
      <c r="E987" s="93">
        <v>3.0</v>
      </c>
      <c r="F987" s="93">
        <v>1.0</v>
      </c>
      <c r="G987" s="93">
        <f t="shared" si="133"/>
        <v>3</v>
      </c>
      <c r="H987" s="93">
        <v>3.0</v>
      </c>
      <c r="I987" s="93">
        <v>1.0</v>
      </c>
      <c r="J987" s="93">
        <f t="shared" si="134"/>
        <v>3</v>
      </c>
      <c r="K987" s="93">
        <v>3.0</v>
      </c>
      <c r="L987" s="93">
        <v>1.0</v>
      </c>
      <c r="M987" s="66">
        <f t="shared" si="135"/>
        <v>3</v>
      </c>
      <c r="N987" s="93">
        <v>3.0</v>
      </c>
      <c r="O987" s="93">
        <v>1.0</v>
      </c>
      <c r="P987" s="66">
        <f t="shared" si="136"/>
        <v>3</v>
      </c>
      <c r="Q987" s="93">
        <v>3.0</v>
      </c>
      <c r="R987" s="93">
        <v>1.0</v>
      </c>
      <c r="S987" s="93">
        <f t="shared" si="137"/>
        <v>3</v>
      </c>
      <c r="T987" s="93">
        <v>2.8</v>
      </c>
      <c r="U987" s="93">
        <v>1.0</v>
      </c>
      <c r="V987" s="66">
        <f t="shared" si="138"/>
        <v>2.8</v>
      </c>
      <c r="W987" s="93">
        <v>3.0</v>
      </c>
      <c r="X987" s="93">
        <v>1.0</v>
      </c>
      <c r="Y987" s="66">
        <f t="shared" si="139"/>
        <v>3</v>
      </c>
      <c r="Z987" s="93">
        <v>3.0</v>
      </c>
      <c r="AA987" s="93">
        <v>1.0</v>
      </c>
      <c r="AB987" s="93">
        <f t="shared" si="140"/>
        <v>3</v>
      </c>
      <c r="AC987" s="93">
        <v>2.8</v>
      </c>
      <c r="AD987" s="93">
        <v>1.0</v>
      </c>
      <c r="AE987" s="66">
        <f t="shared" si="141"/>
        <v>2.8</v>
      </c>
      <c r="AF987" s="93">
        <v>3.0</v>
      </c>
      <c r="AG987" s="93">
        <v>1.0</v>
      </c>
      <c r="AH987" s="66">
        <f t="shared" si="142"/>
        <v>3</v>
      </c>
      <c r="AI987" s="93">
        <v>2.8</v>
      </c>
      <c r="AJ987" s="93">
        <v>1.0</v>
      </c>
      <c r="AK987" s="66">
        <f t="shared" si="143"/>
        <v>2.8</v>
      </c>
      <c r="AL987" s="66">
        <f t="shared" si="144"/>
        <v>35.4</v>
      </c>
      <c r="AM987" s="66">
        <f t="shared" si="145"/>
        <v>35.4</v>
      </c>
      <c r="AN987" s="94">
        <f t="shared" si="146"/>
        <v>1</v>
      </c>
    </row>
    <row r="988">
      <c r="A988" s="66" t="s">
        <v>17</v>
      </c>
      <c r="B988" s="93">
        <v>2.8</v>
      </c>
      <c r="C988" s="93">
        <v>1.0</v>
      </c>
      <c r="D988" s="66">
        <f t="shared" si="132"/>
        <v>2.8</v>
      </c>
      <c r="E988" s="93">
        <v>2.8</v>
      </c>
      <c r="F988" s="93">
        <v>1.0</v>
      </c>
      <c r="G988" s="93">
        <f t="shared" si="133"/>
        <v>2.8</v>
      </c>
      <c r="H988" s="93">
        <v>2.8</v>
      </c>
      <c r="I988" s="93">
        <v>1.0</v>
      </c>
      <c r="J988" s="93">
        <f t="shared" si="134"/>
        <v>2.8</v>
      </c>
      <c r="K988" s="93">
        <v>2.8</v>
      </c>
      <c r="L988" s="93">
        <v>1.0</v>
      </c>
      <c r="M988" s="66">
        <f t="shared" si="135"/>
        <v>2.8</v>
      </c>
      <c r="N988" s="93">
        <v>2.8</v>
      </c>
      <c r="O988" s="93">
        <v>1.0</v>
      </c>
      <c r="P988" s="66">
        <f t="shared" si="136"/>
        <v>2.8</v>
      </c>
      <c r="Q988" s="93">
        <v>2.8</v>
      </c>
      <c r="R988" s="93">
        <v>1.0</v>
      </c>
      <c r="S988" s="93">
        <f t="shared" si="137"/>
        <v>2.8</v>
      </c>
      <c r="T988" s="93">
        <v>2.8</v>
      </c>
      <c r="U988" s="93">
        <v>1.0</v>
      </c>
      <c r="V988" s="66">
        <f t="shared" si="138"/>
        <v>2.8</v>
      </c>
      <c r="W988" s="93">
        <v>2.8</v>
      </c>
      <c r="X988" s="93">
        <v>1.0</v>
      </c>
      <c r="Y988" s="66">
        <f t="shared" si="139"/>
        <v>2.8</v>
      </c>
      <c r="Z988" s="93">
        <v>3.0</v>
      </c>
      <c r="AA988" s="93">
        <v>1.0</v>
      </c>
      <c r="AB988" s="93">
        <f t="shared" si="140"/>
        <v>3</v>
      </c>
      <c r="AC988" s="93">
        <v>3.0</v>
      </c>
      <c r="AD988" s="93">
        <v>1.0</v>
      </c>
      <c r="AE988" s="66">
        <f t="shared" si="141"/>
        <v>3</v>
      </c>
      <c r="AF988" s="93">
        <v>2.8</v>
      </c>
      <c r="AG988" s="93">
        <v>1.0</v>
      </c>
      <c r="AH988" s="66">
        <f t="shared" si="142"/>
        <v>2.8</v>
      </c>
      <c r="AI988" s="93">
        <v>3.0</v>
      </c>
      <c r="AJ988" s="93">
        <v>1.0</v>
      </c>
      <c r="AK988" s="66">
        <f t="shared" si="143"/>
        <v>3</v>
      </c>
      <c r="AL988" s="66">
        <f t="shared" si="144"/>
        <v>34.2</v>
      </c>
      <c r="AM988" s="66">
        <f t="shared" si="145"/>
        <v>34.2</v>
      </c>
      <c r="AN988" s="94">
        <f t="shared" si="146"/>
        <v>1</v>
      </c>
    </row>
    <row r="989">
      <c r="A989" s="66" t="s">
        <v>18</v>
      </c>
      <c r="B989" s="93">
        <v>2.8</v>
      </c>
      <c r="C989" s="93">
        <v>1.0</v>
      </c>
      <c r="D989" s="66">
        <f t="shared" si="132"/>
        <v>2.8</v>
      </c>
      <c r="E989" s="93">
        <v>3.0</v>
      </c>
      <c r="F989" s="93">
        <v>1.0</v>
      </c>
      <c r="G989" s="93">
        <f t="shared" si="133"/>
        <v>3</v>
      </c>
      <c r="H989" s="93">
        <v>2.8</v>
      </c>
      <c r="I989" s="93">
        <v>1.0</v>
      </c>
      <c r="J989" s="93">
        <f t="shared" si="134"/>
        <v>2.8</v>
      </c>
      <c r="K989" s="93">
        <v>3.0</v>
      </c>
      <c r="L989" s="93">
        <v>1.0</v>
      </c>
      <c r="M989" s="66">
        <f t="shared" si="135"/>
        <v>3</v>
      </c>
      <c r="N989" s="93">
        <v>2.8</v>
      </c>
      <c r="O989" s="93">
        <v>1.0</v>
      </c>
      <c r="P989" s="66">
        <f t="shared" si="136"/>
        <v>2.8</v>
      </c>
      <c r="Q989" s="93">
        <v>3.0</v>
      </c>
      <c r="R989" s="93">
        <v>1.0</v>
      </c>
      <c r="S989" s="93">
        <f t="shared" si="137"/>
        <v>3</v>
      </c>
      <c r="T989" s="93">
        <v>2.4</v>
      </c>
      <c r="U989" s="93">
        <v>1.0</v>
      </c>
      <c r="V989" s="66">
        <f t="shared" si="138"/>
        <v>2.4</v>
      </c>
      <c r="W989" s="93">
        <v>3.0</v>
      </c>
      <c r="X989" s="93">
        <v>1.0</v>
      </c>
      <c r="Y989" s="66">
        <f t="shared" si="139"/>
        <v>3</v>
      </c>
      <c r="Z989" s="93">
        <v>2.6</v>
      </c>
      <c r="AA989" s="93">
        <v>1.0</v>
      </c>
      <c r="AB989" s="93">
        <f t="shared" si="140"/>
        <v>2.6</v>
      </c>
      <c r="AC989" s="93">
        <v>2.6</v>
      </c>
      <c r="AD989" s="93">
        <v>1.0</v>
      </c>
      <c r="AE989" s="66">
        <f t="shared" si="141"/>
        <v>2.6</v>
      </c>
      <c r="AF989" s="93">
        <v>3.0</v>
      </c>
      <c r="AG989" s="93">
        <v>1.0</v>
      </c>
      <c r="AH989" s="66">
        <f t="shared" si="142"/>
        <v>3</v>
      </c>
      <c r="AI989" s="93">
        <v>2.8</v>
      </c>
      <c r="AJ989" s="93">
        <v>1.0</v>
      </c>
      <c r="AK989" s="66">
        <f t="shared" si="143"/>
        <v>2.8</v>
      </c>
      <c r="AL989" s="66">
        <f t="shared" si="144"/>
        <v>33.8</v>
      </c>
      <c r="AM989" s="66">
        <f t="shared" si="145"/>
        <v>33.8</v>
      </c>
      <c r="AN989" s="94">
        <f t="shared" si="146"/>
        <v>1</v>
      </c>
    </row>
    <row r="990">
      <c r="A990" s="67" t="s">
        <v>19</v>
      </c>
      <c r="B990" s="67">
        <v>3.0</v>
      </c>
      <c r="C990" s="93">
        <v>1.0</v>
      </c>
      <c r="D990" s="66">
        <f t="shared" si="132"/>
        <v>3</v>
      </c>
      <c r="E990" s="67">
        <v>3.0</v>
      </c>
      <c r="F990" s="93">
        <v>1.0</v>
      </c>
      <c r="G990" s="93">
        <f t="shared" si="133"/>
        <v>3</v>
      </c>
      <c r="H990" s="67">
        <v>3.0</v>
      </c>
      <c r="I990" s="93">
        <v>1.0</v>
      </c>
      <c r="J990" s="93">
        <f t="shared" si="134"/>
        <v>3</v>
      </c>
      <c r="K990" s="67">
        <v>3.0</v>
      </c>
      <c r="L990" s="93">
        <v>1.0</v>
      </c>
      <c r="M990" s="66">
        <f t="shared" si="135"/>
        <v>3</v>
      </c>
      <c r="N990" s="67">
        <v>3.0</v>
      </c>
      <c r="O990" s="93">
        <v>1.0</v>
      </c>
      <c r="P990" s="66">
        <f t="shared" si="136"/>
        <v>3</v>
      </c>
      <c r="Q990" s="67">
        <v>3.0</v>
      </c>
      <c r="R990" s="93">
        <v>1.0</v>
      </c>
      <c r="S990" s="93">
        <f t="shared" si="137"/>
        <v>3</v>
      </c>
      <c r="T990" s="67">
        <v>3.0</v>
      </c>
      <c r="U990" s="93">
        <v>1.0</v>
      </c>
      <c r="V990" s="66">
        <f t="shared" si="138"/>
        <v>3</v>
      </c>
      <c r="W990" s="67">
        <v>3.0</v>
      </c>
      <c r="X990" s="93">
        <v>1.0</v>
      </c>
      <c r="Y990" s="66">
        <f t="shared" si="139"/>
        <v>3</v>
      </c>
      <c r="Z990" s="67">
        <v>3.0</v>
      </c>
      <c r="AA990" s="93">
        <v>1.0</v>
      </c>
      <c r="AB990" s="93">
        <f t="shared" si="140"/>
        <v>3</v>
      </c>
      <c r="AC990" s="67">
        <v>2.8</v>
      </c>
      <c r="AD990" s="93">
        <v>1.0</v>
      </c>
      <c r="AE990" s="66">
        <f t="shared" si="141"/>
        <v>2.8</v>
      </c>
      <c r="AF990" s="67">
        <v>3.0</v>
      </c>
      <c r="AG990" s="93">
        <v>1.0</v>
      </c>
      <c r="AH990" s="66">
        <f t="shared" si="142"/>
        <v>3</v>
      </c>
      <c r="AI990" s="67">
        <v>3.0</v>
      </c>
      <c r="AJ990" s="93">
        <v>1.0</v>
      </c>
      <c r="AK990" s="66">
        <f t="shared" si="143"/>
        <v>3</v>
      </c>
      <c r="AL990" s="66">
        <f t="shared" si="144"/>
        <v>35.8</v>
      </c>
      <c r="AM990" s="66">
        <f t="shared" si="145"/>
        <v>35.8</v>
      </c>
      <c r="AN990" s="94">
        <f t="shared" si="146"/>
        <v>1</v>
      </c>
    </row>
    <row r="991">
      <c r="P991" s="107"/>
    </row>
    <row r="992">
      <c r="P992" s="107"/>
    </row>
    <row r="993">
      <c r="P993" s="107"/>
    </row>
    <row r="994">
      <c r="P994" s="107"/>
    </row>
    <row r="995">
      <c r="P995" s="107"/>
    </row>
    <row r="996">
      <c r="P996" s="107"/>
    </row>
    <row r="997">
      <c r="P997" s="107"/>
    </row>
    <row r="998">
      <c r="P998" s="107"/>
    </row>
    <row r="999">
      <c r="P999" s="107"/>
    </row>
  </sheetData>
  <mergeCells count="320">
    <mergeCell ref="H101:J101"/>
    <mergeCell ref="H102:K102"/>
    <mergeCell ref="H103:K103"/>
    <mergeCell ref="A87:G87"/>
    <mergeCell ref="H87:J87"/>
    <mergeCell ref="A88:B88"/>
    <mergeCell ref="H88:K88"/>
    <mergeCell ref="H89:K89"/>
    <mergeCell ref="A101:G101"/>
    <mergeCell ref="A102:B102"/>
    <mergeCell ref="H129:J129"/>
    <mergeCell ref="H130:K130"/>
    <mergeCell ref="H131:K131"/>
    <mergeCell ref="A115:G115"/>
    <mergeCell ref="H115:J115"/>
    <mergeCell ref="A116:B116"/>
    <mergeCell ref="H116:K116"/>
    <mergeCell ref="H117:K117"/>
    <mergeCell ref="A129:G129"/>
    <mergeCell ref="A130:B130"/>
    <mergeCell ref="H157:J157"/>
    <mergeCell ref="H158:K158"/>
    <mergeCell ref="H159:K159"/>
    <mergeCell ref="A143:G143"/>
    <mergeCell ref="H143:J143"/>
    <mergeCell ref="A144:B144"/>
    <mergeCell ref="H144:K144"/>
    <mergeCell ref="H145:K145"/>
    <mergeCell ref="A157:G157"/>
    <mergeCell ref="A158:B158"/>
    <mergeCell ref="H185:J185"/>
    <mergeCell ref="H186:K186"/>
    <mergeCell ref="H187:K187"/>
    <mergeCell ref="A171:G171"/>
    <mergeCell ref="H171:J171"/>
    <mergeCell ref="A172:B172"/>
    <mergeCell ref="H172:K172"/>
    <mergeCell ref="H173:K173"/>
    <mergeCell ref="A185:G185"/>
    <mergeCell ref="A186:B186"/>
    <mergeCell ref="H213:J213"/>
    <mergeCell ref="H214:K214"/>
    <mergeCell ref="H215:K215"/>
    <mergeCell ref="A199:G199"/>
    <mergeCell ref="H199:J199"/>
    <mergeCell ref="A200:B200"/>
    <mergeCell ref="H200:K200"/>
    <mergeCell ref="H201:K201"/>
    <mergeCell ref="A213:G213"/>
    <mergeCell ref="A214:B214"/>
    <mergeCell ref="H241:J241"/>
    <mergeCell ref="H242:K242"/>
    <mergeCell ref="H243:K243"/>
    <mergeCell ref="A227:G227"/>
    <mergeCell ref="H227:J227"/>
    <mergeCell ref="A228:B228"/>
    <mergeCell ref="H228:K228"/>
    <mergeCell ref="H229:K229"/>
    <mergeCell ref="A241:G241"/>
    <mergeCell ref="A242:B242"/>
    <mergeCell ref="H269:J269"/>
    <mergeCell ref="H270:K270"/>
    <mergeCell ref="H271:K271"/>
    <mergeCell ref="A255:G255"/>
    <mergeCell ref="H255:J255"/>
    <mergeCell ref="A256:B256"/>
    <mergeCell ref="H256:K256"/>
    <mergeCell ref="H257:K257"/>
    <mergeCell ref="A269:G269"/>
    <mergeCell ref="A270:B270"/>
    <mergeCell ref="H297:J297"/>
    <mergeCell ref="H298:K298"/>
    <mergeCell ref="H299:K299"/>
    <mergeCell ref="A283:G283"/>
    <mergeCell ref="H283:J283"/>
    <mergeCell ref="A284:B284"/>
    <mergeCell ref="H284:K284"/>
    <mergeCell ref="H285:K285"/>
    <mergeCell ref="A297:G297"/>
    <mergeCell ref="A298:B298"/>
    <mergeCell ref="H325:J325"/>
    <mergeCell ref="H326:K326"/>
    <mergeCell ref="H327:K327"/>
    <mergeCell ref="A311:G311"/>
    <mergeCell ref="H311:J311"/>
    <mergeCell ref="A312:B312"/>
    <mergeCell ref="H312:K312"/>
    <mergeCell ref="H313:K313"/>
    <mergeCell ref="A325:G325"/>
    <mergeCell ref="A326:B326"/>
    <mergeCell ref="H353:J353"/>
    <mergeCell ref="H354:K354"/>
    <mergeCell ref="H355:K355"/>
    <mergeCell ref="A339:G339"/>
    <mergeCell ref="H339:J339"/>
    <mergeCell ref="A340:B340"/>
    <mergeCell ref="H340:K340"/>
    <mergeCell ref="H341:K341"/>
    <mergeCell ref="A353:G353"/>
    <mergeCell ref="A354:B354"/>
    <mergeCell ref="H381:J381"/>
    <mergeCell ref="H382:K382"/>
    <mergeCell ref="H383:K383"/>
    <mergeCell ref="A367:G367"/>
    <mergeCell ref="H367:J367"/>
    <mergeCell ref="A368:B368"/>
    <mergeCell ref="H368:K368"/>
    <mergeCell ref="H369:K369"/>
    <mergeCell ref="A381:G381"/>
    <mergeCell ref="A382:B382"/>
    <mergeCell ref="H409:J409"/>
    <mergeCell ref="H410:K410"/>
    <mergeCell ref="H411:K411"/>
    <mergeCell ref="A395:G395"/>
    <mergeCell ref="H395:J395"/>
    <mergeCell ref="A396:B396"/>
    <mergeCell ref="H396:K396"/>
    <mergeCell ref="H397:K397"/>
    <mergeCell ref="A409:G409"/>
    <mergeCell ref="A410:B410"/>
    <mergeCell ref="H437:J437"/>
    <mergeCell ref="H438:K438"/>
    <mergeCell ref="H439:K439"/>
    <mergeCell ref="A423:G423"/>
    <mergeCell ref="H423:J423"/>
    <mergeCell ref="A424:B424"/>
    <mergeCell ref="H424:K424"/>
    <mergeCell ref="H425:K425"/>
    <mergeCell ref="A437:G437"/>
    <mergeCell ref="A438:B438"/>
    <mergeCell ref="H465:J465"/>
    <mergeCell ref="H466:K466"/>
    <mergeCell ref="H467:K467"/>
    <mergeCell ref="A451:G451"/>
    <mergeCell ref="H451:J451"/>
    <mergeCell ref="A452:B452"/>
    <mergeCell ref="H452:K452"/>
    <mergeCell ref="H453:K453"/>
    <mergeCell ref="A465:G465"/>
    <mergeCell ref="A466:B466"/>
    <mergeCell ref="H689:J689"/>
    <mergeCell ref="H690:K690"/>
    <mergeCell ref="H691:K691"/>
    <mergeCell ref="A675:G675"/>
    <mergeCell ref="H675:J675"/>
    <mergeCell ref="A676:B676"/>
    <mergeCell ref="H676:K676"/>
    <mergeCell ref="H677:K677"/>
    <mergeCell ref="A689:G689"/>
    <mergeCell ref="A690:B690"/>
    <mergeCell ref="H717:J717"/>
    <mergeCell ref="H718:K718"/>
    <mergeCell ref="H719:K719"/>
    <mergeCell ref="A703:G703"/>
    <mergeCell ref="H703:J703"/>
    <mergeCell ref="A704:B704"/>
    <mergeCell ref="H704:K704"/>
    <mergeCell ref="H705:K705"/>
    <mergeCell ref="A717:G717"/>
    <mergeCell ref="A718:B718"/>
    <mergeCell ref="H745:J745"/>
    <mergeCell ref="H746:K746"/>
    <mergeCell ref="H747:K747"/>
    <mergeCell ref="A731:G731"/>
    <mergeCell ref="H731:J731"/>
    <mergeCell ref="A732:B732"/>
    <mergeCell ref="H732:K732"/>
    <mergeCell ref="H733:K733"/>
    <mergeCell ref="A745:G745"/>
    <mergeCell ref="A746:B746"/>
    <mergeCell ref="H773:J773"/>
    <mergeCell ref="H774:K774"/>
    <mergeCell ref="H775:K775"/>
    <mergeCell ref="A759:G759"/>
    <mergeCell ref="H759:J759"/>
    <mergeCell ref="A760:B760"/>
    <mergeCell ref="H760:K760"/>
    <mergeCell ref="H761:K761"/>
    <mergeCell ref="A773:G773"/>
    <mergeCell ref="A774:B774"/>
    <mergeCell ref="H801:J801"/>
    <mergeCell ref="H802:K802"/>
    <mergeCell ref="H803:K803"/>
    <mergeCell ref="A787:G787"/>
    <mergeCell ref="H787:J787"/>
    <mergeCell ref="A788:B788"/>
    <mergeCell ref="H788:K788"/>
    <mergeCell ref="H789:K789"/>
    <mergeCell ref="A801:G801"/>
    <mergeCell ref="A802:B802"/>
    <mergeCell ref="H829:J829"/>
    <mergeCell ref="H830:K830"/>
    <mergeCell ref="H831:K831"/>
    <mergeCell ref="A815:G815"/>
    <mergeCell ref="H815:J815"/>
    <mergeCell ref="A816:B816"/>
    <mergeCell ref="H816:K816"/>
    <mergeCell ref="H817:K817"/>
    <mergeCell ref="A829:G829"/>
    <mergeCell ref="A830:B830"/>
    <mergeCell ref="H857:J857"/>
    <mergeCell ref="H858:K858"/>
    <mergeCell ref="H859:K859"/>
    <mergeCell ref="A843:G843"/>
    <mergeCell ref="H843:J843"/>
    <mergeCell ref="A844:B844"/>
    <mergeCell ref="H844:K844"/>
    <mergeCell ref="H845:K845"/>
    <mergeCell ref="A857:G857"/>
    <mergeCell ref="A858:B858"/>
    <mergeCell ref="H17:J17"/>
    <mergeCell ref="H18:K18"/>
    <mergeCell ref="H19:K19"/>
    <mergeCell ref="A3:G3"/>
    <mergeCell ref="H3:J3"/>
    <mergeCell ref="A4:B4"/>
    <mergeCell ref="H4:K4"/>
    <mergeCell ref="H5:K5"/>
    <mergeCell ref="A17:G17"/>
    <mergeCell ref="A18:B18"/>
    <mergeCell ref="H45:J45"/>
    <mergeCell ref="H46:K46"/>
    <mergeCell ref="H47:K47"/>
    <mergeCell ref="A31:G31"/>
    <mergeCell ref="H31:J31"/>
    <mergeCell ref="A32:B32"/>
    <mergeCell ref="H32:K32"/>
    <mergeCell ref="H33:K33"/>
    <mergeCell ref="A45:G45"/>
    <mergeCell ref="A46:B46"/>
    <mergeCell ref="H73:J73"/>
    <mergeCell ref="H74:K74"/>
    <mergeCell ref="H75:K75"/>
    <mergeCell ref="A59:G59"/>
    <mergeCell ref="H59:J59"/>
    <mergeCell ref="A60:B60"/>
    <mergeCell ref="H60:K60"/>
    <mergeCell ref="H61:K61"/>
    <mergeCell ref="A73:G73"/>
    <mergeCell ref="A74:B74"/>
    <mergeCell ref="H885:J885"/>
    <mergeCell ref="H886:K886"/>
    <mergeCell ref="H887:K887"/>
    <mergeCell ref="A871:G871"/>
    <mergeCell ref="H871:J871"/>
    <mergeCell ref="A872:B872"/>
    <mergeCell ref="H872:K872"/>
    <mergeCell ref="H873:K873"/>
    <mergeCell ref="A885:G885"/>
    <mergeCell ref="A886:B886"/>
    <mergeCell ref="H493:J493"/>
    <mergeCell ref="H494:K494"/>
    <mergeCell ref="H495:K495"/>
    <mergeCell ref="A479:G479"/>
    <mergeCell ref="H479:J479"/>
    <mergeCell ref="A480:B480"/>
    <mergeCell ref="H480:K480"/>
    <mergeCell ref="H481:K481"/>
    <mergeCell ref="A493:G493"/>
    <mergeCell ref="A494:B494"/>
    <mergeCell ref="H521:J521"/>
    <mergeCell ref="H522:K522"/>
    <mergeCell ref="H523:K523"/>
    <mergeCell ref="A507:G507"/>
    <mergeCell ref="H507:J507"/>
    <mergeCell ref="A508:B508"/>
    <mergeCell ref="H508:K508"/>
    <mergeCell ref="H509:K509"/>
    <mergeCell ref="A521:G521"/>
    <mergeCell ref="A522:B522"/>
    <mergeCell ref="H549:J549"/>
    <mergeCell ref="H550:K550"/>
    <mergeCell ref="H551:K551"/>
    <mergeCell ref="A535:G535"/>
    <mergeCell ref="H535:J535"/>
    <mergeCell ref="A536:B536"/>
    <mergeCell ref="H536:K536"/>
    <mergeCell ref="H537:K537"/>
    <mergeCell ref="A549:G549"/>
    <mergeCell ref="A550:B550"/>
    <mergeCell ref="H577:J577"/>
    <mergeCell ref="H578:K578"/>
    <mergeCell ref="H579:K579"/>
    <mergeCell ref="A563:G563"/>
    <mergeCell ref="H563:J563"/>
    <mergeCell ref="A564:B564"/>
    <mergeCell ref="H564:K564"/>
    <mergeCell ref="H565:K565"/>
    <mergeCell ref="A577:G577"/>
    <mergeCell ref="A578:B578"/>
    <mergeCell ref="H605:J605"/>
    <mergeCell ref="H606:K606"/>
    <mergeCell ref="H607:K607"/>
    <mergeCell ref="A591:G591"/>
    <mergeCell ref="H591:J591"/>
    <mergeCell ref="A592:B592"/>
    <mergeCell ref="H592:K592"/>
    <mergeCell ref="H593:K593"/>
    <mergeCell ref="A605:G605"/>
    <mergeCell ref="A606:B606"/>
    <mergeCell ref="H633:J633"/>
    <mergeCell ref="H634:K634"/>
    <mergeCell ref="H635:K635"/>
    <mergeCell ref="A619:G619"/>
    <mergeCell ref="H619:J619"/>
    <mergeCell ref="A620:B620"/>
    <mergeCell ref="H620:K620"/>
    <mergeCell ref="H621:K621"/>
    <mergeCell ref="A633:G633"/>
    <mergeCell ref="A634:B634"/>
    <mergeCell ref="H661:J661"/>
    <mergeCell ref="H662:K662"/>
    <mergeCell ref="H663:K663"/>
    <mergeCell ref="A647:G647"/>
    <mergeCell ref="H647:J647"/>
    <mergeCell ref="A648:B648"/>
    <mergeCell ref="H648:K648"/>
    <mergeCell ref="H649:K649"/>
    <mergeCell ref="A661:G661"/>
    <mergeCell ref="A662:B662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5.38"/>
    <col customWidth="1" min="2" max="2" width="5.88"/>
    <col customWidth="1" min="3" max="3" width="6.75"/>
    <col customWidth="1" min="4" max="4" width="5.75"/>
    <col customWidth="1" min="5" max="5" width="5.88"/>
    <col customWidth="1" min="6" max="6" width="5.13"/>
    <col customWidth="1" min="7" max="7" width="5.88"/>
    <col customWidth="1" min="8" max="8" width="5.0"/>
    <col customWidth="1" min="9" max="9" width="5.88"/>
    <col customWidth="1" min="10" max="11" width="5.0"/>
    <col customWidth="1" min="12" max="12" width="7.0"/>
    <col customWidth="1" min="13" max="13" width="6.75"/>
    <col customWidth="1" min="14" max="14" width="6.88"/>
    <col customWidth="1" min="15" max="15" width="5.13"/>
    <col customWidth="1" min="16" max="16" width="5.63"/>
    <col customWidth="1" min="17" max="17" width="6.38"/>
    <col customWidth="1" min="18" max="18" width="5.75"/>
    <col customWidth="1" min="19" max="19" width="5.38"/>
    <col customWidth="1" min="20" max="20" width="6.25"/>
    <col customWidth="1" min="21" max="21" width="6.38"/>
    <col customWidth="1" min="22" max="22" width="6.75"/>
    <col customWidth="1" min="23" max="23" width="5.88"/>
    <col customWidth="1" min="24" max="25" width="4.88"/>
    <col customWidth="1" min="26" max="26" width="5.38"/>
    <col customWidth="1" min="27" max="27" width="4.63"/>
    <col customWidth="1" min="28" max="28" width="5.5"/>
    <col customWidth="1" min="29" max="29" width="5.13"/>
    <col customWidth="1" min="30" max="30" width="5.25"/>
    <col customWidth="1" min="31" max="31" width="5.13"/>
    <col customWidth="1" min="32" max="32" width="5.75"/>
    <col customWidth="1" min="33" max="33" width="4.63"/>
    <col customWidth="1" min="34" max="34" width="9.88"/>
    <col customWidth="1" min="35" max="35" width="5.88"/>
    <col customWidth="1" min="36" max="36" width="3.75"/>
    <col customWidth="1" min="37" max="37" width="5.88"/>
    <col customWidth="1" min="38" max="38" width="5.75"/>
    <col customWidth="1" min="39" max="39" width="6.13"/>
  </cols>
  <sheetData>
    <row r="2">
      <c r="A2" s="2"/>
      <c r="B2" s="2"/>
      <c r="C2" s="3" t="s">
        <v>2</v>
      </c>
      <c r="D2" s="2"/>
      <c r="E2" s="2"/>
      <c r="F2" s="2"/>
      <c r="G2" s="2"/>
      <c r="H2" s="2"/>
      <c r="I2" s="2"/>
      <c r="J2" s="2"/>
      <c r="K2" s="2"/>
      <c r="L2" s="2"/>
    </row>
    <row r="3">
      <c r="A3" s="4" t="s">
        <v>852</v>
      </c>
      <c r="H3" s="4" t="s">
        <v>618</v>
      </c>
      <c r="K3" s="5"/>
      <c r="L3" s="5"/>
    </row>
    <row r="4">
      <c r="A4" s="4" t="s">
        <v>5</v>
      </c>
      <c r="C4" s="34" t="s">
        <v>6</v>
      </c>
      <c r="D4" s="5"/>
      <c r="E4" s="5"/>
      <c r="F4" s="5"/>
      <c r="G4" s="5"/>
      <c r="H4" s="4" t="s">
        <v>619</v>
      </c>
      <c r="L4" s="5"/>
    </row>
    <row r="5">
      <c r="A5" s="5"/>
      <c r="B5" s="5"/>
      <c r="C5" s="5"/>
      <c r="D5" s="5"/>
      <c r="E5" s="5"/>
      <c r="F5" s="5"/>
      <c r="G5" s="5"/>
      <c r="H5" s="4" t="s">
        <v>8</v>
      </c>
      <c r="L5" s="5"/>
    </row>
    <row r="6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5"/>
    </row>
    <row r="7">
      <c r="A7" s="7"/>
      <c r="B7" s="8" t="s">
        <v>9</v>
      </c>
      <c r="C7" s="8" t="s">
        <v>10</v>
      </c>
      <c r="D7" s="8" t="s">
        <v>11</v>
      </c>
      <c r="E7" s="8" t="s">
        <v>12</v>
      </c>
      <c r="F7" s="8" t="s">
        <v>13</v>
      </c>
      <c r="G7" s="8" t="s">
        <v>14</v>
      </c>
      <c r="H7" s="8" t="s">
        <v>15</v>
      </c>
      <c r="I7" s="8" t="s">
        <v>16</v>
      </c>
      <c r="J7" s="8" t="s">
        <v>17</v>
      </c>
      <c r="K7" s="8" t="s">
        <v>18</v>
      </c>
      <c r="L7" s="9" t="s">
        <v>19</v>
      </c>
    </row>
    <row r="8">
      <c r="A8" s="10" t="s">
        <v>20</v>
      </c>
      <c r="B8" s="27">
        <v>3.0</v>
      </c>
      <c r="C8" s="27">
        <v>3.0</v>
      </c>
      <c r="D8" s="28">
        <v>3.0</v>
      </c>
      <c r="E8" s="28">
        <v>2.0</v>
      </c>
      <c r="F8" s="28">
        <v>3.0</v>
      </c>
      <c r="G8" s="27">
        <v>3.0</v>
      </c>
      <c r="H8" s="27">
        <v>3.0</v>
      </c>
      <c r="I8" s="28">
        <v>3.0</v>
      </c>
      <c r="J8" s="28">
        <v>2.0</v>
      </c>
      <c r="K8" s="28">
        <v>3.0</v>
      </c>
      <c r="L8" s="76">
        <v>3.0</v>
      </c>
    </row>
    <row r="9">
      <c r="A9" s="10" t="s">
        <v>21</v>
      </c>
      <c r="B9" s="27">
        <v>2.0</v>
      </c>
      <c r="C9" s="27">
        <v>2.0</v>
      </c>
      <c r="D9" s="28">
        <v>3.0</v>
      </c>
      <c r="E9" s="28">
        <v>3.0</v>
      </c>
      <c r="F9" s="28">
        <v>2.0</v>
      </c>
      <c r="G9" s="27">
        <v>2.0</v>
      </c>
      <c r="H9" s="27">
        <v>2.0</v>
      </c>
      <c r="I9" s="27">
        <v>2.0</v>
      </c>
      <c r="J9" s="28">
        <v>3.0</v>
      </c>
      <c r="K9" s="28">
        <v>2.0</v>
      </c>
      <c r="L9" s="76">
        <v>2.0</v>
      </c>
    </row>
    <row r="10">
      <c r="A10" s="10" t="s">
        <v>22</v>
      </c>
      <c r="B10" s="27">
        <v>3.0</v>
      </c>
      <c r="C10" s="27">
        <v>2.0</v>
      </c>
      <c r="D10" s="28">
        <v>3.0</v>
      </c>
      <c r="E10" s="28">
        <v>3.0</v>
      </c>
      <c r="F10" s="28">
        <v>3.0</v>
      </c>
      <c r="G10" s="27">
        <v>3.0</v>
      </c>
      <c r="H10" s="28">
        <v>3.0</v>
      </c>
      <c r="I10" s="27">
        <v>2.0</v>
      </c>
      <c r="J10" s="28">
        <v>3.0</v>
      </c>
      <c r="K10" s="28">
        <v>3.0</v>
      </c>
      <c r="L10" s="76">
        <v>3.0</v>
      </c>
    </row>
    <row r="11">
      <c r="A11" s="10" t="s">
        <v>23</v>
      </c>
      <c r="B11" s="28">
        <v>3.0</v>
      </c>
      <c r="C11" s="27">
        <v>3.0</v>
      </c>
      <c r="D11" s="28">
        <v>3.0</v>
      </c>
      <c r="E11" s="28">
        <v>3.0</v>
      </c>
      <c r="F11" s="28">
        <v>3.0</v>
      </c>
      <c r="G11" s="28">
        <v>3.0</v>
      </c>
      <c r="H11" s="27">
        <v>3.0</v>
      </c>
      <c r="I11" s="28">
        <v>3.0</v>
      </c>
      <c r="J11" s="28">
        <v>3.0</v>
      </c>
      <c r="K11" s="28">
        <v>2.0</v>
      </c>
      <c r="L11" s="76">
        <v>3.0</v>
      </c>
    </row>
    <row r="12">
      <c r="A12" s="10" t="s">
        <v>24</v>
      </c>
      <c r="B12" s="27">
        <v>3.0</v>
      </c>
      <c r="C12" s="27">
        <v>3.0</v>
      </c>
      <c r="D12" s="28">
        <v>3.0</v>
      </c>
      <c r="E12" s="28">
        <v>3.0</v>
      </c>
      <c r="F12" s="28">
        <v>3.0</v>
      </c>
      <c r="G12" s="27">
        <v>3.0</v>
      </c>
      <c r="H12" s="27">
        <v>3.0</v>
      </c>
      <c r="I12" s="28">
        <v>3.0</v>
      </c>
      <c r="J12" s="28">
        <v>3.0</v>
      </c>
      <c r="K12" s="28">
        <v>3.0</v>
      </c>
      <c r="L12" s="76">
        <v>3.0</v>
      </c>
    </row>
    <row r="13">
      <c r="A13" s="18" t="s">
        <v>25</v>
      </c>
      <c r="B13" s="19">
        <f t="shared" ref="B13:L13" si="1">AVERAGE(B8:B12)</f>
        <v>2.8</v>
      </c>
      <c r="C13" s="19">
        <f t="shared" si="1"/>
        <v>2.6</v>
      </c>
      <c r="D13" s="19">
        <f t="shared" si="1"/>
        <v>3</v>
      </c>
      <c r="E13" s="19">
        <f t="shared" si="1"/>
        <v>2.8</v>
      </c>
      <c r="F13" s="19">
        <f t="shared" si="1"/>
        <v>2.8</v>
      </c>
      <c r="G13" s="19">
        <f t="shared" si="1"/>
        <v>2.8</v>
      </c>
      <c r="H13" s="19">
        <f t="shared" si="1"/>
        <v>2.8</v>
      </c>
      <c r="I13" s="19">
        <f t="shared" si="1"/>
        <v>2.6</v>
      </c>
      <c r="J13" s="19">
        <f t="shared" si="1"/>
        <v>2.8</v>
      </c>
      <c r="K13" s="19">
        <f t="shared" si="1"/>
        <v>2.6</v>
      </c>
      <c r="L13" s="20">
        <f t="shared" si="1"/>
        <v>2.8</v>
      </c>
    </row>
    <row r="16">
      <c r="A16" s="2"/>
      <c r="B16" s="2"/>
      <c r="C16" s="3" t="s">
        <v>2</v>
      </c>
      <c r="D16" s="2"/>
      <c r="E16" s="2"/>
      <c r="F16" s="2"/>
      <c r="G16" s="2"/>
      <c r="H16" s="2"/>
      <c r="I16" s="2"/>
      <c r="J16" s="2"/>
      <c r="K16" s="2"/>
      <c r="L16" s="2"/>
    </row>
    <row r="17">
      <c r="A17" s="4" t="s">
        <v>852</v>
      </c>
      <c r="H17" s="4" t="s">
        <v>853</v>
      </c>
      <c r="K17" s="5"/>
      <c r="L17" s="5"/>
    </row>
    <row r="18">
      <c r="A18" s="4" t="s">
        <v>5</v>
      </c>
      <c r="C18" s="34" t="s">
        <v>6</v>
      </c>
      <c r="D18" s="5"/>
      <c r="E18" s="5"/>
      <c r="F18" s="5"/>
      <c r="G18" s="5"/>
      <c r="H18" s="4" t="s">
        <v>854</v>
      </c>
      <c r="L18" s="5"/>
    </row>
    <row r="19">
      <c r="A19" s="5"/>
      <c r="B19" s="5"/>
      <c r="C19" s="5"/>
      <c r="D19" s="5"/>
      <c r="E19" s="5"/>
      <c r="F19" s="5"/>
      <c r="G19" s="5"/>
      <c r="H19" s="4" t="s">
        <v>8</v>
      </c>
      <c r="L19" s="5"/>
    </row>
    <row r="20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5"/>
    </row>
    <row r="21">
      <c r="A21" s="7"/>
      <c r="B21" s="8" t="s">
        <v>9</v>
      </c>
      <c r="C21" s="8" t="s">
        <v>10</v>
      </c>
      <c r="D21" s="8" t="s">
        <v>11</v>
      </c>
      <c r="E21" s="8" t="s">
        <v>12</v>
      </c>
      <c r="F21" s="8" t="s">
        <v>13</v>
      </c>
      <c r="G21" s="8" t="s">
        <v>14</v>
      </c>
      <c r="H21" s="8" t="s">
        <v>15</v>
      </c>
      <c r="I21" s="8" t="s">
        <v>16</v>
      </c>
      <c r="J21" s="8" t="s">
        <v>17</v>
      </c>
      <c r="K21" s="8" t="s">
        <v>18</v>
      </c>
      <c r="L21" s="9" t="s">
        <v>19</v>
      </c>
    </row>
    <row r="22">
      <c r="A22" s="10" t="s">
        <v>20</v>
      </c>
      <c r="B22" s="11">
        <v>3.0</v>
      </c>
      <c r="C22" s="30">
        <v>3.0</v>
      </c>
      <c r="D22" s="30">
        <v>2.0</v>
      </c>
      <c r="E22" s="30">
        <v>3.0</v>
      </c>
      <c r="F22" s="30">
        <v>3.0</v>
      </c>
      <c r="G22" s="30">
        <v>3.0</v>
      </c>
      <c r="H22" s="30">
        <v>3.0</v>
      </c>
      <c r="I22" s="30">
        <v>3.0</v>
      </c>
      <c r="J22" s="30">
        <v>3.0</v>
      </c>
      <c r="K22" s="30">
        <v>3.0</v>
      </c>
      <c r="L22" s="11">
        <v>3.0</v>
      </c>
    </row>
    <row r="23">
      <c r="A23" s="10" t="s">
        <v>21</v>
      </c>
      <c r="B23" s="17">
        <v>2.0</v>
      </c>
      <c r="C23" s="16">
        <v>3.0</v>
      </c>
      <c r="D23" s="16">
        <v>3.0</v>
      </c>
      <c r="E23" s="16">
        <v>3.0</v>
      </c>
      <c r="F23" s="16">
        <v>3.0</v>
      </c>
      <c r="G23" s="16">
        <v>3.0</v>
      </c>
      <c r="H23" s="16">
        <v>3.0</v>
      </c>
      <c r="I23" s="16">
        <v>2.0</v>
      </c>
      <c r="J23" s="16">
        <v>3.0</v>
      </c>
      <c r="K23" s="16">
        <v>3.0</v>
      </c>
      <c r="L23" s="11">
        <v>3.0</v>
      </c>
    </row>
    <row r="24">
      <c r="A24" s="10" t="s">
        <v>22</v>
      </c>
      <c r="B24" s="17">
        <v>3.0</v>
      </c>
      <c r="C24" s="16">
        <v>3.0</v>
      </c>
      <c r="D24" s="16">
        <v>3.0</v>
      </c>
      <c r="E24" s="16">
        <v>3.0</v>
      </c>
      <c r="F24" s="16">
        <v>3.0</v>
      </c>
      <c r="G24" s="16">
        <v>3.0</v>
      </c>
      <c r="H24" s="16">
        <v>3.0</v>
      </c>
      <c r="I24" s="16">
        <v>3.0</v>
      </c>
      <c r="J24" s="16">
        <v>3.0</v>
      </c>
      <c r="K24" s="16">
        <v>3.0</v>
      </c>
      <c r="L24" s="11">
        <v>3.0</v>
      </c>
    </row>
    <row r="25">
      <c r="A25" s="10" t="s">
        <v>23</v>
      </c>
      <c r="B25" s="17">
        <v>3.0</v>
      </c>
      <c r="C25" s="16">
        <v>3.0</v>
      </c>
      <c r="D25" s="16">
        <v>3.0</v>
      </c>
      <c r="E25" s="16">
        <v>3.0</v>
      </c>
      <c r="F25" s="16">
        <v>2.0</v>
      </c>
      <c r="G25" s="16">
        <v>3.0</v>
      </c>
      <c r="H25" s="16">
        <v>2.0</v>
      </c>
      <c r="I25" s="16">
        <v>3.0</v>
      </c>
      <c r="J25" s="16">
        <v>2.0</v>
      </c>
      <c r="K25" s="16">
        <v>3.0</v>
      </c>
      <c r="L25" s="11">
        <v>3.0</v>
      </c>
    </row>
    <row r="26">
      <c r="A26" s="10" t="s">
        <v>24</v>
      </c>
      <c r="B26" s="17">
        <v>3.0</v>
      </c>
      <c r="C26" s="16">
        <v>3.0</v>
      </c>
      <c r="D26" s="16">
        <v>3.0</v>
      </c>
      <c r="E26" s="16">
        <v>3.0</v>
      </c>
      <c r="F26" s="16">
        <v>3.0</v>
      </c>
      <c r="G26" s="16">
        <v>3.0</v>
      </c>
      <c r="H26" s="16">
        <v>3.0</v>
      </c>
      <c r="I26" s="16">
        <v>3.0</v>
      </c>
      <c r="J26" s="16">
        <v>3.0</v>
      </c>
      <c r="K26" s="16">
        <v>2.0</v>
      </c>
      <c r="L26" s="11">
        <v>3.0</v>
      </c>
    </row>
    <row r="27">
      <c r="A27" s="18" t="s">
        <v>25</v>
      </c>
      <c r="B27" s="19">
        <f t="shared" ref="B27:L27" si="2">AVERAGE(B22:B26)</f>
        <v>2.8</v>
      </c>
      <c r="C27" s="19">
        <f t="shared" si="2"/>
        <v>3</v>
      </c>
      <c r="D27" s="19">
        <f t="shared" si="2"/>
        <v>2.8</v>
      </c>
      <c r="E27" s="19">
        <f t="shared" si="2"/>
        <v>3</v>
      </c>
      <c r="F27" s="19">
        <f t="shared" si="2"/>
        <v>2.8</v>
      </c>
      <c r="G27" s="19">
        <f t="shared" si="2"/>
        <v>3</v>
      </c>
      <c r="H27" s="19">
        <f t="shared" si="2"/>
        <v>2.8</v>
      </c>
      <c r="I27" s="19">
        <f t="shared" si="2"/>
        <v>2.8</v>
      </c>
      <c r="J27" s="19">
        <f t="shared" si="2"/>
        <v>2.8</v>
      </c>
      <c r="K27" s="19">
        <f t="shared" si="2"/>
        <v>2.8</v>
      </c>
      <c r="L27" s="20">
        <f t="shared" si="2"/>
        <v>3</v>
      </c>
    </row>
    <row r="30">
      <c r="A30" s="2"/>
      <c r="B30" s="2"/>
      <c r="C30" s="3" t="s">
        <v>2</v>
      </c>
      <c r="D30" s="2"/>
      <c r="E30" s="2"/>
      <c r="F30" s="2"/>
      <c r="G30" s="2"/>
      <c r="H30" s="2"/>
      <c r="I30" s="2"/>
      <c r="J30" s="2"/>
      <c r="K30" s="2"/>
      <c r="L30" s="2"/>
    </row>
    <row r="31">
      <c r="A31" s="4" t="s">
        <v>852</v>
      </c>
      <c r="H31" s="4" t="s">
        <v>855</v>
      </c>
      <c r="K31" s="5"/>
      <c r="L31" s="5"/>
    </row>
    <row r="32">
      <c r="A32" s="4" t="s">
        <v>5</v>
      </c>
      <c r="C32" s="34" t="s">
        <v>6</v>
      </c>
      <c r="D32" s="5"/>
      <c r="E32" s="5"/>
      <c r="F32" s="5"/>
      <c r="G32" s="5"/>
      <c r="H32" s="4" t="s">
        <v>856</v>
      </c>
      <c r="L32" s="5"/>
    </row>
    <row r="33">
      <c r="A33" s="5"/>
      <c r="B33" s="5"/>
      <c r="C33" s="5"/>
      <c r="D33" s="5"/>
      <c r="E33" s="5"/>
      <c r="F33" s="5"/>
      <c r="G33" s="5"/>
      <c r="H33" s="4" t="s">
        <v>8</v>
      </c>
      <c r="L33" s="5"/>
    </row>
    <row r="3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5"/>
    </row>
    <row r="35">
      <c r="A35" s="7"/>
      <c r="B35" s="8" t="s">
        <v>9</v>
      </c>
      <c r="C35" s="8" t="s">
        <v>10</v>
      </c>
      <c r="D35" s="8" t="s">
        <v>11</v>
      </c>
      <c r="E35" s="8" t="s">
        <v>12</v>
      </c>
      <c r="F35" s="8" t="s">
        <v>13</v>
      </c>
      <c r="G35" s="8" t="s">
        <v>14</v>
      </c>
      <c r="H35" s="8" t="s">
        <v>15</v>
      </c>
      <c r="I35" s="8" t="s">
        <v>16</v>
      </c>
      <c r="J35" s="8" t="s">
        <v>17</v>
      </c>
      <c r="K35" s="8" t="s">
        <v>18</v>
      </c>
      <c r="L35" s="9" t="s">
        <v>19</v>
      </c>
    </row>
    <row r="36">
      <c r="A36" s="10" t="s">
        <v>20</v>
      </c>
      <c r="B36" s="11">
        <v>3.0</v>
      </c>
      <c r="C36" s="12">
        <v>3.0</v>
      </c>
      <c r="D36" s="12">
        <v>3.0</v>
      </c>
      <c r="E36" s="12">
        <v>2.0</v>
      </c>
      <c r="F36" s="12">
        <v>3.0</v>
      </c>
      <c r="G36" s="12">
        <v>3.0</v>
      </c>
      <c r="H36" s="12">
        <v>3.0</v>
      </c>
      <c r="I36" s="12">
        <v>3.0</v>
      </c>
      <c r="J36" s="12">
        <v>3.0</v>
      </c>
      <c r="K36" s="12">
        <v>2.0</v>
      </c>
      <c r="L36" s="13">
        <v>3.0</v>
      </c>
    </row>
    <row r="37">
      <c r="A37" s="10" t="s">
        <v>21</v>
      </c>
      <c r="B37" s="17">
        <v>3.0</v>
      </c>
      <c r="C37" s="15">
        <v>3.0</v>
      </c>
      <c r="D37" s="15">
        <v>3.0</v>
      </c>
      <c r="E37" s="15">
        <v>3.0</v>
      </c>
      <c r="F37" s="15">
        <v>2.0</v>
      </c>
      <c r="G37" s="45">
        <v>3.0</v>
      </c>
      <c r="H37" s="15">
        <v>3.0</v>
      </c>
      <c r="I37" s="15">
        <v>3.0</v>
      </c>
      <c r="J37" s="16">
        <v>3.0</v>
      </c>
      <c r="K37" s="15">
        <v>3.0</v>
      </c>
      <c r="L37" s="13">
        <v>3.0</v>
      </c>
    </row>
    <row r="38">
      <c r="A38" s="10" t="s">
        <v>22</v>
      </c>
      <c r="B38" s="14">
        <v>3.0</v>
      </c>
      <c r="C38" s="15">
        <v>3.0</v>
      </c>
      <c r="D38" s="15">
        <v>3.0</v>
      </c>
      <c r="E38" s="15">
        <v>2.0</v>
      </c>
      <c r="F38" s="16">
        <v>3.0</v>
      </c>
      <c r="G38" s="45">
        <v>3.0</v>
      </c>
      <c r="H38" s="15">
        <v>3.0</v>
      </c>
      <c r="I38" s="15">
        <v>3.0</v>
      </c>
      <c r="J38" s="15">
        <v>3.0</v>
      </c>
      <c r="K38" s="15">
        <v>2.0</v>
      </c>
      <c r="L38" s="13">
        <v>3.0</v>
      </c>
    </row>
    <row r="39">
      <c r="A39" s="10" t="s">
        <v>23</v>
      </c>
      <c r="B39" s="17">
        <v>3.0</v>
      </c>
      <c r="C39" s="15">
        <v>3.0</v>
      </c>
      <c r="D39" s="15">
        <v>3.0</v>
      </c>
      <c r="E39" s="16">
        <v>3.0</v>
      </c>
      <c r="F39" s="15">
        <v>3.0</v>
      </c>
      <c r="G39" s="15">
        <v>3.0</v>
      </c>
      <c r="H39" s="15">
        <v>3.0</v>
      </c>
      <c r="I39" s="15">
        <v>3.0</v>
      </c>
      <c r="J39" s="15">
        <v>3.0</v>
      </c>
      <c r="K39" s="15">
        <v>3.0</v>
      </c>
      <c r="L39" s="13">
        <v>3.0</v>
      </c>
    </row>
    <row r="40">
      <c r="A40" s="10" t="s">
        <v>24</v>
      </c>
      <c r="B40" s="17">
        <v>3.0</v>
      </c>
      <c r="C40" s="15">
        <v>3.0</v>
      </c>
      <c r="D40" s="15">
        <v>3.0</v>
      </c>
      <c r="E40" s="15">
        <v>3.0</v>
      </c>
      <c r="F40" s="16">
        <v>3.0</v>
      </c>
      <c r="G40" s="15">
        <v>3.0</v>
      </c>
      <c r="H40" s="15">
        <v>3.0</v>
      </c>
      <c r="I40" s="15">
        <v>3.0</v>
      </c>
      <c r="J40" s="15">
        <v>3.0</v>
      </c>
      <c r="K40" s="16">
        <v>3.0</v>
      </c>
      <c r="L40" s="13">
        <v>3.0</v>
      </c>
    </row>
    <row r="41">
      <c r="A41" s="18" t="s">
        <v>25</v>
      </c>
      <c r="B41" s="19">
        <f t="shared" ref="B41:L41" si="3">AVERAGE(B36:B40)</f>
        <v>3</v>
      </c>
      <c r="C41" s="19">
        <f t="shared" si="3"/>
        <v>3</v>
      </c>
      <c r="D41" s="19">
        <f t="shared" si="3"/>
        <v>3</v>
      </c>
      <c r="E41" s="19">
        <f t="shared" si="3"/>
        <v>2.6</v>
      </c>
      <c r="F41" s="19">
        <f t="shared" si="3"/>
        <v>2.8</v>
      </c>
      <c r="G41" s="19">
        <f t="shared" si="3"/>
        <v>3</v>
      </c>
      <c r="H41" s="19">
        <f t="shared" si="3"/>
        <v>3</v>
      </c>
      <c r="I41" s="19">
        <f t="shared" si="3"/>
        <v>3</v>
      </c>
      <c r="J41" s="19">
        <f t="shared" si="3"/>
        <v>3</v>
      </c>
      <c r="K41" s="19">
        <f t="shared" si="3"/>
        <v>2.6</v>
      </c>
      <c r="L41" s="20">
        <f t="shared" si="3"/>
        <v>3</v>
      </c>
    </row>
    <row r="44">
      <c r="A44" s="2"/>
      <c r="B44" s="2"/>
      <c r="C44" s="3" t="s">
        <v>2</v>
      </c>
      <c r="D44" s="2"/>
      <c r="E44" s="2"/>
      <c r="F44" s="2"/>
      <c r="G44" s="2"/>
      <c r="H44" s="2"/>
      <c r="I44" s="2"/>
      <c r="J44" s="2"/>
      <c r="K44" s="2"/>
      <c r="L44" s="2"/>
    </row>
    <row r="45">
      <c r="A45" s="4" t="s">
        <v>852</v>
      </c>
      <c r="H45" s="4" t="s">
        <v>857</v>
      </c>
      <c r="K45" s="5"/>
      <c r="L45" s="5"/>
    </row>
    <row r="46">
      <c r="A46" s="4" t="s">
        <v>5</v>
      </c>
      <c r="C46" s="34" t="s">
        <v>6</v>
      </c>
      <c r="D46" s="5"/>
      <c r="E46" s="5"/>
      <c r="F46" s="5"/>
      <c r="G46" s="5"/>
      <c r="H46" s="4" t="s">
        <v>858</v>
      </c>
      <c r="L46" s="5"/>
    </row>
    <row r="47">
      <c r="A47" s="5"/>
      <c r="B47" s="5"/>
      <c r="C47" s="5"/>
      <c r="D47" s="5"/>
      <c r="E47" s="5"/>
      <c r="F47" s="5"/>
      <c r="G47" s="5"/>
      <c r="H47" s="4" t="s">
        <v>8</v>
      </c>
      <c r="L47" s="5"/>
    </row>
    <row r="48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5"/>
    </row>
    <row r="49">
      <c r="A49" s="7"/>
      <c r="B49" s="8" t="s">
        <v>9</v>
      </c>
      <c r="C49" s="8" t="s">
        <v>10</v>
      </c>
      <c r="D49" s="8" t="s">
        <v>11</v>
      </c>
      <c r="E49" s="8" t="s">
        <v>12</v>
      </c>
      <c r="F49" s="8" t="s">
        <v>13</v>
      </c>
      <c r="G49" s="8" t="s">
        <v>14</v>
      </c>
      <c r="H49" s="8" t="s">
        <v>15</v>
      </c>
      <c r="I49" s="8" t="s">
        <v>16</v>
      </c>
      <c r="J49" s="8" t="s">
        <v>17</v>
      </c>
      <c r="K49" s="8" t="s">
        <v>18</v>
      </c>
      <c r="L49" s="9" t="s">
        <v>19</v>
      </c>
    </row>
    <row r="50">
      <c r="A50" s="10" t="s">
        <v>20</v>
      </c>
      <c r="B50" s="27">
        <v>3.0</v>
      </c>
      <c r="C50" s="27">
        <v>3.0</v>
      </c>
      <c r="D50" s="28">
        <v>3.0</v>
      </c>
      <c r="E50" s="28">
        <v>2.0</v>
      </c>
      <c r="F50" s="28">
        <v>3.0</v>
      </c>
      <c r="G50" s="27">
        <v>3.0</v>
      </c>
      <c r="H50" s="27">
        <v>3.0</v>
      </c>
      <c r="I50" s="28">
        <v>3.0</v>
      </c>
      <c r="J50" s="28">
        <v>2.0</v>
      </c>
      <c r="K50" s="28">
        <v>3.0</v>
      </c>
      <c r="L50" s="76">
        <v>3.0</v>
      </c>
    </row>
    <row r="51">
      <c r="A51" s="10" t="s">
        <v>21</v>
      </c>
      <c r="B51" s="27">
        <v>2.0</v>
      </c>
      <c r="C51" s="27">
        <v>2.0</v>
      </c>
      <c r="D51" s="28">
        <v>3.0</v>
      </c>
      <c r="E51" s="28">
        <v>3.0</v>
      </c>
      <c r="F51" s="28">
        <v>2.0</v>
      </c>
      <c r="G51" s="27">
        <v>2.0</v>
      </c>
      <c r="H51" s="27">
        <v>2.0</v>
      </c>
      <c r="I51" s="27">
        <v>2.0</v>
      </c>
      <c r="J51" s="28">
        <v>3.0</v>
      </c>
      <c r="K51" s="28">
        <v>2.0</v>
      </c>
      <c r="L51" s="76">
        <v>2.0</v>
      </c>
    </row>
    <row r="52">
      <c r="A52" s="10" t="s">
        <v>22</v>
      </c>
      <c r="B52" s="27">
        <v>3.0</v>
      </c>
      <c r="C52" s="27">
        <v>2.0</v>
      </c>
      <c r="D52" s="28">
        <v>3.0</v>
      </c>
      <c r="E52" s="28">
        <v>3.0</v>
      </c>
      <c r="F52" s="28">
        <v>3.0</v>
      </c>
      <c r="G52" s="27">
        <v>3.0</v>
      </c>
      <c r="H52" s="28">
        <v>3.0</v>
      </c>
      <c r="I52" s="27">
        <v>2.0</v>
      </c>
      <c r="J52" s="28">
        <v>3.0</v>
      </c>
      <c r="K52" s="28">
        <v>3.0</v>
      </c>
      <c r="L52" s="76">
        <v>3.0</v>
      </c>
    </row>
    <row r="53">
      <c r="A53" s="10" t="s">
        <v>23</v>
      </c>
      <c r="B53" s="28">
        <v>3.0</v>
      </c>
      <c r="C53" s="27">
        <v>3.0</v>
      </c>
      <c r="D53" s="28">
        <v>3.0</v>
      </c>
      <c r="E53" s="28">
        <v>3.0</v>
      </c>
      <c r="F53" s="28">
        <v>3.0</v>
      </c>
      <c r="G53" s="28">
        <v>3.0</v>
      </c>
      <c r="H53" s="27">
        <v>3.0</v>
      </c>
      <c r="I53" s="28">
        <v>3.0</v>
      </c>
      <c r="J53" s="28">
        <v>3.0</v>
      </c>
      <c r="K53" s="28">
        <v>2.0</v>
      </c>
      <c r="L53" s="76">
        <v>3.0</v>
      </c>
    </row>
    <row r="54">
      <c r="A54" s="10" t="s">
        <v>24</v>
      </c>
      <c r="B54" s="27">
        <v>3.0</v>
      </c>
      <c r="C54" s="27">
        <v>3.0</v>
      </c>
      <c r="D54" s="28">
        <v>3.0</v>
      </c>
      <c r="E54" s="28">
        <v>3.0</v>
      </c>
      <c r="F54" s="28">
        <v>3.0</v>
      </c>
      <c r="G54" s="27">
        <v>3.0</v>
      </c>
      <c r="H54" s="27">
        <v>3.0</v>
      </c>
      <c r="I54" s="28">
        <v>3.0</v>
      </c>
      <c r="J54" s="28">
        <v>3.0</v>
      </c>
      <c r="K54" s="28">
        <v>3.0</v>
      </c>
      <c r="L54" s="76">
        <v>3.0</v>
      </c>
    </row>
    <row r="55">
      <c r="A55" s="18" t="s">
        <v>25</v>
      </c>
      <c r="B55" s="19">
        <f t="shared" ref="B55:L55" si="4">AVERAGE(B50:B54)</f>
        <v>2.8</v>
      </c>
      <c r="C55" s="19">
        <f t="shared" si="4"/>
        <v>2.6</v>
      </c>
      <c r="D55" s="19">
        <f t="shared" si="4"/>
        <v>3</v>
      </c>
      <c r="E55" s="19">
        <f t="shared" si="4"/>
        <v>2.8</v>
      </c>
      <c r="F55" s="19">
        <f t="shared" si="4"/>
        <v>2.8</v>
      </c>
      <c r="G55" s="19">
        <f t="shared" si="4"/>
        <v>2.8</v>
      </c>
      <c r="H55" s="19">
        <f t="shared" si="4"/>
        <v>2.8</v>
      </c>
      <c r="I55" s="19">
        <f t="shared" si="4"/>
        <v>2.6</v>
      </c>
      <c r="J55" s="19">
        <f t="shared" si="4"/>
        <v>2.8</v>
      </c>
      <c r="K55" s="19">
        <f t="shared" si="4"/>
        <v>2.6</v>
      </c>
      <c r="L55" s="20">
        <f t="shared" si="4"/>
        <v>2.8</v>
      </c>
    </row>
    <row r="58">
      <c r="A58" s="2"/>
      <c r="B58" s="2"/>
      <c r="C58" s="3" t="s">
        <v>2</v>
      </c>
      <c r="D58" s="2"/>
      <c r="E58" s="2"/>
      <c r="F58" s="2"/>
      <c r="G58" s="2"/>
      <c r="H58" s="2"/>
      <c r="I58" s="2"/>
      <c r="J58" s="2"/>
      <c r="K58" s="2"/>
      <c r="L58" s="2"/>
    </row>
    <row r="59">
      <c r="A59" s="4" t="s">
        <v>852</v>
      </c>
      <c r="H59" s="4" t="s">
        <v>758</v>
      </c>
      <c r="K59" s="5"/>
      <c r="L59" s="5"/>
    </row>
    <row r="60">
      <c r="A60" s="4" t="s">
        <v>5</v>
      </c>
      <c r="C60" s="34" t="s">
        <v>6</v>
      </c>
      <c r="D60" s="5"/>
      <c r="E60" s="5"/>
      <c r="F60" s="5"/>
      <c r="G60" s="5"/>
      <c r="H60" s="4" t="s">
        <v>759</v>
      </c>
      <c r="L60" s="5"/>
    </row>
    <row r="61">
      <c r="A61" s="5"/>
      <c r="B61" s="5"/>
      <c r="C61" s="5"/>
      <c r="D61" s="5"/>
      <c r="E61" s="5"/>
      <c r="F61" s="5"/>
      <c r="G61" s="5"/>
      <c r="H61" s="4" t="s">
        <v>8</v>
      </c>
      <c r="L61" s="5"/>
    </row>
    <row r="6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5"/>
    </row>
    <row r="63">
      <c r="A63" s="7"/>
      <c r="B63" s="8" t="s">
        <v>9</v>
      </c>
      <c r="C63" s="8" t="s">
        <v>10</v>
      </c>
      <c r="D63" s="8" t="s">
        <v>11</v>
      </c>
      <c r="E63" s="8" t="s">
        <v>12</v>
      </c>
      <c r="F63" s="8" t="s">
        <v>13</v>
      </c>
      <c r="G63" s="8" t="s">
        <v>14</v>
      </c>
      <c r="H63" s="8" t="s">
        <v>15</v>
      </c>
      <c r="I63" s="8" t="s">
        <v>16</v>
      </c>
      <c r="J63" s="8" t="s">
        <v>17</v>
      </c>
      <c r="K63" s="8" t="s">
        <v>18</v>
      </c>
      <c r="L63" s="9" t="s">
        <v>19</v>
      </c>
    </row>
    <row r="64">
      <c r="A64" s="10" t="s">
        <v>20</v>
      </c>
      <c r="B64" s="11">
        <v>3.0</v>
      </c>
      <c r="C64" s="30">
        <v>3.0</v>
      </c>
      <c r="D64" s="30">
        <v>2.0</v>
      </c>
      <c r="E64" s="30">
        <v>3.0</v>
      </c>
      <c r="F64" s="30">
        <v>3.0</v>
      </c>
      <c r="G64" s="30">
        <v>3.0</v>
      </c>
      <c r="H64" s="30">
        <v>3.0</v>
      </c>
      <c r="I64" s="30">
        <v>3.0</v>
      </c>
      <c r="J64" s="30">
        <v>3.0</v>
      </c>
      <c r="K64" s="30">
        <v>3.0</v>
      </c>
      <c r="L64" s="11">
        <v>3.0</v>
      </c>
    </row>
    <row r="65">
      <c r="A65" s="10" t="s">
        <v>21</v>
      </c>
      <c r="B65" s="17">
        <v>2.0</v>
      </c>
      <c r="C65" s="16">
        <v>3.0</v>
      </c>
      <c r="D65" s="16">
        <v>3.0</v>
      </c>
      <c r="E65" s="16">
        <v>3.0</v>
      </c>
      <c r="F65" s="16">
        <v>3.0</v>
      </c>
      <c r="G65" s="16">
        <v>3.0</v>
      </c>
      <c r="H65" s="16">
        <v>3.0</v>
      </c>
      <c r="I65" s="16">
        <v>2.0</v>
      </c>
      <c r="J65" s="16">
        <v>3.0</v>
      </c>
      <c r="K65" s="16">
        <v>3.0</v>
      </c>
      <c r="L65" s="11">
        <v>3.0</v>
      </c>
    </row>
    <row r="66">
      <c r="A66" s="10" t="s">
        <v>22</v>
      </c>
      <c r="B66" s="17">
        <v>3.0</v>
      </c>
      <c r="C66" s="16">
        <v>3.0</v>
      </c>
      <c r="D66" s="16">
        <v>3.0</v>
      </c>
      <c r="E66" s="16">
        <v>3.0</v>
      </c>
      <c r="F66" s="16">
        <v>3.0</v>
      </c>
      <c r="G66" s="16">
        <v>3.0</v>
      </c>
      <c r="H66" s="16">
        <v>3.0</v>
      </c>
      <c r="I66" s="16">
        <v>3.0</v>
      </c>
      <c r="J66" s="16">
        <v>3.0</v>
      </c>
      <c r="K66" s="16">
        <v>3.0</v>
      </c>
      <c r="L66" s="11">
        <v>3.0</v>
      </c>
    </row>
    <row r="67">
      <c r="A67" s="10" t="s">
        <v>23</v>
      </c>
      <c r="B67" s="17">
        <v>3.0</v>
      </c>
      <c r="C67" s="16">
        <v>3.0</v>
      </c>
      <c r="D67" s="16">
        <v>3.0</v>
      </c>
      <c r="E67" s="16">
        <v>3.0</v>
      </c>
      <c r="F67" s="16">
        <v>2.0</v>
      </c>
      <c r="G67" s="16">
        <v>3.0</v>
      </c>
      <c r="H67" s="16">
        <v>2.0</v>
      </c>
      <c r="I67" s="16">
        <v>3.0</v>
      </c>
      <c r="J67" s="16">
        <v>2.0</v>
      </c>
      <c r="K67" s="16">
        <v>3.0</v>
      </c>
      <c r="L67" s="11">
        <v>3.0</v>
      </c>
    </row>
    <row r="68">
      <c r="A68" s="10" t="s">
        <v>24</v>
      </c>
      <c r="B68" s="17">
        <v>3.0</v>
      </c>
      <c r="C68" s="16">
        <v>3.0</v>
      </c>
      <c r="D68" s="16">
        <v>3.0</v>
      </c>
      <c r="E68" s="16">
        <v>3.0</v>
      </c>
      <c r="F68" s="16">
        <v>3.0</v>
      </c>
      <c r="G68" s="16">
        <v>3.0</v>
      </c>
      <c r="H68" s="16">
        <v>3.0</v>
      </c>
      <c r="I68" s="16">
        <v>3.0</v>
      </c>
      <c r="J68" s="16">
        <v>3.0</v>
      </c>
      <c r="K68" s="16">
        <v>2.0</v>
      </c>
      <c r="L68" s="11">
        <v>3.0</v>
      </c>
    </row>
    <row r="69">
      <c r="A69" s="18" t="s">
        <v>25</v>
      </c>
      <c r="B69" s="19">
        <f t="shared" ref="B69:L69" si="5">AVERAGE(B64:B68)</f>
        <v>2.8</v>
      </c>
      <c r="C69" s="19">
        <f t="shared" si="5"/>
        <v>3</v>
      </c>
      <c r="D69" s="19">
        <f t="shared" si="5"/>
        <v>2.8</v>
      </c>
      <c r="E69" s="19">
        <f t="shared" si="5"/>
        <v>3</v>
      </c>
      <c r="F69" s="19">
        <f t="shared" si="5"/>
        <v>2.8</v>
      </c>
      <c r="G69" s="19">
        <f t="shared" si="5"/>
        <v>3</v>
      </c>
      <c r="H69" s="19">
        <f t="shared" si="5"/>
        <v>2.8</v>
      </c>
      <c r="I69" s="19">
        <f t="shared" si="5"/>
        <v>2.8</v>
      </c>
      <c r="J69" s="19">
        <f t="shared" si="5"/>
        <v>2.8</v>
      </c>
      <c r="K69" s="19">
        <f t="shared" si="5"/>
        <v>2.8</v>
      </c>
      <c r="L69" s="20">
        <f t="shared" si="5"/>
        <v>3</v>
      </c>
    </row>
    <row r="72">
      <c r="A72" s="2"/>
      <c r="B72" s="2"/>
      <c r="C72" s="3" t="s">
        <v>2</v>
      </c>
      <c r="D72" s="2"/>
      <c r="E72" s="2"/>
      <c r="F72" s="2"/>
      <c r="G72" s="2"/>
      <c r="H72" s="2"/>
      <c r="I72" s="2"/>
      <c r="J72" s="2"/>
      <c r="K72" s="2"/>
      <c r="L72" s="2"/>
    </row>
    <row r="73">
      <c r="A73" s="4" t="s">
        <v>852</v>
      </c>
      <c r="H73" s="4" t="s">
        <v>628</v>
      </c>
      <c r="K73" s="5"/>
      <c r="L73" s="5"/>
    </row>
    <row r="74">
      <c r="A74" s="4" t="s">
        <v>5</v>
      </c>
      <c r="C74" s="34" t="s">
        <v>6</v>
      </c>
      <c r="D74" s="5"/>
      <c r="E74" s="5"/>
      <c r="F74" s="5"/>
      <c r="G74" s="5"/>
      <c r="H74" s="4" t="s">
        <v>629</v>
      </c>
      <c r="L74" s="5"/>
    </row>
    <row r="75">
      <c r="A75" s="5"/>
      <c r="B75" s="5"/>
      <c r="C75" s="5"/>
      <c r="D75" s="5"/>
      <c r="E75" s="5"/>
      <c r="F75" s="5"/>
      <c r="G75" s="5"/>
      <c r="H75" s="4" t="s">
        <v>8</v>
      </c>
      <c r="L75" s="5"/>
    </row>
    <row r="7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5"/>
    </row>
    <row r="77">
      <c r="A77" s="7"/>
      <c r="B77" s="8" t="s">
        <v>9</v>
      </c>
      <c r="C77" s="8" t="s">
        <v>10</v>
      </c>
      <c r="D77" s="8" t="s">
        <v>11</v>
      </c>
      <c r="E77" s="8" t="s">
        <v>12</v>
      </c>
      <c r="F77" s="8" t="s">
        <v>13</v>
      </c>
      <c r="G77" s="8" t="s">
        <v>14</v>
      </c>
      <c r="H77" s="8" t="s">
        <v>15</v>
      </c>
      <c r="I77" s="8" t="s">
        <v>16</v>
      </c>
      <c r="J77" s="8" t="s">
        <v>17</v>
      </c>
      <c r="K77" s="8" t="s">
        <v>18</v>
      </c>
      <c r="L77" s="9" t="s">
        <v>19</v>
      </c>
    </row>
    <row r="78">
      <c r="A78" s="10" t="s">
        <v>20</v>
      </c>
      <c r="B78" s="11">
        <v>3.0</v>
      </c>
      <c r="C78" s="12">
        <v>3.0</v>
      </c>
      <c r="D78" s="12">
        <v>3.0</v>
      </c>
      <c r="E78" s="12">
        <v>2.0</v>
      </c>
      <c r="F78" s="12">
        <v>3.0</v>
      </c>
      <c r="G78" s="12">
        <v>3.0</v>
      </c>
      <c r="H78" s="12">
        <v>3.0</v>
      </c>
      <c r="I78" s="12">
        <v>3.0</v>
      </c>
      <c r="J78" s="12">
        <v>3.0</v>
      </c>
      <c r="K78" s="12">
        <v>2.0</v>
      </c>
      <c r="L78" s="13">
        <v>3.0</v>
      </c>
    </row>
    <row r="79">
      <c r="A79" s="10" t="s">
        <v>21</v>
      </c>
      <c r="B79" s="17">
        <v>3.0</v>
      </c>
      <c r="C79" s="15">
        <v>3.0</v>
      </c>
      <c r="D79" s="15">
        <v>3.0</v>
      </c>
      <c r="E79" s="15">
        <v>3.0</v>
      </c>
      <c r="F79" s="15">
        <v>2.0</v>
      </c>
      <c r="G79" s="45">
        <v>3.0</v>
      </c>
      <c r="H79" s="15">
        <v>3.0</v>
      </c>
      <c r="I79" s="15">
        <v>3.0</v>
      </c>
      <c r="J79" s="16">
        <v>3.0</v>
      </c>
      <c r="K79" s="15">
        <v>3.0</v>
      </c>
      <c r="L79" s="13">
        <v>3.0</v>
      </c>
    </row>
    <row r="80">
      <c r="A80" s="10" t="s">
        <v>22</v>
      </c>
      <c r="B80" s="14">
        <v>3.0</v>
      </c>
      <c r="C80" s="15">
        <v>3.0</v>
      </c>
      <c r="D80" s="15">
        <v>3.0</v>
      </c>
      <c r="E80" s="15">
        <v>2.0</v>
      </c>
      <c r="F80" s="16">
        <v>3.0</v>
      </c>
      <c r="G80" s="45">
        <v>3.0</v>
      </c>
      <c r="H80" s="15">
        <v>3.0</v>
      </c>
      <c r="I80" s="15">
        <v>3.0</v>
      </c>
      <c r="J80" s="15">
        <v>3.0</v>
      </c>
      <c r="K80" s="15">
        <v>2.0</v>
      </c>
      <c r="L80" s="13">
        <v>3.0</v>
      </c>
    </row>
    <row r="81">
      <c r="A81" s="10" t="s">
        <v>23</v>
      </c>
      <c r="B81" s="17">
        <v>3.0</v>
      </c>
      <c r="C81" s="15">
        <v>3.0</v>
      </c>
      <c r="D81" s="15">
        <v>3.0</v>
      </c>
      <c r="E81" s="16">
        <v>3.0</v>
      </c>
      <c r="F81" s="15">
        <v>3.0</v>
      </c>
      <c r="G81" s="15">
        <v>3.0</v>
      </c>
      <c r="H81" s="15">
        <v>3.0</v>
      </c>
      <c r="I81" s="15">
        <v>3.0</v>
      </c>
      <c r="J81" s="15">
        <v>3.0</v>
      </c>
      <c r="K81" s="15">
        <v>3.0</v>
      </c>
      <c r="L81" s="13">
        <v>3.0</v>
      </c>
    </row>
    <row r="82">
      <c r="A82" s="10" t="s">
        <v>24</v>
      </c>
      <c r="B82" s="17">
        <v>3.0</v>
      </c>
      <c r="C82" s="15">
        <v>3.0</v>
      </c>
      <c r="D82" s="15">
        <v>3.0</v>
      </c>
      <c r="E82" s="15">
        <v>3.0</v>
      </c>
      <c r="F82" s="16">
        <v>3.0</v>
      </c>
      <c r="G82" s="15">
        <v>3.0</v>
      </c>
      <c r="H82" s="15">
        <v>3.0</v>
      </c>
      <c r="I82" s="15">
        <v>3.0</v>
      </c>
      <c r="J82" s="15">
        <v>3.0</v>
      </c>
      <c r="K82" s="16">
        <v>3.0</v>
      </c>
      <c r="L82" s="13">
        <v>3.0</v>
      </c>
    </row>
    <row r="83">
      <c r="A83" s="18" t="s">
        <v>25</v>
      </c>
      <c r="B83" s="19">
        <f t="shared" ref="B83:L83" si="6">AVERAGE(B78:B82)</f>
        <v>3</v>
      </c>
      <c r="C83" s="19">
        <f t="shared" si="6"/>
        <v>3</v>
      </c>
      <c r="D83" s="19">
        <f t="shared" si="6"/>
        <v>3</v>
      </c>
      <c r="E83" s="19">
        <f t="shared" si="6"/>
        <v>2.6</v>
      </c>
      <c r="F83" s="19">
        <f t="shared" si="6"/>
        <v>2.8</v>
      </c>
      <c r="G83" s="19">
        <f t="shared" si="6"/>
        <v>3</v>
      </c>
      <c r="H83" s="19">
        <f t="shared" si="6"/>
        <v>3</v>
      </c>
      <c r="I83" s="19">
        <f t="shared" si="6"/>
        <v>3</v>
      </c>
      <c r="J83" s="19">
        <f t="shared" si="6"/>
        <v>3</v>
      </c>
      <c r="K83" s="19">
        <f t="shared" si="6"/>
        <v>2.6</v>
      </c>
      <c r="L83" s="20">
        <f t="shared" si="6"/>
        <v>3</v>
      </c>
    </row>
    <row r="86">
      <c r="A86" s="2"/>
      <c r="B86" s="2"/>
      <c r="C86" s="3" t="s">
        <v>2</v>
      </c>
      <c r="D86" s="2"/>
      <c r="E86" s="2"/>
      <c r="F86" s="2"/>
      <c r="G86" s="2"/>
      <c r="H86" s="2"/>
      <c r="I86" s="2"/>
      <c r="J86" s="2"/>
      <c r="K86" s="2"/>
      <c r="L86" s="2"/>
    </row>
    <row r="87">
      <c r="A87" s="4" t="s">
        <v>852</v>
      </c>
      <c r="H87" s="4" t="s">
        <v>760</v>
      </c>
      <c r="K87" s="5"/>
      <c r="L87" s="5"/>
    </row>
    <row r="88">
      <c r="A88" s="4" t="s">
        <v>5</v>
      </c>
      <c r="C88" s="34" t="s">
        <v>6</v>
      </c>
      <c r="D88" s="5"/>
      <c r="E88" s="5"/>
      <c r="F88" s="5"/>
      <c r="G88" s="5"/>
      <c r="H88" s="4" t="s">
        <v>761</v>
      </c>
      <c r="L88" s="5"/>
    </row>
    <row r="89">
      <c r="A89" s="5"/>
      <c r="B89" s="5"/>
      <c r="C89" s="5"/>
      <c r="D89" s="5"/>
      <c r="E89" s="5"/>
      <c r="F89" s="5"/>
      <c r="G89" s="5"/>
      <c r="H89" s="4" t="s">
        <v>8</v>
      </c>
      <c r="L89" s="5"/>
    </row>
    <row r="90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5"/>
    </row>
    <row r="91">
      <c r="A91" s="7"/>
      <c r="B91" s="8" t="s">
        <v>9</v>
      </c>
      <c r="C91" s="8" t="s">
        <v>10</v>
      </c>
      <c r="D91" s="8" t="s">
        <v>11</v>
      </c>
      <c r="E91" s="8" t="s">
        <v>12</v>
      </c>
      <c r="F91" s="8" t="s">
        <v>13</v>
      </c>
      <c r="G91" s="8" t="s">
        <v>14</v>
      </c>
      <c r="H91" s="8" t="s">
        <v>15</v>
      </c>
      <c r="I91" s="8" t="s">
        <v>16</v>
      </c>
      <c r="J91" s="8" t="s">
        <v>17</v>
      </c>
      <c r="K91" s="8" t="s">
        <v>18</v>
      </c>
      <c r="L91" s="9" t="s">
        <v>19</v>
      </c>
    </row>
    <row r="92">
      <c r="A92" s="10" t="s">
        <v>20</v>
      </c>
      <c r="B92" s="27">
        <v>3.0</v>
      </c>
      <c r="C92" s="27">
        <v>3.0</v>
      </c>
      <c r="D92" s="28">
        <v>3.0</v>
      </c>
      <c r="E92" s="28">
        <v>2.0</v>
      </c>
      <c r="F92" s="28">
        <v>3.0</v>
      </c>
      <c r="G92" s="27">
        <v>3.0</v>
      </c>
      <c r="H92" s="27">
        <v>3.0</v>
      </c>
      <c r="I92" s="28">
        <v>3.0</v>
      </c>
      <c r="J92" s="28">
        <v>2.0</v>
      </c>
      <c r="K92" s="28">
        <v>3.0</v>
      </c>
      <c r="L92" s="76">
        <v>3.0</v>
      </c>
    </row>
    <row r="93">
      <c r="A93" s="10" t="s">
        <v>21</v>
      </c>
      <c r="B93" s="27">
        <v>2.0</v>
      </c>
      <c r="C93" s="27">
        <v>2.0</v>
      </c>
      <c r="D93" s="28">
        <v>3.0</v>
      </c>
      <c r="E93" s="28">
        <v>3.0</v>
      </c>
      <c r="F93" s="28">
        <v>2.0</v>
      </c>
      <c r="G93" s="27">
        <v>2.0</v>
      </c>
      <c r="H93" s="27">
        <v>2.0</v>
      </c>
      <c r="I93" s="27">
        <v>2.0</v>
      </c>
      <c r="J93" s="28">
        <v>3.0</v>
      </c>
      <c r="K93" s="28">
        <v>2.0</v>
      </c>
      <c r="L93" s="76">
        <v>2.0</v>
      </c>
    </row>
    <row r="94">
      <c r="A94" s="10" t="s">
        <v>22</v>
      </c>
      <c r="B94" s="27">
        <v>3.0</v>
      </c>
      <c r="C94" s="27">
        <v>2.0</v>
      </c>
      <c r="D94" s="28">
        <v>3.0</v>
      </c>
      <c r="E94" s="28">
        <v>3.0</v>
      </c>
      <c r="F94" s="28">
        <v>3.0</v>
      </c>
      <c r="G94" s="27">
        <v>3.0</v>
      </c>
      <c r="H94" s="28">
        <v>3.0</v>
      </c>
      <c r="I94" s="27">
        <v>2.0</v>
      </c>
      <c r="J94" s="28">
        <v>3.0</v>
      </c>
      <c r="K94" s="28">
        <v>3.0</v>
      </c>
      <c r="L94" s="76">
        <v>3.0</v>
      </c>
    </row>
    <row r="95">
      <c r="A95" s="10" t="s">
        <v>23</v>
      </c>
      <c r="B95" s="28">
        <v>3.0</v>
      </c>
      <c r="C95" s="27">
        <v>3.0</v>
      </c>
      <c r="D95" s="28">
        <v>3.0</v>
      </c>
      <c r="E95" s="28">
        <v>3.0</v>
      </c>
      <c r="F95" s="28">
        <v>3.0</v>
      </c>
      <c r="G95" s="28">
        <v>3.0</v>
      </c>
      <c r="H95" s="27">
        <v>3.0</v>
      </c>
      <c r="I95" s="28">
        <v>3.0</v>
      </c>
      <c r="J95" s="28">
        <v>3.0</v>
      </c>
      <c r="K95" s="28">
        <v>2.0</v>
      </c>
      <c r="L95" s="76">
        <v>3.0</v>
      </c>
    </row>
    <row r="96">
      <c r="A96" s="10" t="s">
        <v>24</v>
      </c>
      <c r="B96" s="27">
        <v>3.0</v>
      </c>
      <c r="C96" s="27">
        <v>3.0</v>
      </c>
      <c r="D96" s="28">
        <v>3.0</v>
      </c>
      <c r="E96" s="28">
        <v>3.0</v>
      </c>
      <c r="F96" s="28">
        <v>3.0</v>
      </c>
      <c r="G96" s="27">
        <v>3.0</v>
      </c>
      <c r="H96" s="27">
        <v>3.0</v>
      </c>
      <c r="I96" s="28">
        <v>3.0</v>
      </c>
      <c r="J96" s="28">
        <v>3.0</v>
      </c>
      <c r="K96" s="28">
        <v>3.0</v>
      </c>
      <c r="L96" s="76">
        <v>3.0</v>
      </c>
    </row>
    <row r="97">
      <c r="A97" s="18" t="s">
        <v>25</v>
      </c>
      <c r="B97" s="19">
        <f t="shared" ref="B97:L97" si="7">AVERAGE(B92:B96)</f>
        <v>2.8</v>
      </c>
      <c r="C97" s="19">
        <f t="shared" si="7"/>
        <v>2.6</v>
      </c>
      <c r="D97" s="19">
        <f t="shared" si="7"/>
        <v>3</v>
      </c>
      <c r="E97" s="19">
        <f t="shared" si="7"/>
        <v>2.8</v>
      </c>
      <c r="F97" s="19">
        <f t="shared" si="7"/>
        <v>2.8</v>
      </c>
      <c r="G97" s="19">
        <f t="shared" si="7"/>
        <v>2.8</v>
      </c>
      <c r="H97" s="19">
        <f t="shared" si="7"/>
        <v>2.8</v>
      </c>
      <c r="I97" s="19">
        <f t="shared" si="7"/>
        <v>2.6</v>
      </c>
      <c r="J97" s="19">
        <f t="shared" si="7"/>
        <v>2.8</v>
      </c>
      <c r="K97" s="19">
        <f t="shared" si="7"/>
        <v>2.6</v>
      </c>
      <c r="L97" s="20">
        <f t="shared" si="7"/>
        <v>2.8</v>
      </c>
    </row>
    <row r="100">
      <c r="A100" s="2"/>
      <c r="B100" s="2"/>
      <c r="C100" s="3" t="s">
        <v>2</v>
      </c>
      <c r="D100" s="2"/>
      <c r="E100" s="2"/>
      <c r="F100" s="2"/>
      <c r="G100" s="2"/>
      <c r="H100" s="2"/>
      <c r="I100" s="2"/>
      <c r="J100" s="2"/>
      <c r="K100" s="2"/>
      <c r="L100" s="2"/>
    </row>
    <row r="101">
      <c r="A101" s="4" t="s">
        <v>852</v>
      </c>
      <c r="H101" s="4" t="s">
        <v>294</v>
      </c>
      <c r="K101" s="5"/>
      <c r="L101" s="5"/>
    </row>
    <row r="102">
      <c r="A102" s="4" t="s">
        <v>5</v>
      </c>
      <c r="C102" s="34" t="s">
        <v>6</v>
      </c>
      <c r="D102" s="5"/>
      <c r="E102" s="5"/>
      <c r="F102" s="5"/>
      <c r="G102" s="5"/>
      <c r="H102" s="4" t="s">
        <v>295</v>
      </c>
      <c r="L102" s="5"/>
    </row>
    <row r="103">
      <c r="A103" s="5"/>
      <c r="B103" s="5"/>
      <c r="C103" s="5"/>
      <c r="D103" s="5"/>
      <c r="E103" s="5"/>
      <c r="F103" s="5"/>
      <c r="G103" s="5"/>
      <c r="H103" s="4" t="s">
        <v>8</v>
      </c>
      <c r="L103" s="5"/>
    </row>
    <row r="10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5"/>
    </row>
    <row r="105">
      <c r="A105" s="7"/>
      <c r="B105" s="8" t="s">
        <v>9</v>
      </c>
      <c r="C105" s="8" t="s">
        <v>10</v>
      </c>
      <c r="D105" s="8" t="s">
        <v>11</v>
      </c>
      <c r="E105" s="8" t="s">
        <v>12</v>
      </c>
      <c r="F105" s="8" t="s">
        <v>13</v>
      </c>
      <c r="G105" s="8" t="s">
        <v>14</v>
      </c>
      <c r="H105" s="8" t="s">
        <v>15</v>
      </c>
      <c r="I105" s="8" t="s">
        <v>16</v>
      </c>
      <c r="J105" s="8" t="s">
        <v>17</v>
      </c>
      <c r="K105" s="8" t="s">
        <v>18</v>
      </c>
      <c r="L105" s="9" t="s">
        <v>19</v>
      </c>
    </row>
    <row r="106">
      <c r="A106" s="10" t="s">
        <v>20</v>
      </c>
      <c r="B106" s="11">
        <v>3.0</v>
      </c>
      <c r="C106" s="12">
        <v>3.0</v>
      </c>
      <c r="D106" s="12">
        <v>3.0</v>
      </c>
      <c r="E106" s="12">
        <v>2.0</v>
      </c>
      <c r="F106" s="12">
        <v>3.0</v>
      </c>
      <c r="G106" s="12">
        <v>3.0</v>
      </c>
      <c r="H106" s="12">
        <v>3.0</v>
      </c>
      <c r="I106" s="12">
        <v>3.0</v>
      </c>
      <c r="J106" s="12">
        <v>3.0</v>
      </c>
      <c r="K106" s="12">
        <v>2.0</v>
      </c>
      <c r="L106" s="13">
        <v>3.0</v>
      </c>
    </row>
    <row r="107">
      <c r="A107" s="10" t="s">
        <v>21</v>
      </c>
      <c r="B107" s="17">
        <v>3.0</v>
      </c>
      <c r="C107" s="15">
        <v>3.0</v>
      </c>
      <c r="D107" s="15">
        <v>3.0</v>
      </c>
      <c r="E107" s="15">
        <v>3.0</v>
      </c>
      <c r="F107" s="15">
        <v>2.0</v>
      </c>
      <c r="G107" s="45">
        <v>3.0</v>
      </c>
      <c r="H107" s="15">
        <v>3.0</v>
      </c>
      <c r="I107" s="15">
        <v>3.0</v>
      </c>
      <c r="J107" s="16">
        <v>3.0</v>
      </c>
      <c r="K107" s="15">
        <v>3.0</v>
      </c>
      <c r="L107" s="13">
        <v>3.0</v>
      </c>
    </row>
    <row r="108">
      <c r="A108" s="10" t="s">
        <v>22</v>
      </c>
      <c r="B108" s="14">
        <v>3.0</v>
      </c>
      <c r="C108" s="15">
        <v>3.0</v>
      </c>
      <c r="D108" s="15">
        <v>3.0</v>
      </c>
      <c r="E108" s="15">
        <v>2.0</v>
      </c>
      <c r="F108" s="16">
        <v>3.0</v>
      </c>
      <c r="G108" s="45">
        <v>3.0</v>
      </c>
      <c r="H108" s="15">
        <v>3.0</v>
      </c>
      <c r="I108" s="15">
        <v>3.0</v>
      </c>
      <c r="J108" s="15">
        <v>3.0</v>
      </c>
      <c r="K108" s="15">
        <v>2.0</v>
      </c>
      <c r="L108" s="13">
        <v>3.0</v>
      </c>
    </row>
    <row r="109">
      <c r="A109" s="10" t="s">
        <v>23</v>
      </c>
      <c r="B109" s="17">
        <v>3.0</v>
      </c>
      <c r="C109" s="15">
        <v>3.0</v>
      </c>
      <c r="D109" s="15">
        <v>3.0</v>
      </c>
      <c r="E109" s="16">
        <v>3.0</v>
      </c>
      <c r="F109" s="15">
        <v>3.0</v>
      </c>
      <c r="G109" s="15">
        <v>3.0</v>
      </c>
      <c r="H109" s="15">
        <v>3.0</v>
      </c>
      <c r="I109" s="15">
        <v>3.0</v>
      </c>
      <c r="J109" s="15">
        <v>3.0</v>
      </c>
      <c r="K109" s="15">
        <v>3.0</v>
      </c>
      <c r="L109" s="13">
        <v>3.0</v>
      </c>
    </row>
    <row r="110">
      <c r="A110" s="10" t="s">
        <v>24</v>
      </c>
      <c r="B110" s="17">
        <v>3.0</v>
      </c>
      <c r="C110" s="15">
        <v>3.0</v>
      </c>
      <c r="D110" s="15">
        <v>3.0</v>
      </c>
      <c r="E110" s="15">
        <v>3.0</v>
      </c>
      <c r="F110" s="16">
        <v>3.0</v>
      </c>
      <c r="G110" s="15">
        <v>3.0</v>
      </c>
      <c r="H110" s="15">
        <v>3.0</v>
      </c>
      <c r="I110" s="15">
        <v>3.0</v>
      </c>
      <c r="J110" s="15">
        <v>3.0</v>
      </c>
      <c r="K110" s="16">
        <v>3.0</v>
      </c>
      <c r="L110" s="13">
        <v>3.0</v>
      </c>
    </row>
    <row r="111">
      <c r="A111" s="18" t="s">
        <v>25</v>
      </c>
      <c r="B111" s="19">
        <f t="shared" ref="B111:L111" si="8">AVERAGE(B106:B110)</f>
        <v>3</v>
      </c>
      <c r="C111" s="19">
        <f t="shared" si="8"/>
        <v>3</v>
      </c>
      <c r="D111" s="19">
        <f t="shared" si="8"/>
        <v>3</v>
      </c>
      <c r="E111" s="19">
        <f t="shared" si="8"/>
        <v>2.6</v>
      </c>
      <c r="F111" s="19">
        <f t="shared" si="8"/>
        <v>2.8</v>
      </c>
      <c r="G111" s="19">
        <f t="shared" si="8"/>
        <v>3</v>
      </c>
      <c r="H111" s="19">
        <f t="shared" si="8"/>
        <v>3</v>
      </c>
      <c r="I111" s="19">
        <f t="shared" si="8"/>
        <v>3</v>
      </c>
      <c r="J111" s="19">
        <f t="shared" si="8"/>
        <v>3</v>
      </c>
      <c r="K111" s="19">
        <f t="shared" si="8"/>
        <v>2.6</v>
      </c>
      <c r="L111" s="20">
        <f t="shared" si="8"/>
        <v>3</v>
      </c>
    </row>
    <row r="114">
      <c r="A114" s="2"/>
      <c r="B114" s="2"/>
      <c r="C114" s="3" t="s">
        <v>2</v>
      </c>
      <c r="D114" s="2"/>
      <c r="E114" s="2"/>
      <c r="F114" s="2"/>
      <c r="G114" s="2"/>
      <c r="H114" s="2"/>
      <c r="I114" s="2"/>
      <c r="J114" s="2"/>
      <c r="K114" s="2"/>
      <c r="L114" s="2"/>
    </row>
    <row r="115">
      <c r="A115" s="4" t="s">
        <v>852</v>
      </c>
      <c r="H115" s="4" t="s">
        <v>859</v>
      </c>
      <c r="K115" s="5"/>
      <c r="L115" s="5"/>
    </row>
    <row r="116">
      <c r="A116" s="4" t="s">
        <v>5</v>
      </c>
      <c r="C116" s="34" t="s">
        <v>6</v>
      </c>
      <c r="D116" s="5"/>
      <c r="E116" s="5"/>
      <c r="F116" s="5"/>
      <c r="G116" s="5"/>
      <c r="H116" s="4" t="s">
        <v>860</v>
      </c>
      <c r="L116" s="5"/>
    </row>
    <row r="117">
      <c r="A117" s="5"/>
      <c r="B117" s="5"/>
      <c r="C117" s="5"/>
      <c r="D117" s="5"/>
      <c r="E117" s="5"/>
      <c r="F117" s="5"/>
      <c r="G117" s="5"/>
      <c r="H117" s="4" t="s">
        <v>8</v>
      </c>
      <c r="L117" s="5"/>
    </row>
    <row r="1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5"/>
    </row>
    <row r="119">
      <c r="A119" s="7"/>
      <c r="B119" s="8" t="s">
        <v>9</v>
      </c>
      <c r="C119" s="8" t="s">
        <v>10</v>
      </c>
      <c r="D119" s="8" t="s">
        <v>11</v>
      </c>
      <c r="E119" s="8" t="s">
        <v>12</v>
      </c>
      <c r="F119" s="8" t="s">
        <v>13</v>
      </c>
      <c r="G119" s="8" t="s">
        <v>14</v>
      </c>
      <c r="H119" s="8" t="s">
        <v>15</v>
      </c>
      <c r="I119" s="8" t="s">
        <v>16</v>
      </c>
      <c r="J119" s="8" t="s">
        <v>17</v>
      </c>
      <c r="K119" s="8" t="s">
        <v>18</v>
      </c>
      <c r="L119" s="9" t="s">
        <v>19</v>
      </c>
    </row>
    <row r="120">
      <c r="A120" s="10" t="s">
        <v>20</v>
      </c>
      <c r="B120" s="11">
        <v>3.0</v>
      </c>
      <c r="C120" s="30">
        <v>3.0</v>
      </c>
      <c r="D120" s="30">
        <v>2.0</v>
      </c>
      <c r="E120" s="30">
        <v>3.0</v>
      </c>
      <c r="F120" s="30">
        <v>3.0</v>
      </c>
      <c r="G120" s="30">
        <v>3.0</v>
      </c>
      <c r="H120" s="30">
        <v>3.0</v>
      </c>
      <c r="I120" s="30">
        <v>3.0</v>
      </c>
      <c r="J120" s="30">
        <v>3.0</v>
      </c>
      <c r="K120" s="30">
        <v>3.0</v>
      </c>
      <c r="L120" s="11">
        <v>3.0</v>
      </c>
    </row>
    <row r="121">
      <c r="A121" s="10" t="s">
        <v>21</v>
      </c>
      <c r="B121" s="17">
        <v>2.0</v>
      </c>
      <c r="C121" s="16">
        <v>3.0</v>
      </c>
      <c r="D121" s="16">
        <v>3.0</v>
      </c>
      <c r="E121" s="16">
        <v>3.0</v>
      </c>
      <c r="F121" s="16">
        <v>3.0</v>
      </c>
      <c r="G121" s="16">
        <v>3.0</v>
      </c>
      <c r="H121" s="16">
        <v>3.0</v>
      </c>
      <c r="I121" s="16">
        <v>2.0</v>
      </c>
      <c r="J121" s="16">
        <v>3.0</v>
      </c>
      <c r="K121" s="16">
        <v>3.0</v>
      </c>
      <c r="L121" s="11">
        <v>3.0</v>
      </c>
    </row>
    <row r="122">
      <c r="A122" s="10" t="s">
        <v>22</v>
      </c>
      <c r="B122" s="17">
        <v>3.0</v>
      </c>
      <c r="C122" s="16">
        <v>3.0</v>
      </c>
      <c r="D122" s="16">
        <v>3.0</v>
      </c>
      <c r="E122" s="16">
        <v>3.0</v>
      </c>
      <c r="F122" s="16">
        <v>3.0</v>
      </c>
      <c r="G122" s="16">
        <v>3.0</v>
      </c>
      <c r="H122" s="16">
        <v>3.0</v>
      </c>
      <c r="I122" s="16">
        <v>3.0</v>
      </c>
      <c r="J122" s="16">
        <v>3.0</v>
      </c>
      <c r="K122" s="16">
        <v>3.0</v>
      </c>
      <c r="L122" s="11">
        <v>3.0</v>
      </c>
    </row>
    <row r="123">
      <c r="A123" s="10" t="s">
        <v>23</v>
      </c>
      <c r="B123" s="17">
        <v>3.0</v>
      </c>
      <c r="C123" s="16">
        <v>3.0</v>
      </c>
      <c r="D123" s="16">
        <v>3.0</v>
      </c>
      <c r="E123" s="16">
        <v>3.0</v>
      </c>
      <c r="F123" s="16">
        <v>2.0</v>
      </c>
      <c r="G123" s="16">
        <v>3.0</v>
      </c>
      <c r="H123" s="16">
        <v>2.0</v>
      </c>
      <c r="I123" s="16">
        <v>3.0</v>
      </c>
      <c r="J123" s="16">
        <v>2.0</v>
      </c>
      <c r="K123" s="16">
        <v>3.0</v>
      </c>
      <c r="L123" s="11">
        <v>3.0</v>
      </c>
    </row>
    <row r="124">
      <c r="A124" s="10" t="s">
        <v>24</v>
      </c>
      <c r="B124" s="17">
        <v>3.0</v>
      </c>
      <c r="C124" s="16">
        <v>3.0</v>
      </c>
      <c r="D124" s="16">
        <v>3.0</v>
      </c>
      <c r="E124" s="16">
        <v>3.0</v>
      </c>
      <c r="F124" s="16">
        <v>3.0</v>
      </c>
      <c r="G124" s="16">
        <v>3.0</v>
      </c>
      <c r="H124" s="16">
        <v>3.0</v>
      </c>
      <c r="I124" s="16">
        <v>3.0</v>
      </c>
      <c r="J124" s="16">
        <v>3.0</v>
      </c>
      <c r="K124" s="16">
        <v>2.0</v>
      </c>
      <c r="L124" s="11">
        <v>3.0</v>
      </c>
    </row>
    <row r="125">
      <c r="A125" s="18" t="s">
        <v>25</v>
      </c>
      <c r="B125" s="19">
        <f t="shared" ref="B125:L125" si="9">AVERAGE(B120:B124)</f>
        <v>2.8</v>
      </c>
      <c r="C125" s="19">
        <f t="shared" si="9"/>
        <v>3</v>
      </c>
      <c r="D125" s="19">
        <f t="shared" si="9"/>
        <v>2.8</v>
      </c>
      <c r="E125" s="19">
        <f t="shared" si="9"/>
        <v>3</v>
      </c>
      <c r="F125" s="19">
        <f t="shared" si="9"/>
        <v>2.8</v>
      </c>
      <c r="G125" s="19">
        <f t="shared" si="9"/>
        <v>3</v>
      </c>
      <c r="H125" s="19">
        <f t="shared" si="9"/>
        <v>2.8</v>
      </c>
      <c r="I125" s="19">
        <f t="shared" si="9"/>
        <v>2.8</v>
      </c>
      <c r="J125" s="19">
        <f t="shared" si="9"/>
        <v>2.8</v>
      </c>
      <c r="K125" s="19">
        <f t="shared" si="9"/>
        <v>2.8</v>
      </c>
      <c r="L125" s="20">
        <f t="shared" si="9"/>
        <v>3</v>
      </c>
    </row>
    <row r="128">
      <c r="A128" s="2"/>
      <c r="B128" s="2"/>
      <c r="C128" s="3" t="s">
        <v>2</v>
      </c>
      <c r="D128" s="2"/>
      <c r="E128" s="2"/>
      <c r="F128" s="2"/>
      <c r="G128" s="2"/>
      <c r="H128" s="2"/>
      <c r="I128" s="2"/>
      <c r="J128" s="2"/>
      <c r="K128" s="2"/>
      <c r="L128" s="2"/>
    </row>
    <row r="129">
      <c r="A129" s="4" t="s">
        <v>852</v>
      </c>
      <c r="H129" s="4" t="s">
        <v>861</v>
      </c>
      <c r="K129" s="5"/>
      <c r="L129" s="5"/>
    </row>
    <row r="130">
      <c r="A130" s="4" t="s">
        <v>5</v>
      </c>
      <c r="C130" s="34" t="s">
        <v>6</v>
      </c>
      <c r="D130" s="5"/>
      <c r="E130" s="5"/>
      <c r="F130" s="5"/>
      <c r="G130" s="5"/>
      <c r="H130" s="4" t="s">
        <v>862</v>
      </c>
      <c r="L130" s="5"/>
    </row>
    <row r="131">
      <c r="A131" s="5"/>
      <c r="B131" s="5"/>
      <c r="C131" s="5"/>
      <c r="D131" s="5"/>
      <c r="E131" s="5"/>
      <c r="F131" s="5"/>
      <c r="G131" s="5"/>
      <c r="H131" s="4" t="s">
        <v>8</v>
      </c>
      <c r="L131" s="5"/>
    </row>
    <row r="13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5"/>
    </row>
    <row r="133">
      <c r="A133" s="7"/>
      <c r="B133" s="8" t="s">
        <v>9</v>
      </c>
      <c r="C133" s="8" t="s">
        <v>10</v>
      </c>
      <c r="D133" s="8" t="s">
        <v>11</v>
      </c>
      <c r="E133" s="8" t="s">
        <v>12</v>
      </c>
      <c r="F133" s="8" t="s">
        <v>13</v>
      </c>
      <c r="G133" s="8" t="s">
        <v>14</v>
      </c>
      <c r="H133" s="8" t="s">
        <v>15</v>
      </c>
      <c r="I133" s="8" t="s">
        <v>16</v>
      </c>
      <c r="J133" s="8" t="s">
        <v>17</v>
      </c>
      <c r="K133" s="8" t="s">
        <v>18</v>
      </c>
      <c r="L133" s="9" t="s">
        <v>19</v>
      </c>
    </row>
    <row r="134">
      <c r="A134" s="10" t="s">
        <v>20</v>
      </c>
      <c r="B134" s="27">
        <v>3.0</v>
      </c>
      <c r="C134" s="27">
        <v>3.0</v>
      </c>
      <c r="D134" s="28">
        <v>3.0</v>
      </c>
      <c r="E134" s="28">
        <v>2.0</v>
      </c>
      <c r="F134" s="28">
        <v>3.0</v>
      </c>
      <c r="G134" s="27">
        <v>3.0</v>
      </c>
      <c r="H134" s="27">
        <v>3.0</v>
      </c>
      <c r="I134" s="28">
        <v>3.0</v>
      </c>
      <c r="J134" s="28">
        <v>2.0</v>
      </c>
      <c r="K134" s="28">
        <v>3.0</v>
      </c>
      <c r="L134" s="76">
        <v>3.0</v>
      </c>
    </row>
    <row r="135">
      <c r="A135" s="10" t="s">
        <v>21</v>
      </c>
      <c r="B135" s="27">
        <v>2.0</v>
      </c>
      <c r="C135" s="27">
        <v>2.0</v>
      </c>
      <c r="D135" s="28">
        <v>3.0</v>
      </c>
      <c r="E135" s="28">
        <v>3.0</v>
      </c>
      <c r="F135" s="28">
        <v>2.0</v>
      </c>
      <c r="G135" s="27">
        <v>2.0</v>
      </c>
      <c r="H135" s="27">
        <v>2.0</v>
      </c>
      <c r="I135" s="27">
        <v>2.0</v>
      </c>
      <c r="J135" s="28">
        <v>3.0</v>
      </c>
      <c r="K135" s="28">
        <v>2.0</v>
      </c>
      <c r="L135" s="76">
        <v>2.0</v>
      </c>
    </row>
    <row r="136">
      <c r="A136" s="10" t="s">
        <v>22</v>
      </c>
      <c r="B136" s="27">
        <v>3.0</v>
      </c>
      <c r="C136" s="27">
        <v>2.0</v>
      </c>
      <c r="D136" s="28">
        <v>3.0</v>
      </c>
      <c r="E136" s="28">
        <v>3.0</v>
      </c>
      <c r="F136" s="28">
        <v>3.0</v>
      </c>
      <c r="G136" s="27">
        <v>3.0</v>
      </c>
      <c r="H136" s="28">
        <v>3.0</v>
      </c>
      <c r="I136" s="27">
        <v>2.0</v>
      </c>
      <c r="J136" s="28">
        <v>3.0</v>
      </c>
      <c r="K136" s="28">
        <v>3.0</v>
      </c>
      <c r="L136" s="76">
        <v>3.0</v>
      </c>
    </row>
    <row r="137">
      <c r="A137" s="10" t="s">
        <v>23</v>
      </c>
      <c r="B137" s="28">
        <v>3.0</v>
      </c>
      <c r="C137" s="27">
        <v>3.0</v>
      </c>
      <c r="D137" s="28">
        <v>3.0</v>
      </c>
      <c r="E137" s="28">
        <v>3.0</v>
      </c>
      <c r="F137" s="28">
        <v>3.0</v>
      </c>
      <c r="G137" s="28">
        <v>3.0</v>
      </c>
      <c r="H137" s="27">
        <v>3.0</v>
      </c>
      <c r="I137" s="28">
        <v>3.0</v>
      </c>
      <c r="J137" s="28">
        <v>3.0</v>
      </c>
      <c r="K137" s="28">
        <v>2.0</v>
      </c>
      <c r="L137" s="76">
        <v>3.0</v>
      </c>
    </row>
    <row r="138">
      <c r="A138" s="10" t="s">
        <v>24</v>
      </c>
      <c r="B138" s="27">
        <v>3.0</v>
      </c>
      <c r="C138" s="27">
        <v>3.0</v>
      </c>
      <c r="D138" s="28">
        <v>3.0</v>
      </c>
      <c r="E138" s="28">
        <v>3.0</v>
      </c>
      <c r="F138" s="28">
        <v>3.0</v>
      </c>
      <c r="G138" s="27">
        <v>3.0</v>
      </c>
      <c r="H138" s="27">
        <v>3.0</v>
      </c>
      <c r="I138" s="28">
        <v>3.0</v>
      </c>
      <c r="J138" s="28">
        <v>3.0</v>
      </c>
      <c r="K138" s="28">
        <v>3.0</v>
      </c>
      <c r="L138" s="76">
        <v>3.0</v>
      </c>
    </row>
    <row r="139">
      <c r="A139" s="18" t="s">
        <v>25</v>
      </c>
      <c r="B139" s="19">
        <f t="shared" ref="B139:L139" si="10">AVERAGE(B134:B138)</f>
        <v>2.8</v>
      </c>
      <c r="C139" s="19">
        <f t="shared" si="10"/>
        <v>2.6</v>
      </c>
      <c r="D139" s="19">
        <f t="shared" si="10"/>
        <v>3</v>
      </c>
      <c r="E139" s="19">
        <f t="shared" si="10"/>
        <v>2.8</v>
      </c>
      <c r="F139" s="19">
        <f t="shared" si="10"/>
        <v>2.8</v>
      </c>
      <c r="G139" s="19">
        <f t="shared" si="10"/>
        <v>2.8</v>
      </c>
      <c r="H139" s="19">
        <f t="shared" si="10"/>
        <v>2.8</v>
      </c>
      <c r="I139" s="19">
        <f t="shared" si="10"/>
        <v>2.6</v>
      </c>
      <c r="J139" s="19">
        <f t="shared" si="10"/>
        <v>2.8</v>
      </c>
      <c r="K139" s="19">
        <f t="shared" si="10"/>
        <v>2.6</v>
      </c>
      <c r="L139" s="20">
        <f t="shared" si="10"/>
        <v>2.8</v>
      </c>
    </row>
    <row r="142">
      <c r="A142" s="2"/>
      <c r="B142" s="2"/>
      <c r="C142" s="3" t="s">
        <v>2</v>
      </c>
      <c r="D142" s="2"/>
      <c r="E142" s="2"/>
      <c r="F142" s="2"/>
      <c r="G142" s="2"/>
      <c r="H142" s="2"/>
      <c r="I142" s="2"/>
      <c r="J142" s="2"/>
      <c r="K142" s="2"/>
      <c r="L142" s="2"/>
    </row>
    <row r="143">
      <c r="A143" s="4" t="s">
        <v>852</v>
      </c>
      <c r="H143" s="4" t="s">
        <v>863</v>
      </c>
      <c r="K143" s="5"/>
      <c r="L143" s="5"/>
    </row>
    <row r="144">
      <c r="A144" s="4" t="s">
        <v>5</v>
      </c>
      <c r="C144" s="34" t="s">
        <v>67</v>
      </c>
      <c r="D144" s="5"/>
      <c r="E144" s="5"/>
      <c r="F144" s="5"/>
      <c r="G144" s="5"/>
      <c r="H144" s="4" t="s">
        <v>864</v>
      </c>
      <c r="L144" s="5"/>
    </row>
    <row r="145">
      <c r="A145" s="5"/>
      <c r="B145" s="5"/>
      <c r="C145" s="5"/>
      <c r="D145" s="5"/>
      <c r="E145" s="5"/>
      <c r="F145" s="5"/>
      <c r="G145" s="5"/>
      <c r="H145" s="4" t="s">
        <v>8</v>
      </c>
      <c r="L145" s="5"/>
    </row>
    <row r="14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5"/>
    </row>
    <row r="147">
      <c r="A147" s="7"/>
      <c r="B147" s="8" t="s">
        <v>9</v>
      </c>
      <c r="C147" s="8" t="s">
        <v>10</v>
      </c>
      <c r="D147" s="8" t="s">
        <v>11</v>
      </c>
      <c r="E147" s="8" t="s">
        <v>12</v>
      </c>
      <c r="F147" s="8" t="s">
        <v>13</v>
      </c>
      <c r="G147" s="8" t="s">
        <v>14</v>
      </c>
      <c r="H147" s="8" t="s">
        <v>15</v>
      </c>
      <c r="I147" s="8" t="s">
        <v>16</v>
      </c>
      <c r="J147" s="8" t="s">
        <v>17</v>
      </c>
      <c r="K147" s="8" t="s">
        <v>18</v>
      </c>
      <c r="L147" s="9" t="s">
        <v>19</v>
      </c>
    </row>
    <row r="148">
      <c r="A148" s="10" t="s">
        <v>20</v>
      </c>
      <c r="B148" s="11">
        <v>3.0</v>
      </c>
      <c r="C148" s="12">
        <v>3.0</v>
      </c>
      <c r="D148" s="12">
        <v>3.0</v>
      </c>
      <c r="E148" s="12">
        <v>2.0</v>
      </c>
      <c r="F148" s="12">
        <v>3.0</v>
      </c>
      <c r="G148" s="12">
        <v>3.0</v>
      </c>
      <c r="H148" s="12">
        <v>3.0</v>
      </c>
      <c r="I148" s="12">
        <v>3.0</v>
      </c>
      <c r="J148" s="12">
        <v>3.0</v>
      </c>
      <c r="K148" s="12">
        <v>2.0</v>
      </c>
      <c r="L148" s="13">
        <v>3.0</v>
      </c>
    </row>
    <row r="149">
      <c r="A149" s="10" t="s">
        <v>21</v>
      </c>
      <c r="B149" s="17">
        <v>3.0</v>
      </c>
      <c r="C149" s="15">
        <v>3.0</v>
      </c>
      <c r="D149" s="15">
        <v>3.0</v>
      </c>
      <c r="E149" s="15">
        <v>3.0</v>
      </c>
      <c r="F149" s="15">
        <v>2.0</v>
      </c>
      <c r="G149" s="45">
        <v>3.0</v>
      </c>
      <c r="H149" s="15">
        <v>3.0</v>
      </c>
      <c r="I149" s="15">
        <v>3.0</v>
      </c>
      <c r="J149" s="16">
        <v>3.0</v>
      </c>
      <c r="K149" s="15">
        <v>3.0</v>
      </c>
      <c r="L149" s="13">
        <v>3.0</v>
      </c>
    </row>
    <row r="150">
      <c r="A150" s="10" t="s">
        <v>22</v>
      </c>
      <c r="B150" s="14">
        <v>3.0</v>
      </c>
      <c r="C150" s="15">
        <v>3.0</v>
      </c>
      <c r="D150" s="15">
        <v>3.0</v>
      </c>
      <c r="E150" s="15">
        <v>2.0</v>
      </c>
      <c r="F150" s="16">
        <v>3.0</v>
      </c>
      <c r="G150" s="45">
        <v>3.0</v>
      </c>
      <c r="H150" s="15">
        <v>3.0</v>
      </c>
      <c r="I150" s="15">
        <v>3.0</v>
      </c>
      <c r="J150" s="15">
        <v>3.0</v>
      </c>
      <c r="K150" s="15">
        <v>2.0</v>
      </c>
      <c r="L150" s="13">
        <v>3.0</v>
      </c>
    </row>
    <row r="151">
      <c r="A151" s="10" t="s">
        <v>23</v>
      </c>
      <c r="B151" s="17">
        <v>3.0</v>
      </c>
      <c r="C151" s="15">
        <v>3.0</v>
      </c>
      <c r="D151" s="15">
        <v>3.0</v>
      </c>
      <c r="E151" s="16">
        <v>3.0</v>
      </c>
      <c r="F151" s="15">
        <v>3.0</v>
      </c>
      <c r="G151" s="15">
        <v>3.0</v>
      </c>
      <c r="H151" s="15">
        <v>3.0</v>
      </c>
      <c r="I151" s="15">
        <v>3.0</v>
      </c>
      <c r="J151" s="15">
        <v>3.0</v>
      </c>
      <c r="K151" s="15">
        <v>3.0</v>
      </c>
      <c r="L151" s="13">
        <v>3.0</v>
      </c>
    </row>
    <row r="152">
      <c r="A152" s="10" t="s">
        <v>24</v>
      </c>
      <c r="B152" s="17">
        <v>3.0</v>
      </c>
      <c r="C152" s="15">
        <v>3.0</v>
      </c>
      <c r="D152" s="15">
        <v>3.0</v>
      </c>
      <c r="E152" s="15">
        <v>3.0</v>
      </c>
      <c r="F152" s="16">
        <v>3.0</v>
      </c>
      <c r="G152" s="15">
        <v>3.0</v>
      </c>
      <c r="H152" s="15">
        <v>3.0</v>
      </c>
      <c r="I152" s="15">
        <v>3.0</v>
      </c>
      <c r="J152" s="15">
        <v>3.0</v>
      </c>
      <c r="K152" s="16">
        <v>3.0</v>
      </c>
      <c r="L152" s="13">
        <v>3.0</v>
      </c>
    </row>
    <row r="153">
      <c r="A153" s="18" t="s">
        <v>25</v>
      </c>
      <c r="B153" s="19">
        <f t="shared" ref="B153:L153" si="11">AVERAGE(B148:B152)</f>
        <v>3</v>
      </c>
      <c r="C153" s="19">
        <f t="shared" si="11"/>
        <v>3</v>
      </c>
      <c r="D153" s="19">
        <f t="shared" si="11"/>
        <v>3</v>
      </c>
      <c r="E153" s="19">
        <f t="shared" si="11"/>
        <v>2.6</v>
      </c>
      <c r="F153" s="19">
        <f t="shared" si="11"/>
        <v>2.8</v>
      </c>
      <c r="G153" s="19">
        <f t="shared" si="11"/>
        <v>3</v>
      </c>
      <c r="H153" s="19">
        <f t="shared" si="11"/>
        <v>3</v>
      </c>
      <c r="I153" s="19">
        <f t="shared" si="11"/>
        <v>3</v>
      </c>
      <c r="J153" s="19">
        <f t="shared" si="11"/>
        <v>3</v>
      </c>
      <c r="K153" s="19">
        <f t="shared" si="11"/>
        <v>2.6</v>
      </c>
      <c r="L153" s="20">
        <f t="shared" si="11"/>
        <v>3</v>
      </c>
    </row>
    <row r="156">
      <c r="A156" s="2"/>
      <c r="B156" s="2"/>
      <c r="C156" s="3" t="s">
        <v>2</v>
      </c>
      <c r="D156" s="2"/>
      <c r="E156" s="2"/>
      <c r="F156" s="2"/>
      <c r="G156" s="2"/>
      <c r="H156" s="2"/>
      <c r="I156" s="2"/>
      <c r="J156" s="2"/>
      <c r="K156" s="2"/>
      <c r="L156" s="2"/>
    </row>
    <row r="157">
      <c r="A157" s="4" t="s">
        <v>852</v>
      </c>
      <c r="H157" s="4" t="s">
        <v>865</v>
      </c>
      <c r="K157" s="5"/>
      <c r="L157" s="5"/>
    </row>
    <row r="158">
      <c r="A158" s="4" t="s">
        <v>5</v>
      </c>
      <c r="C158" s="34" t="s">
        <v>67</v>
      </c>
      <c r="D158" s="5"/>
      <c r="E158" s="5"/>
      <c r="F158" s="5"/>
      <c r="G158" s="5"/>
      <c r="H158" s="4" t="s">
        <v>866</v>
      </c>
      <c r="L158" s="5"/>
    </row>
    <row r="159">
      <c r="A159" s="5"/>
      <c r="B159" s="5"/>
      <c r="C159" s="5"/>
      <c r="D159" s="5"/>
      <c r="E159" s="5"/>
      <c r="F159" s="5"/>
      <c r="G159" s="5"/>
      <c r="H159" s="4" t="s">
        <v>8</v>
      </c>
      <c r="L159" s="5"/>
    </row>
    <row r="160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5"/>
    </row>
    <row r="161">
      <c r="A161" s="7"/>
      <c r="B161" s="8" t="s">
        <v>9</v>
      </c>
      <c r="C161" s="8" t="s">
        <v>10</v>
      </c>
      <c r="D161" s="8" t="s">
        <v>11</v>
      </c>
      <c r="E161" s="8" t="s">
        <v>12</v>
      </c>
      <c r="F161" s="8" t="s">
        <v>13</v>
      </c>
      <c r="G161" s="8" t="s">
        <v>14</v>
      </c>
      <c r="H161" s="8" t="s">
        <v>15</v>
      </c>
      <c r="I161" s="8" t="s">
        <v>16</v>
      </c>
      <c r="J161" s="8" t="s">
        <v>17</v>
      </c>
      <c r="K161" s="8" t="s">
        <v>18</v>
      </c>
      <c r="L161" s="9" t="s">
        <v>19</v>
      </c>
    </row>
    <row r="162">
      <c r="A162" s="10" t="s">
        <v>20</v>
      </c>
      <c r="B162" s="11">
        <v>3.0</v>
      </c>
      <c r="C162" s="30">
        <v>3.0</v>
      </c>
      <c r="D162" s="30">
        <v>2.0</v>
      </c>
      <c r="E162" s="30">
        <v>3.0</v>
      </c>
      <c r="F162" s="30">
        <v>3.0</v>
      </c>
      <c r="G162" s="30">
        <v>3.0</v>
      </c>
      <c r="H162" s="30">
        <v>3.0</v>
      </c>
      <c r="I162" s="30">
        <v>3.0</v>
      </c>
      <c r="J162" s="30">
        <v>3.0</v>
      </c>
      <c r="K162" s="30">
        <v>3.0</v>
      </c>
      <c r="L162" s="11">
        <v>3.0</v>
      </c>
    </row>
    <row r="163">
      <c r="A163" s="10" t="s">
        <v>21</v>
      </c>
      <c r="B163" s="17">
        <v>2.0</v>
      </c>
      <c r="C163" s="16">
        <v>3.0</v>
      </c>
      <c r="D163" s="16">
        <v>3.0</v>
      </c>
      <c r="E163" s="16">
        <v>3.0</v>
      </c>
      <c r="F163" s="16">
        <v>3.0</v>
      </c>
      <c r="G163" s="16">
        <v>3.0</v>
      </c>
      <c r="H163" s="16">
        <v>3.0</v>
      </c>
      <c r="I163" s="16">
        <v>2.0</v>
      </c>
      <c r="J163" s="16">
        <v>3.0</v>
      </c>
      <c r="K163" s="16">
        <v>3.0</v>
      </c>
      <c r="L163" s="11">
        <v>3.0</v>
      </c>
    </row>
    <row r="164">
      <c r="A164" s="10" t="s">
        <v>22</v>
      </c>
      <c r="B164" s="17">
        <v>3.0</v>
      </c>
      <c r="C164" s="16">
        <v>3.0</v>
      </c>
      <c r="D164" s="16">
        <v>3.0</v>
      </c>
      <c r="E164" s="16">
        <v>3.0</v>
      </c>
      <c r="F164" s="16">
        <v>3.0</v>
      </c>
      <c r="G164" s="16">
        <v>3.0</v>
      </c>
      <c r="H164" s="16">
        <v>3.0</v>
      </c>
      <c r="I164" s="16">
        <v>3.0</v>
      </c>
      <c r="J164" s="16">
        <v>3.0</v>
      </c>
      <c r="K164" s="16">
        <v>3.0</v>
      </c>
      <c r="L164" s="11">
        <v>3.0</v>
      </c>
    </row>
    <row r="165">
      <c r="A165" s="10" t="s">
        <v>23</v>
      </c>
      <c r="B165" s="17">
        <v>3.0</v>
      </c>
      <c r="C165" s="16">
        <v>3.0</v>
      </c>
      <c r="D165" s="16">
        <v>3.0</v>
      </c>
      <c r="E165" s="16">
        <v>3.0</v>
      </c>
      <c r="F165" s="16">
        <v>2.0</v>
      </c>
      <c r="G165" s="16">
        <v>3.0</v>
      </c>
      <c r="H165" s="16">
        <v>2.0</v>
      </c>
      <c r="I165" s="16">
        <v>3.0</v>
      </c>
      <c r="J165" s="16">
        <v>2.0</v>
      </c>
      <c r="K165" s="16">
        <v>3.0</v>
      </c>
      <c r="L165" s="11">
        <v>3.0</v>
      </c>
    </row>
    <row r="166">
      <c r="A166" s="10" t="s">
        <v>24</v>
      </c>
      <c r="B166" s="17">
        <v>3.0</v>
      </c>
      <c r="C166" s="16">
        <v>3.0</v>
      </c>
      <c r="D166" s="16">
        <v>3.0</v>
      </c>
      <c r="E166" s="16">
        <v>3.0</v>
      </c>
      <c r="F166" s="16">
        <v>3.0</v>
      </c>
      <c r="G166" s="16">
        <v>3.0</v>
      </c>
      <c r="H166" s="16">
        <v>3.0</v>
      </c>
      <c r="I166" s="16">
        <v>3.0</v>
      </c>
      <c r="J166" s="16">
        <v>3.0</v>
      </c>
      <c r="K166" s="16">
        <v>2.0</v>
      </c>
      <c r="L166" s="11">
        <v>3.0</v>
      </c>
    </row>
    <row r="167">
      <c r="A167" s="18" t="s">
        <v>25</v>
      </c>
      <c r="B167" s="19">
        <f t="shared" ref="B167:L167" si="12">AVERAGE(B162:B166)</f>
        <v>2.8</v>
      </c>
      <c r="C167" s="19">
        <f t="shared" si="12"/>
        <v>3</v>
      </c>
      <c r="D167" s="19">
        <f t="shared" si="12"/>
        <v>2.8</v>
      </c>
      <c r="E167" s="19">
        <f t="shared" si="12"/>
        <v>3</v>
      </c>
      <c r="F167" s="19">
        <f t="shared" si="12"/>
        <v>2.8</v>
      </c>
      <c r="G167" s="19">
        <f t="shared" si="12"/>
        <v>3</v>
      </c>
      <c r="H167" s="19">
        <f t="shared" si="12"/>
        <v>2.8</v>
      </c>
      <c r="I167" s="19">
        <f t="shared" si="12"/>
        <v>2.8</v>
      </c>
      <c r="J167" s="19">
        <f t="shared" si="12"/>
        <v>2.8</v>
      </c>
      <c r="K167" s="19">
        <f t="shared" si="12"/>
        <v>2.8</v>
      </c>
      <c r="L167" s="20">
        <f t="shared" si="12"/>
        <v>3</v>
      </c>
    </row>
    <row r="170">
      <c r="A170" s="2"/>
      <c r="B170" s="2"/>
      <c r="C170" s="3" t="s">
        <v>2</v>
      </c>
      <c r="D170" s="2"/>
      <c r="E170" s="2"/>
      <c r="F170" s="2"/>
      <c r="G170" s="2"/>
      <c r="H170" s="2"/>
      <c r="I170" s="2"/>
      <c r="J170" s="2"/>
      <c r="K170" s="2"/>
      <c r="L170" s="2"/>
    </row>
    <row r="171">
      <c r="A171" s="4" t="s">
        <v>852</v>
      </c>
      <c r="H171" s="4" t="s">
        <v>768</v>
      </c>
      <c r="K171" s="5"/>
      <c r="L171" s="5"/>
    </row>
    <row r="172">
      <c r="A172" s="4" t="s">
        <v>5</v>
      </c>
      <c r="C172" s="34" t="s">
        <v>67</v>
      </c>
      <c r="D172" s="5"/>
      <c r="E172" s="5"/>
      <c r="F172" s="5"/>
      <c r="G172" s="5"/>
      <c r="H172" s="4" t="s">
        <v>769</v>
      </c>
      <c r="L172" s="5"/>
    </row>
    <row r="173">
      <c r="A173" s="5"/>
      <c r="B173" s="5"/>
      <c r="C173" s="5"/>
      <c r="D173" s="5"/>
      <c r="E173" s="5"/>
      <c r="F173" s="5"/>
      <c r="G173" s="5"/>
      <c r="H173" s="4" t="s">
        <v>8</v>
      </c>
      <c r="L173" s="5"/>
    </row>
    <row r="17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5"/>
    </row>
    <row r="175">
      <c r="A175" s="7"/>
      <c r="B175" s="8" t="s">
        <v>9</v>
      </c>
      <c r="C175" s="8" t="s">
        <v>10</v>
      </c>
      <c r="D175" s="8" t="s">
        <v>11</v>
      </c>
      <c r="E175" s="8" t="s">
        <v>12</v>
      </c>
      <c r="F175" s="8" t="s">
        <v>13</v>
      </c>
      <c r="G175" s="8" t="s">
        <v>14</v>
      </c>
      <c r="H175" s="8" t="s">
        <v>15</v>
      </c>
      <c r="I175" s="8" t="s">
        <v>16</v>
      </c>
      <c r="J175" s="8" t="s">
        <v>17</v>
      </c>
      <c r="K175" s="8" t="s">
        <v>18</v>
      </c>
      <c r="L175" s="9" t="s">
        <v>19</v>
      </c>
    </row>
    <row r="176">
      <c r="A176" s="10" t="s">
        <v>20</v>
      </c>
      <c r="B176" s="27">
        <v>3.0</v>
      </c>
      <c r="C176" s="27">
        <v>3.0</v>
      </c>
      <c r="D176" s="28">
        <v>3.0</v>
      </c>
      <c r="E176" s="28">
        <v>2.0</v>
      </c>
      <c r="F176" s="28">
        <v>3.0</v>
      </c>
      <c r="G176" s="27">
        <v>3.0</v>
      </c>
      <c r="H176" s="27">
        <v>3.0</v>
      </c>
      <c r="I176" s="28">
        <v>3.0</v>
      </c>
      <c r="J176" s="28">
        <v>2.0</v>
      </c>
      <c r="K176" s="28">
        <v>3.0</v>
      </c>
      <c r="L176" s="76">
        <v>3.0</v>
      </c>
    </row>
    <row r="177">
      <c r="A177" s="10" t="s">
        <v>21</v>
      </c>
      <c r="B177" s="27">
        <v>2.0</v>
      </c>
      <c r="C177" s="27">
        <v>2.0</v>
      </c>
      <c r="D177" s="28">
        <v>3.0</v>
      </c>
      <c r="E177" s="28">
        <v>3.0</v>
      </c>
      <c r="F177" s="28">
        <v>2.0</v>
      </c>
      <c r="G177" s="27">
        <v>2.0</v>
      </c>
      <c r="H177" s="27">
        <v>2.0</v>
      </c>
      <c r="I177" s="27">
        <v>2.0</v>
      </c>
      <c r="J177" s="28">
        <v>3.0</v>
      </c>
      <c r="K177" s="28">
        <v>2.0</v>
      </c>
      <c r="L177" s="76">
        <v>2.0</v>
      </c>
    </row>
    <row r="178">
      <c r="A178" s="10" t="s">
        <v>22</v>
      </c>
      <c r="B178" s="27">
        <v>3.0</v>
      </c>
      <c r="C178" s="27">
        <v>2.0</v>
      </c>
      <c r="D178" s="28">
        <v>3.0</v>
      </c>
      <c r="E178" s="28">
        <v>3.0</v>
      </c>
      <c r="F178" s="28">
        <v>3.0</v>
      </c>
      <c r="G178" s="27">
        <v>3.0</v>
      </c>
      <c r="H178" s="28">
        <v>3.0</v>
      </c>
      <c r="I178" s="27">
        <v>2.0</v>
      </c>
      <c r="J178" s="28">
        <v>3.0</v>
      </c>
      <c r="K178" s="28">
        <v>3.0</v>
      </c>
      <c r="L178" s="76">
        <v>3.0</v>
      </c>
    </row>
    <row r="179">
      <c r="A179" s="10" t="s">
        <v>23</v>
      </c>
      <c r="B179" s="28">
        <v>3.0</v>
      </c>
      <c r="C179" s="27">
        <v>3.0</v>
      </c>
      <c r="D179" s="28">
        <v>3.0</v>
      </c>
      <c r="E179" s="28">
        <v>3.0</v>
      </c>
      <c r="F179" s="28">
        <v>3.0</v>
      </c>
      <c r="G179" s="28">
        <v>3.0</v>
      </c>
      <c r="H179" s="27">
        <v>3.0</v>
      </c>
      <c r="I179" s="28">
        <v>3.0</v>
      </c>
      <c r="J179" s="28">
        <v>3.0</v>
      </c>
      <c r="K179" s="28">
        <v>2.0</v>
      </c>
      <c r="L179" s="76">
        <v>3.0</v>
      </c>
    </row>
    <row r="180">
      <c r="A180" s="10" t="s">
        <v>24</v>
      </c>
      <c r="B180" s="27">
        <v>3.0</v>
      </c>
      <c r="C180" s="27">
        <v>3.0</v>
      </c>
      <c r="D180" s="28">
        <v>3.0</v>
      </c>
      <c r="E180" s="28">
        <v>3.0</v>
      </c>
      <c r="F180" s="28">
        <v>3.0</v>
      </c>
      <c r="G180" s="27">
        <v>3.0</v>
      </c>
      <c r="H180" s="27">
        <v>3.0</v>
      </c>
      <c r="I180" s="28">
        <v>3.0</v>
      </c>
      <c r="J180" s="28">
        <v>3.0</v>
      </c>
      <c r="K180" s="28">
        <v>3.0</v>
      </c>
      <c r="L180" s="76">
        <v>3.0</v>
      </c>
    </row>
    <row r="181">
      <c r="A181" s="18" t="s">
        <v>25</v>
      </c>
      <c r="B181" s="19">
        <f t="shared" ref="B181:L181" si="13">AVERAGE(B176:B180)</f>
        <v>2.8</v>
      </c>
      <c r="C181" s="19">
        <f t="shared" si="13"/>
        <v>2.6</v>
      </c>
      <c r="D181" s="19">
        <f t="shared" si="13"/>
        <v>3</v>
      </c>
      <c r="E181" s="19">
        <f t="shared" si="13"/>
        <v>2.8</v>
      </c>
      <c r="F181" s="19">
        <f t="shared" si="13"/>
        <v>2.8</v>
      </c>
      <c r="G181" s="19">
        <f t="shared" si="13"/>
        <v>2.8</v>
      </c>
      <c r="H181" s="19">
        <f t="shared" si="13"/>
        <v>2.8</v>
      </c>
      <c r="I181" s="19">
        <f t="shared" si="13"/>
        <v>2.6</v>
      </c>
      <c r="J181" s="19">
        <f t="shared" si="13"/>
        <v>2.8</v>
      </c>
      <c r="K181" s="19">
        <f t="shared" si="13"/>
        <v>2.6</v>
      </c>
      <c r="L181" s="20">
        <f t="shared" si="13"/>
        <v>2.8</v>
      </c>
    </row>
    <row r="184">
      <c r="A184" s="2"/>
      <c r="B184" s="2"/>
      <c r="C184" s="3" t="s">
        <v>2</v>
      </c>
      <c r="D184" s="2"/>
      <c r="E184" s="2"/>
      <c r="F184" s="2"/>
      <c r="G184" s="2"/>
      <c r="H184" s="2"/>
      <c r="I184" s="2"/>
      <c r="J184" s="2"/>
      <c r="K184" s="2"/>
      <c r="L184" s="2"/>
    </row>
    <row r="185">
      <c r="A185" s="4" t="s">
        <v>852</v>
      </c>
      <c r="H185" s="4" t="s">
        <v>770</v>
      </c>
      <c r="K185" s="5"/>
      <c r="L185" s="5"/>
    </row>
    <row r="186">
      <c r="A186" s="4" t="s">
        <v>5</v>
      </c>
      <c r="C186" s="34" t="s">
        <v>67</v>
      </c>
      <c r="D186" s="5"/>
      <c r="E186" s="5"/>
      <c r="F186" s="5"/>
      <c r="G186" s="5"/>
      <c r="H186" s="4" t="s">
        <v>771</v>
      </c>
      <c r="L186" s="5"/>
    </row>
    <row r="187">
      <c r="A187" s="5"/>
      <c r="B187" s="5"/>
      <c r="C187" s="5"/>
      <c r="D187" s="5"/>
      <c r="E187" s="5"/>
      <c r="F187" s="5"/>
      <c r="G187" s="5"/>
      <c r="H187" s="4" t="s">
        <v>8</v>
      </c>
      <c r="L187" s="5"/>
    </row>
    <row r="18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5"/>
    </row>
    <row r="189">
      <c r="A189" s="7"/>
      <c r="B189" s="8" t="s">
        <v>9</v>
      </c>
      <c r="C189" s="8" t="s">
        <v>10</v>
      </c>
      <c r="D189" s="8" t="s">
        <v>11</v>
      </c>
      <c r="E189" s="8" t="s">
        <v>12</v>
      </c>
      <c r="F189" s="8" t="s">
        <v>13</v>
      </c>
      <c r="G189" s="8" t="s">
        <v>14</v>
      </c>
      <c r="H189" s="8" t="s">
        <v>15</v>
      </c>
      <c r="I189" s="8" t="s">
        <v>16</v>
      </c>
      <c r="J189" s="8" t="s">
        <v>17</v>
      </c>
      <c r="K189" s="8" t="s">
        <v>18</v>
      </c>
      <c r="L189" s="9" t="s">
        <v>19</v>
      </c>
    </row>
    <row r="190">
      <c r="A190" s="10" t="s">
        <v>20</v>
      </c>
      <c r="B190" s="11">
        <v>3.0</v>
      </c>
      <c r="C190" s="12">
        <v>3.0</v>
      </c>
      <c r="D190" s="12">
        <v>3.0</v>
      </c>
      <c r="E190" s="12">
        <v>2.0</v>
      </c>
      <c r="F190" s="12">
        <v>3.0</v>
      </c>
      <c r="G190" s="12">
        <v>3.0</v>
      </c>
      <c r="H190" s="12">
        <v>3.0</v>
      </c>
      <c r="I190" s="12">
        <v>3.0</v>
      </c>
      <c r="J190" s="12">
        <v>3.0</v>
      </c>
      <c r="K190" s="12">
        <v>2.0</v>
      </c>
      <c r="L190" s="13">
        <v>3.0</v>
      </c>
    </row>
    <row r="191">
      <c r="A191" s="10" t="s">
        <v>21</v>
      </c>
      <c r="B191" s="17">
        <v>3.0</v>
      </c>
      <c r="C191" s="15">
        <v>3.0</v>
      </c>
      <c r="D191" s="15">
        <v>3.0</v>
      </c>
      <c r="E191" s="15">
        <v>3.0</v>
      </c>
      <c r="F191" s="15">
        <v>2.0</v>
      </c>
      <c r="G191" s="45">
        <v>3.0</v>
      </c>
      <c r="H191" s="15">
        <v>3.0</v>
      </c>
      <c r="I191" s="15">
        <v>3.0</v>
      </c>
      <c r="J191" s="16">
        <v>3.0</v>
      </c>
      <c r="K191" s="15">
        <v>3.0</v>
      </c>
      <c r="L191" s="13">
        <v>3.0</v>
      </c>
    </row>
    <row r="192">
      <c r="A192" s="10" t="s">
        <v>22</v>
      </c>
      <c r="B192" s="14">
        <v>3.0</v>
      </c>
      <c r="C192" s="15">
        <v>3.0</v>
      </c>
      <c r="D192" s="15">
        <v>3.0</v>
      </c>
      <c r="E192" s="15">
        <v>2.0</v>
      </c>
      <c r="F192" s="16">
        <v>3.0</v>
      </c>
      <c r="G192" s="45">
        <v>3.0</v>
      </c>
      <c r="H192" s="15">
        <v>3.0</v>
      </c>
      <c r="I192" s="15">
        <v>3.0</v>
      </c>
      <c r="J192" s="15">
        <v>3.0</v>
      </c>
      <c r="K192" s="15">
        <v>2.0</v>
      </c>
      <c r="L192" s="13">
        <v>3.0</v>
      </c>
    </row>
    <row r="193">
      <c r="A193" s="10" t="s">
        <v>23</v>
      </c>
      <c r="B193" s="17">
        <v>3.0</v>
      </c>
      <c r="C193" s="15">
        <v>3.0</v>
      </c>
      <c r="D193" s="15">
        <v>3.0</v>
      </c>
      <c r="E193" s="16">
        <v>3.0</v>
      </c>
      <c r="F193" s="15">
        <v>3.0</v>
      </c>
      <c r="G193" s="15">
        <v>3.0</v>
      </c>
      <c r="H193" s="15">
        <v>3.0</v>
      </c>
      <c r="I193" s="15">
        <v>3.0</v>
      </c>
      <c r="J193" s="15">
        <v>3.0</v>
      </c>
      <c r="K193" s="15">
        <v>3.0</v>
      </c>
      <c r="L193" s="13">
        <v>3.0</v>
      </c>
    </row>
    <row r="194">
      <c r="A194" s="10" t="s">
        <v>24</v>
      </c>
      <c r="B194" s="17">
        <v>3.0</v>
      </c>
      <c r="C194" s="15">
        <v>3.0</v>
      </c>
      <c r="D194" s="15">
        <v>3.0</v>
      </c>
      <c r="E194" s="15">
        <v>3.0</v>
      </c>
      <c r="F194" s="16">
        <v>3.0</v>
      </c>
      <c r="G194" s="15">
        <v>3.0</v>
      </c>
      <c r="H194" s="15">
        <v>3.0</v>
      </c>
      <c r="I194" s="15">
        <v>3.0</v>
      </c>
      <c r="J194" s="15">
        <v>3.0</v>
      </c>
      <c r="K194" s="16">
        <v>3.0</v>
      </c>
      <c r="L194" s="13">
        <v>3.0</v>
      </c>
    </row>
    <row r="195">
      <c r="A195" s="18" t="s">
        <v>25</v>
      </c>
      <c r="B195" s="19">
        <f t="shared" ref="B195:L195" si="14">AVERAGE(B190:B194)</f>
        <v>3</v>
      </c>
      <c r="C195" s="19">
        <f t="shared" si="14"/>
        <v>3</v>
      </c>
      <c r="D195" s="19">
        <f t="shared" si="14"/>
        <v>3</v>
      </c>
      <c r="E195" s="19">
        <f t="shared" si="14"/>
        <v>2.6</v>
      </c>
      <c r="F195" s="19">
        <f t="shared" si="14"/>
        <v>2.8</v>
      </c>
      <c r="G195" s="19">
        <f t="shared" si="14"/>
        <v>3</v>
      </c>
      <c r="H195" s="19">
        <f t="shared" si="14"/>
        <v>3</v>
      </c>
      <c r="I195" s="19">
        <f t="shared" si="14"/>
        <v>3</v>
      </c>
      <c r="J195" s="19">
        <f t="shared" si="14"/>
        <v>3</v>
      </c>
      <c r="K195" s="19">
        <f t="shared" si="14"/>
        <v>2.6</v>
      </c>
      <c r="L195" s="20">
        <f t="shared" si="14"/>
        <v>3</v>
      </c>
    </row>
    <row r="198">
      <c r="A198" s="2"/>
      <c r="B198" s="2"/>
      <c r="C198" s="3" t="s">
        <v>2</v>
      </c>
      <c r="D198" s="2"/>
      <c r="E198" s="2"/>
      <c r="F198" s="2"/>
      <c r="G198" s="2"/>
      <c r="H198" s="2"/>
      <c r="I198" s="2"/>
      <c r="J198" s="2"/>
      <c r="K198" s="2"/>
      <c r="L198" s="2"/>
    </row>
    <row r="199">
      <c r="A199" s="4" t="s">
        <v>852</v>
      </c>
      <c r="H199" s="4" t="s">
        <v>867</v>
      </c>
      <c r="K199" s="5"/>
      <c r="L199" s="5"/>
    </row>
    <row r="200">
      <c r="A200" s="4" t="s">
        <v>5</v>
      </c>
      <c r="C200" s="34" t="s">
        <v>67</v>
      </c>
      <c r="D200" s="5"/>
      <c r="E200" s="5"/>
      <c r="F200" s="5"/>
      <c r="G200" s="5"/>
      <c r="H200" s="4" t="s">
        <v>868</v>
      </c>
      <c r="L200" s="5"/>
    </row>
    <row r="201">
      <c r="A201" s="5"/>
      <c r="B201" s="5"/>
      <c r="C201" s="5"/>
      <c r="D201" s="5"/>
      <c r="E201" s="5"/>
      <c r="F201" s="5"/>
      <c r="G201" s="5"/>
      <c r="H201" s="4" t="s">
        <v>8</v>
      </c>
      <c r="L201" s="5"/>
    </row>
    <row r="20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5"/>
    </row>
    <row r="203">
      <c r="A203" s="7"/>
      <c r="B203" s="8" t="s">
        <v>9</v>
      </c>
      <c r="C203" s="8" t="s">
        <v>10</v>
      </c>
      <c r="D203" s="8" t="s">
        <v>11</v>
      </c>
      <c r="E203" s="8" t="s">
        <v>12</v>
      </c>
      <c r="F203" s="8" t="s">
        <v>13</v>
      </c>
      <c r="G203" s="8" t="s">
        <v>14</v>
      </c>
      <c r="H203" s="8" t="s">
        <v>15</v>
      </c>
      <c r="I203" s="8" t="s">
        <v>16</v>
      </c>
      <c r="J203" s="8" t="s">
        <v>17</v>
      </c>
      <c r="K203" s="8" t="s">
        <v>18</v>
      </c>
      <c r="L203" s="9" t="s">
        <v>19</v>
      </c>
    </row>
    <row r="204">
      <c r="A204" s="10" t="s">
        <v>20</v>
      </c>
      <c r="B204" s="11">
        <v>3.0</v>
      </c>
      <c r="C204" s="30">
        <v>3.0</v>
      </c>
      <c r="D204" s="30">
        <v>2.0</v>
      </c>
      <c r="E204" s="30">
        <v>3.0</v>
      </c>
      <c r="F204" s="30">
        <v>3.0</v>
      </c>
      <c r="G204" s="30">
        <v>3.0</v>
      </c>
      <c r="H204" s="30">
        <v>3.0</v>
      </c>
      <c r="I204" s="30">
        <v>3.0</v>
      </c>
      <c r="J204" s="30">
        <v>3.0</v>
      </c>
      <c r="K204" s="30">
        <v>3.0</v>
      </c>
      <c r="L204" s="11">
        <v>3.0</v>
      </c>
    </row>
    <row r="205">
      <c r="A205" s="10" t="s">
        <v>21</v>
      </c>
      <c r="B205" s="17">
        <v>2.0</v>
      </c>
      <c r="C205" s="16">
        <v>3.0</v>
      </c>
      <c r="D205" s="16">
        <v>3.0</v>
      </c>
      <c r="E205" s="16">
        <v>3.0</v>
      </c>
      <c r="F205" s="16">
        <v>3.0</v>
      </c>
      <c r="G205" s="16">
        <v>3.0</v>
      </c>
      <c r="H205" s="16">
        <v>3.0</v>
      </c>
      <c r="I205" s="16">
        <v>2.0</v>
      </c>
      <c r="J205" s="16">
        <v>3.0</v>
      </c>
      <c r="K205" s="16">
        <v>3.0</v>
      </c>
      <c r="L205" s="11">
        <v>3.0</v>
      </c>
    </row>
    <row r="206">
      <c r="A206" s="10" t="s">
        <v>22</v>
      </c>
      <c r="B206" s="17">
        <v>3.0</v>
      </c>
      <c r="C206" s="16">
        <v>3.0</v>
      </c>
      <c r="D206" s="16">
        <v>3.0</v>
      </c>
      <c r="E206" s="16">
        <v>3.0</v>
      </c>
      <c r="F206" s="16">
        <v>3.0</v>
      </c>
      <c r="G206" s="16">
        <v>3.0</v>
      </c>
      <c r="H206" s="16">
        <v>3.0</v>
      </c>
      <c r="I206" s="16">
        <v>3.0</v>
      </c>
      <c r="J206" s="16">
        <v>3.0</v>
      </c>
      <c r="K206" s="16">
        <v>3.0</v>
      </c>
      <c r="L206" s="11">
        <v>3.0</v>
      </c>
    </row>
    <row r="207">
      <c r="A207" s="10" t="s">
        <v>23</v>
      </c>
      <c r="B207" s="17">
        <v>3.0</v>
      </c>
      <c r="C207" s="16">
        <v>3.0</v>
      </c>
      <c r="D207" s="16">
        <v>3.0</v>
      </c>
      <c r="E207" s="16">
        <v>3.0</v>
      </c>
      <c r="F207" s="16">
        <v>2.0</v>
      </c>
      <c r="G207" s="16">
        <v>3.0</v>
      </c>
      <c r="H207" s="16">
        <v>2.0</v>
      </c>
      <c r="I207" s="16">
        <v>3.0</v>
      </c>
      <c r="J207" s="16">
        <v>2.0</v>
      </c>
      <c r="K207" s="16">
        <v>3.0</v>
      </c>
      <c r="L207" s="11">
        <v>3.0</v>
      </c>
    </row>
    <row r="208">
      <c r="A208" s="10" t="s">
        <v>24</v>
      </c>
      <c r="B208" s="17">
        <v>3.0</v>
      </c>
      <c r="C208" s="16">
        <v>3.0</v>
      </c>
      <c r="D208" s="16">
        <v>3.0</v>
      </c>
      <c r="E208" s="16">
        <v>3.0</v>
      </c>
      <c r="F208" s="16">
        <v>3.0</v>
      </c>
      <c r="G208" s="16">
        <v>3.0</v>
      </c>
      <c r="H208" s="16">
        <v>3.0</v>
      </c>
      <c r="I208" s="16">
        <v>3.0</v>
      </c>
      <c r="J208" s="16">
        <v>3.0</v>
      </c>
      <c r="K208" s="16">
        <v>2.0</v>
      </c>
      <c r="L208" s="11">
        <v>3.0</v>
      </c>
    </row>
    <row r="209">
      <c r="A209" s="18" t="s">
        <v>25</v>
      </c>
      <c r="B209" s="19">
        <f t="shared" ref="B209:L209" si="15">AVERAGE(B204:B208)</f>
        <v>2.8</v>
      </c>
      <c r="C209" s="19">
        <f t="shared" si="15"/>
        <v>3</v>
      </c>
      <c r="D209" s="19">
        <f t="shared" si="15"/>
        <v>2.8</v>
      </c>
      <c r="E209" s="19">
        <f t="shared" si="15"/>
        <v>3</v>
      </c>
      <c r="F209" s="19">
        <f t="shared" si="15"/>
        <v>2.8</v>
      </c>
      <c r="G209" s="19">
        <f t="shared" si="15"/>
        <v>3</v>
      </c>
      <c r="H209" s="19">
        <f t="shared" si="15"/>
        <v>2.8</v>
      </c>
      <c r="I209" s="19">
        <f t="shared" si="15"/>
        <v>2.8</v>
      </c>
      <c r="J209" s="19">
        <f t="shared" si="15"/>
        <v>2.8</v>
      </c>
      <c r="K209" s="19">
        <f t="shared" si="15"/>
        <v>2.8</v>
      </c>
      <c r="L209" s="20">
        <f t="shared" si="15"/>
        <v>3</v>
      </c>
    </row>
    <row r="212">
      <c r="A212" s="2"/>
      <c r="B212" s="2"/>
      <c r="C212" s="3" t="s">
        <v>2</v>
      </c>
      <c r="D212" s="2"/>
      <c r="E212" s="2"/>
      <c r="F212" s="2"/>
      <c r="G212" s="2"/>
      <c r="H212" s="2"/>
      <c r="I212" s="2"/>
      <c r="J212" s="2"/>
      <c r="K212" s="2"/>
      <c r="L212" s="2"/>
    </row>
    <row r="213">
      <c r="A213" s="4" t="s">
        <v>852</v>
      </c>
      <c r="H213" s="4" t="s">
        <v>869</v>
      </c>
      <c r="K213" s="5"/>
      <c r="L213" s="5"/>
    </row>
    <row r="214">
      <c r="A214" s="4" t="s">
        <v>5</v>
      </c>
      <c r="C214" s="34" t="s">
        <v>67</v>
      </c>
      <c r="D214" s="5"/>
      <c r="E214" s="5"/>
      <c r="F214" s="5"/>
      <c r="G214" s="5"/>
      <c r="H214" s="4" t="s">
        <v>870</v>
      </c>
      <c r="L214" s="5"/>
    </row>
    <row r="215">
      <c r="A215" s="5"/>
      <c r="B215" s="5"/>
      <c r="C215" s="5"/>
      <c r="D215" s="5"/>
      <c r="E215" s="5"/>
      <c r="F215" s="5"/>
      <c r="G215" s="5"/>
      <c r="H215" s="4" t="s">
        <v>8</v>
      </c>
      <c r="L215" s="5"/>
    </row>
    <row r="2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5"/>
    </row>
    <row r="217">
      <c r="A217" s="7"/>
      <c r="B217" s="8" t="s">
        <v>9</v>
      </c>
      <c r="C217" s="8" t="s">
        <v>10</v>
      </c>
      <c r="D217" s="8" t="s">
        <v>11</v>
      </c>
      <c r="E217" s="8" t="s">
        <v>12</v>
      </c>
      <c r="F217" s="8" t="s">
        <v>13</v>
      </c>
      <c r="G217" s="8" t="s">
        <v>14</v>
      </c>
      <c r="H217" s="8" t="s">
        <v>15</v>
      </c>
      <c r="I217" s="8" t="s">
        <v>16</v>
      </c>
      <c r="J217" s="8" t="s">
        <v>17</v>
      </c>
      <c r="K217" s="8" t="s">
        <v>18</v>
      </c>
      <c r="L217" s="9" t="s">
        <v>19</v>
      </c>
    </row>
    <row r="218">
      <c r="A218" s="10" t="s">
        <v>20</v>
      </c>
      <c r="B218" s="11">
        <v>3.0</v>
      </c>
      <c r="C218" s="12">
        <v>3.0</v>
      </c>
      <c r="D218" s="12">
        <v>3.0</v>
      </c>
      <c r="E218" s="12">
        <v>2.0</v>
      </c>
      <c r="F218" s="12">
        <v>3.0</v>
      </c>
      <c r="G218" s="12">
        <v>3.0</v>
      </c>
      <c r="H218" s="12">
        <v>3.0</v>
      </c>
      <c r="I218" s="12">
        <v>3.0</v>
      </c>
      <c r="J218" s="12">
        <v>3.0</v>
      </c>
      <c r="K218" s="12">
        <v>2.0</v>
      </c>
      <c r="L218" s="13">
        <v>3.0</v>
      </c>
    </row>
    <row r="219">
      <c r="A219" s="10" t="s">
        <v>21</v>
      </c>
      <c r="B219" s="17">
        <v>3.0</v>
      </c>
      <c r="C219" s="15">
        <v>3.0</v>
      </c>
      <c r="D219" s="15">
        <v>3.0</v>
      </c>
      <c r="E219" s="15">
        <v>3.0</v>
      </c>
      <c r="F219" s="15">
        <v>2.0</v>
      </c>
      <c r="G219" s="45">
        <v>3.0</v>
      </c>
      <c r="H219" s="15">
        <v>3.0</v>
      </c>
      <c r="I219" s="15">
        <v>3.0</v>
      </c>
      <c r="J219" s="16">
        <v>3.0</v>
      </c>
      <c r="K219" s="15">
        <v>3.0</v>
      </c>
      <c r="L219" s="13">
        <v>3.0</v>
      </c>
    </row>
    <row r="220">
      <c r="A220" s="10" t="s">
        <v>22</v>
      </c>
      <c r="B220" s="14">
        <v>3.0</v>
      </c>
      <c r="C220" s="15">
        <v>3.0</v>
      </c>
      <c r="D220" s="15">
        <v>3.0</v>
      </c>
      <c r="E220" s="15">
        <v>2.0</v>
      </c>
      <c r="F220" s="16">
        <v>3.0</v>
      </c>
      <c r="G220" s="45">
        <v>3.0</v>
      </c>
      <c r="H220" s="15">
        <v>3.0</v>
      </c>
      <c r="I220" s="15">
        <v>3.0</v>
      </c>
      <c r="J220" s="15">
        <v>3.0</v>
      </c>
      <c r="K220" s="15">
        <v>2.0</v>
      </c>
      <c r="L220" s="13">
        <v>3.0</v>
      </c>
    </row>
    <row r="221">
      <c r="A221" s="10" t="s">
        <v>23</v>
      </c>
      <c r="B221" s="17">
        <v>3.0</v>
      </c>
      <c r="C221" s="15">
        <v>3.0</v>
      </c>
      <c r="D221" s="15">
        <v>3.0</v>
      </c>
      <c r="E221" s="16">
        <v>3.0</v>
      </c>
      <c r="F221" s="15">
        <v>3.0</v>
      </c>
      <c r="G221" s="15">
        <v>3.0</v>
      </c>
      <c r="H221" s="15">
        <v>3.0</v>
      </c>
      <c r="I221" s="15">
        <v>3.0</v>
      </c>
      <c r="J221" s="15">
        <v>3.0</v>
      </c>
      <c r="K221" s="15">
        <v>3.0</v>
      </c>
      <c r="L221" s="13">
        <v>3.0</v>
      </c>
    </row>
    <row r="222">
      <c r="A222" s="10" t="s">
        <v>24</v>
      </c>
      <c r="B222" s="17">
        <v>3.0</v>
      </c>
      <c r="C222" s="15">
        <v>3.0</v>
      </c>
      <c r="D222" s="15">
        <v>3.0</v>
      </c>
      <c r="E222" s="15">
        <v>3.0</v>
      </c>
      <c r="F222" s="16">
        <v>3.0</v>
      </c>
      <c r="G222" s="15">
        <v>3.0</v>
      </c>
      <c r="H222" s="15">
        <v>3.0</v>
      </c>
      <c r="I222" s="15">
        <v>3.0</v>
      </c>
      <c r="J222" s="15">
        <v>3.0</v>
      </c>
      <c r="K222" s="16">
        <v>3.0</v>
      </c>
      <c r="L222" s="13">
        <v>3.0</v>
      </c>
    </row>
    <row r="223">
      <c r="A223" s="18" t="s">
        <v>25</v>
      </c>
      <c r="B223" s="19">
        <f t="shared" ref="B223:L223" si="16">AVERAGE(B218:B222)</f>
        <v>3</v>
      </c>
      <c r="C223" s="19">
        <f t="shared" si="16"/>
        <v>3</v>
      </c>
      <c r="D223" s="19">
        <f t="shared" si="16"/>
        <v>3</v>
      </c>
      <c r="E223" s="19">
        <f t="shared" si="16"/>
        <v>2.6</v>
      </c>
      <c r="F223" s="19">
        <f t="shared" si="16"/>
        <v>2.8</v>
      </c>
      <c r="G223" s="19">
        <f t="shared" si="16"/>
        <v>3</v>
      </c>
      <c r="H223" s="19">
        <f t="shared" si="16"/>
        <v>3</v>
      </c>
      <c r="I223" s="19">
        <f t="shared" si="16"/>
        <v>3</v>
      </c>
      <c r="J223" s="19">
        <f t="shared" si="16"/>
        <v>3</v>
      </c>
      <c r="K223" s="19">
        <f t="shared" si="16"/>
        <v>2.6</v>
      </c>
      <c r="L223" s="20">
        <f t="shared" si="16"/>
        <v>3</v>
      </c>
    </row>
    <row r="226">
      <c r="A226" s="2"/>
      <c r="B226" s="2"/>
      <c r="C226" s="3" t="s">
        <v>2</v>
      </c>
      <c r="D226" s="2"/>
      <c r="E226" s="2"/>
      <c r="F226" s="2"/>
      <c r="G226" s="2"/>
      <c r="H226" s="2"/>
      <c r="I226" s="2"/>
      <c r="J226" s="2"/>
      <c r="K226" s="2"/>
      <c r="L226" s="2"/>
    </row>
    <row r="227">
      <c r="A227" s="4" t="s">
        <v>852</v>
      </c>
      <c r="H227" s="4" t="s">
        <v>307</v>
      </c>
      <c r="K227" s="5"/>
      <c r="L227" s="5"/>
    </row>
    <row r="228">
      <c r="A228" s="4" t="s">
        <v>5</v>
      </c>
      <c r="C228" s="34" t="s">
        <v>67</v>
      </c>
      <c r="D228" s="5"/>
      <c r="E228" s="5"/>
      <c r="F228" s="5"/>
      <c r="G228" s="5"/>
      <c r="H228" s="4" t="s">
        <v>87</v>
      </c>
      <c r="L228" s="5"/>
    </row>
    <row r="229">
      <c r="A229" s="5"/>
      <c r="B229" s="5"/>
      <c r="C229" s="5"/>
      <c r="D229" s="5"/>
      <c r="E229" s="5"/>
      <c r="F229" s="5"/>
      <c r="G229" s="5"/>
      <c r="H229" s="4" t="s">
        <v>8</v>
      </c>
      <c r="L229" s="5"/>
    </row>
    <row r="230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5"/>
    </row>
    <row r="231">
      <c r="A231" s="7"/>
      <c r="B231" s="8" t="s">
        <v>9</v>
      </c>
      <c r="C231" s="8" t="s">
        <v>10</v>
      </c>
      <c r="D231" s="8" t="s">
        <v>11</v>
      </c>
      <c r="E231" s="8" t="s">
        <v>12</v>
      </c>
      <c r="F231" s="8" t="s">
        <v>13</v>
      </c>
      <c r="G231" s="8" t="s">
        <v>14</v>
      </c>
      <c r="H231" s="8" t="s">
        <v>15</v>
      </c>
      <c r="I231" s="8" t="s">
        <v>16</v>
      </c>
      <c r="J231" s="8" t="s">
        <v>17</v>
      </c>
      <c r="K231" s="8" t="s">
        <v>18</v>
      </c>
      <c r="L231" s="9" t="s">
        <v>19</v>
      </c>
    </row>
    <row r="232">
      <c r="A232" s="10" t="s">
        <v>20</v>
      </c>
      <c r="B232" s="27">
        <v>3.0</v>
      </c>
      <c r="C232" s="27">
        <v>3.0</v>
      </c>
      <c r="D232" s="28">
        <v>3.0</v>
      </c>
      <c r="E232" s="28">
        <v>2.0</v>
      </c>
      <c r="F232" s="28">
        <v>3.0</v>
      </c>
      <c r="G232" s="27">
        <v>3.0</v>
      </c>
      <c r="H232" s="27">
        <v>3.0</v>
      </c>
      <c r="I232" s="28">
        <v>3.0</v>
      </c>
      <c r="J232" s="28">
        <v>2.0</v>
      </c>
      <c r="K232" s="28">
        <v>3.0</v>
      </c>
      <c r="L232" s="76">
        <v>3.0</v>
      </c>
    </row>
    <row r="233">
      <c r="A233" s="10" t="s">
        <v>21</v>
      </c>
      <c r="B233" s="27">
        <v>2.0</v>
      </c>
      <c r="C233" s="27">
        <v>2.0</v>
      </c>
      <c r="D233" s="28">
        <v>3.0</v>
      </c>
      <c r="E233" s="28">
        <v>3.0</v>
      </c>
      <c r="F233" s="28">
        <v>2.0</v>
      </c>
      <c r="G233" s="27">
        <v>2.0</v>
      </c>
      <c r="H233" s="27">
        <v>2.0</v>
      </c>
      <c r="I233" s="27">
        <v>2.0</v>
      </c>
      <c r="J233" s="28">
        <v>3.0</v>
      </c>
      <c r="K233" s="28">
        <v>2.0</v>
      </c>
      <c r="L233" s="76">
        <v>2.0</v>
      </c>
    </row>
    <row r="234">
      <c r="A234" s="10" t="s">
        <v>22</v>
      </c>
      <c r="B234" s="27">
        <v>3.0</v>
      </c>
      <c r="C234" s="27">
        <v>2.0</v>
      </c>
      <c r="D234" s="28">
        <v>3.0</v>
      </c>
      <c r="E234" s="28">
        <v>3.0</v>
      </c>
      <c r="F234" s="28">
        <v>3.0</v>
      </c>
      <c r="G234" s="27">
        <v>3.0</v>
      </c>
      <c r="H234" s="28">
        <v>3.0</v>
      </c>
      <c r="I234" s="27">
        <v>2.0</v>
      </c>
      <c r="J234" s="28">
        <v>3.0</v>
      </c>
      <c r="K234" s="28">
        <v>3.0</v>
      </c>
      <c r="L234" s="76">
        <v>3.0</v>
      </c>
    </row>
    <row r="235">
      <c r="A235" s="10" t="s">
        <v>23</v>
      </c>
      <c r="B235" s="28">
        <v>3.0</v>
      </c>
      <c r="C235" s="27">
        <v>3.0</v>
      </c>
      <c r="D235" s="28">
        <v>3.0</v>
      </c>
      <c r="E235" s="28">
        <v>3.0</v>
      </c>
      <c r="F235" s="28">
        <v>3.0</v>
      </c>
      <c r="G235" s="28">
        <v>3.0</v>
      </c>
      <c r="H235" s="27">
        <v>3.0</v>
      </c>
      <c r="I235" s="28">
        <v>3.0</v>
      </c>
      <c r="J235" s="28">
        <v>3.0</v>
      </c>
      <c r="K235" s="28">
        <v>2.0</v>
      </c>
      <c r="L235" s="76">
        <v>3.0</v>
      </c>
    </row>
    <row r="236">
      <c r="A236" s="10" t="s">
        <v>24</v>
      </c>
      <c r="B236" s="27">
        <v>3.0</v>
      </c>
      <c r="C236" s="27">
        <v>3.0</v>
      </c>
      <c r="D236" s="28">
        <v>3.0</v>
      </c>
      <c r="E236" s="28">
        <v>3.0</v>
      </c>
      <c r="F236" s="28">
        <v>3.0</v>
      </c>
      <c r="G236" s="27">
        <v>3.0</v>
      </c>
      <c r="H236" s="27">
        <v>3.0</v>
      </c>
      <c r="I236" s="28">
        <v>3.0</v>
      </c>
      <c r="J236" s="28">
        <v>3.0</v>
      </c>
      <c r="K236" s="28">
        <v>3.0</v>
      </c>
      <c r="L236" s="76">
        <v>3.0</v>
      </c>
    </row>
    <row r="237">
      <c r="A237" s="18" t="s">
        <v>25</v>
      </c>
      <c r="B237" s="19">
        <f t="shared" ref="B237:L237" si="17">AVERAGE(B232:B236)</f>
        <v>2.8</v>
      </c>
      <c r="C237" s="19">
        <f t="shared" si="17"/>
        <v>2.6</v>
      </c>
      <c r="D237" s="19">
        <f t="shared" si="17"/>
        <v>3</v>
      </c>
      <c r="E237" s="19">
        <f t="shared" si="17"/>
        <v>2.8</v>
      </c>
      <c r="F237" s="19">
        <f t="shared" si="17"/>
        <v>2.8</v>
      </c>
      <c r="G237" s="19">
        <f t="shared" si="17"/>
        <v>2.8</v>
      </c>
      <c r="H237" s="19">
        <f t="shared" si="17"/>
        <v>2.8</v>
      </c>
      <c r="I237" s="19">
        <f t="shared" si="17"/>
        <v>2.6</v>
      </c>
      <c r="J237" s="19">
        <f t="shared" si="17"/>
        <v>2.8</v>
      </c>
      <c r="K237" s="19">
        <f t="shared" si="17"/>
        <v>2.6</v>
      </c>
      <c r="L237" s="20">
        <f t="shared" si="17"/>
        <v>2.8</v>
      </c>
    </row>
    <row r="240">
      <c r="A240" s="2"/>
      <c r="B240" s="2"/>
      <c r="C240" s="3" t="s">
        <v>2</v>
      </c>
      <c r="D240" s="2"/>
      <c r="E240" s="2"/>
      <c r="F240" s="2"/>
      <c r="G240" s="2"/>
      <c r="H240" s="2"/>
      <c r="I240" s="2"/>
      <c r="J240" s="2"/>
      <c r="K240" s="2"/>
      <c r="L240" s="2"/>
    </row>
    <row r="241">
      <c r="A241" s="4" t="s">
        <v>852</v>
      </c>
      <c r="H241" s="4" t="s">
        <v>871</v>
      </c>
      <c r="K241" s="5"/>
      <c r="L241" s="5"/>
    </row>
    <row r="242">
      <c r="A242" s="4" t="s">
        <v>5</v>
      </c>
      <c r="C242" s="34" t="s">
        <v>67</v>
      </c>
      <c r="D242" s="5"/>
      <c r="E242" s="5"/>
      <c r="F242" s="5"/>
      <c r="G242" s="5"/>
      <c r="H242" s="4" t="s">
        <v>872</v>
      </c>
      <c r="L242" s="5"/>
    </row>
    <row r="243">
      <c r="A243" s="5"/>
      <c r="B243" s="5"/>
      <c r="C243" s="5"/>
      <c r="D243" s="5"/>
      <c r="E243" s="5"/>
      <c r="F243" s="5"/>
      <c r="G243" s="5"/>
      <c r="H243" s="4" t="s">
        <v>8</v>
      </c>
      <c r="L243" s="5"/>
    </row>
    <row r="24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5"/>
    </row>
    <row r="245">
      <c r="A245" s="7"/>
      <c r="B245" s="8" t="s">
        <v>9</v>
      </c>
      <c r="C245" s="8" t="s">
        <v>10</v>
      </c>
      <c r="D245" s="8" t="s">
        <v>11</v>
      </c>
      <c r="E245" s="8" t="s">
        <v>12</v>
      </c>
      <c r="F245" s="8" t="s">
        <v>13</v>
      </c>
      <c r="G245" s="8" t="s">
        <v>14</v>
      </c>
      <c r="H245" s="8" t="s">
        <v>15</v>
      </c>
      <c r="I245" s="8" t="s">
        <v>16</v>
      </c>
      <c r="J245" s="8" t="s">
        <v>17</v>
      </c>
      <c r="K245" s="8" t="s">
        <v>18</v>
      </c>
      <c r="L245" s="9" t="s">
        <v>19</v>
      </c>
    </row>
    <row r="246">
      <c r="A246" s="10" t="s">
        <v>20</v>
      </c>
      <c r="B246" s="11">
        <v>3.0</v>
      </c>
      <c r="C246" s="30">
        <v>3.0</v>
      </c>
      <c r="D246" s="30">
        <v>2.0</v>
      </c>
      <c r="E246" s="30">
        <v>3.0</v>
      </c>
      <c r="F246" s="30">
        <v>3.0</v>
      </c>
      <c r="G246" s="30">
        <v>3.0</v>
      </c>
      <c r="H246" s="30">
        <v>3.0</v>
      </c>
      <c r="I246" s="30">
        <v>3.0</v>
      </c>
      <c r="J246" s="30">
        <v>3.0</v>
      </c>
      <c r="K246" s="30">
        <v>3.0</v>
      </c>
      <c r="L246" s="11">
        <v>3.0</v>
      </c>
    </row>
    <row r="247">
      <c r="A247" s="10" t="s">
        <v>21</v>
      </c>
      <c r="B247" s="17">
        <v>2.0</v>
      </c>
      <c r="C247" s="16">
        <v>3.0</v>
      </c>
      <c r="D247" s="16">
        <v>3.0</v>
      </c>
      <c r="E247" s="16">
        <v>3.0</v>
      </c>
      <c r="F247" s="16">
        <v>3.0</v>
      </c>
      <c r="G247" s="16">
        <v>3.0</v>
      </c>
      <c r="H247" s="16">
        <v>3.0</v>
      </c>
      <c r="I247" s="16">
        <v>2.0</v>
      </c>
      <c r="J247" s="16">
        <v>3.0</v>
      </c>
      <c r="K247" s="16">
        <v>3.0</v>
      </c>
      <c r="L247" s="11">
        <v>3.0</v>
      </c>
    </row>
    <row r="248">
      <c r="A248" s="10" t="s">
        <v>22</v>
      </c>
      <c r="B248" s="17">
        <v>3.0</v>
      </c>
      <c r="C248" s="16">
        <v>3.0</v>
      </c>
      <c r="D248" s="16">
        <v>3.0</v>
      </c>
      <c r="E248" s="16">
        <v>3.0</v>
      </c>
      <c r="F248" s="16">
        <v>3.0</v>
      </c>
      <c r="G248" s="16">
        <v>3.0</v>
      </c>
      <c r="H248" s="16">
        <v>3.0</v>
      </c>
      <c r="I248" s="16">
        <v>3.0</v>
      </c>
      <c r="J248" s="16">
        <v>3.0</v>
      </c>
      <c r="K248" s="16">
        <v>3.0</v>
      </c>
      <c r="L248" s="11">
        <v>3.0</v>
      </c>
    </row>
    <row r="249">
      <c r="A249" s="10" t="s">
        <v>23</v>
      </c>
      <c r="B249" s="17">
        <v>3.0</v>
      </c>
      <c r="C249" s="16">
        <v>3.0</v>
      </c>
      <c r="D249" s="16">
        <v>3.0</v>
      </c>
      <c r="E249" s="16">
        <v>3.0</v>
      </c>
      <c r="F249" s="16">
        <v>2.0</v>
      </c>
      <c r="G249" s="16">
        <v>3.0</v>
      </c>
      <c r="H249" s="16">
        <v>2.0</v>
      </c>
      <c r="I249" s="16">
        <v>3.0</v>
      </c>
      <c r="J249" s="16">
        <v>2.0</v>
      </c>
      <c r="K249" s="16">
        <v>3.0</v>
      </c>
      <c r="L249" s="11">
        <v>3.0</v>
      </c>
    </row>
    <row r="250">
      <c r="A250" s="10" t="s">
        <v>24</v>
      </c>
      <c r="B250" s="17">
        <v>3.0</v>
      </c>
      <c r="C250" s="16">
        <v>3.0</v>
      </c>
      <c r="D250" s="16">
        <v>3.0</v>
      </c>
      <c r="E250" s="16">
        <v>3.0</v>
      </c>
      <c r="F250" s="16">
        <v>3.0</v>
      </c>
      <c r="G250" s="16">
        <v>3.0</v>
      </c>
      <c r="H250" s="16">
        <v>3.0</v>
      </c>
      <c r="I250" s="16">
        <v>3.0</v>
      </c>
      <c r="J250" s="16">
        <v>3.0</v>
      </c>
      <c r="K250" s="16">
        <v>2.0</v>
      </c>
      <c r="L250" s="11">
        <v>3.0</v>
      </c>
    </row>
    <row r="251">
      <c r="A251" s="18" t="s">
        <v>25</v>
      </c>
      <c r="B251" s="19">
        <f t="shared" ref="B251:L251" si="18">AVERAGE(B246:B250)</f>
        <v>2.8</v>
      </c>
      <c r="C251" s="19">
        <f t="shared" si="18"/>
        <v>3</v>
      </c>
      <c r="D251" s="19">
        <f t="shared" si="18"/>
        <v>2.8</v>
      </c>
      <c r="E251" s="19">
        <f t="shared" si="18"/>
        <v>3</v>
      </c>
      <c r="F251" s="19">
        <f t="shared" si="18"/>
        <v>2.8</v>
      </c>
      <c r="G251" s="19">
        <f t="shared" si="18"/>
        <v>3</v>
      </c>
      <c r="H251" s="19">
        <f t="shared" si="18"/>
        <v>2.8</v>
      </c>
      <c r="I251" s="19">
        <f t="shared" si="18"/>
        <v>2.8</v>
      </c>
      <c r="J251" s="19">
        <f t="shared" si="18"/>
        <v>2.8</v>
      </c>
      <c r="K251" s="19">
        <f t="shared" si="18"/>
        <v>2.8</v>
      </c>
      <c r="L251" s="20">
        <f t="shared" si="18"/>
        <v>3</v>
      </c>
    </row>
    <row r="254">
      <c r="A254" s="2"/>
      <c r="B254" s="2"/>
      <c r="C254" s="3" t="s">
        <v>2</v>
      </c>
      <c r="D254" s="2"/>
      <c r="E254" s="2"/>
      <c r="F254" s="2"/>
      <c r="G254" s="2"/>
      <c r="H254" s="2"/>
      <c r="I254" s="2"/>
      <c r="J254" s="2"/>
      <c r="K254" s="2"/>
      <c r="L254" s="2"/>
    </row>
    <row r="255">
      <c r="A255" s="4" t="s">
        <v>852</v>
      </c>
      <c r="H255" s="4" t="s">
        <v>873</v>
      </c>
      <c r="K255" s="5"/>
      <c r="L255" s="5"/>
    </row>
    <row r="256">
      <c r="A256" s="4" t="s">
        <v>5</v>
      </c>
      <c r="C256" s="34" t="s">
        <v>67</v>
      </c>
      <c r="D256" s="5"/>
      <c r="E256" s="5"/>
      <c r="F256" s="5"/>
      <c r="G256" s="5"/>
      <c r="H256" s="4" t="s">
        <v>874</v>
      </c>
      <c r="L256" s="5"/>
    </row>
    <row r="257">
      <c r="A257" s="5"/>
      <c r="B257" s="5"/>
      <c r="C257" s="5"/>
      <c r="D257" s="5"/>
      <c r="E257" s="5"/>
      <c r="F257" s="5"/>
      <c r="G257" s="5"/>
      <c r="H257" s="4" t="s">
        <v>8</v>
      </c>
      <c r="L257" s="5"/>
    </row>
    <row r="25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5"/>
    </row>
    <row r="259">
      <c r="A259" s="7"/>
      <c r="B259" s="8" t="s">
        <v>9</v>
      </c>
      <c r="C259" s="8" t="s">
        <v>10</v>
      </c>
      <c r="D259" s="8" t="s">
        <v>11</v>
      </c>
      <c r="E259" s="8" t="s">
        <v>12</v>
      </c>
      <c r="F259" s="8" t="s">
        <v>13</v>
      </c>
      <c r="G259" s="8" t="s">
        <v>14</v>
      </c>
      <c r="H259" s="8" t="s">
        <v>15</v>
      </c>
      <c r="I259" s="8" t="s">
        <v>16</v>
      </c>
      <c r="J259" s="8" t="s">
        <v>17</v>
      </c>
      <c r="K259" s="8" t="s">
        <v>18</v>
      </c>
      <c r="L259" s="9" t="s">
        <v>19</v>
      </c>
    </row>
    <row r="260">
      <c r="A260" s="10" t="s">
        <v>20</v>
      </c>
      <c r="B260" s="27">
        <v>3.0</v>
      </c>
      <c r="C260" s="27">
        <v>3.0</v>
      </c>
      <c r="D260" s="27">
        <v>3.0</v>
      </c>
      <c r="E260" s="27">
        <v>2.0</v>
      </c>
      <c r="F260" s="27">
        <v>3.0</v>
      </c>
      <c r="G260" s="28">
        <v>2.0</v>
      </c>
      <c r="H260" s="28">
        <v>3.0</v>
      </c>
      <c r="I260" s="28">
        <v>3.0</v>
      </c>
      <c r="J260" s="28">
        <v>2.0</v>
      </c>
      <c r="K260" s="28">
        <v>3.0</v>
      </c>
      <c r="L260" s="76">
        <v>3.0</v>
      </c>
    </row>
    <row r="261">
      <c r="A261" s="10" t="s">
        <v>21</v>
      </c>
      <c r="B261" s="27">
        <v>2.0</v>
      </c>
      <c r="C261" s="27">
        <v>2.0</v>
      </c>
      <c r="D261" s="27">
        <v>2.0</v>
      </c>
      <c r="E261" s="27">
        <v>3.0</v>
      </c>
      <c r="F261" s="28">
        <v>3.0</v>
      </c>
      <c r="G261" s="28">
        <v>3.0</v>
      </c>
      <c r="H261" s="28">
        <v>3.0</v>
      </c>
      <c r="I261" s="28">
        <v>3.0</v>
      </c>
      <c r="J261" s="28">
        <v>3.0</v>
      </c>
      <c r="K261" s="28">
        <v>3.0</v>
      </c>
      <c r="L261" s="76">
        <v>3.0</v>
      </c>
    </row>
    <row r="262">
      <c r="A262" s="10" t="s">
        <v>22</v>
      </c>
      <c r="B262" s="27">
        <v>3.0</v>
      </c>
      <c r="C262" s="27">
        <v>2.0</v>
      </c>
      <c r="D262" s="28">
        <v>3.0</v>
      </c>
      <c r="E262" s="28">
        <v>3.0</v>
      </c>
      <c r="F262" s="28">
        <v>3.0</v>
      </c>
      <c r="G262" s="28">
        <v>3.0</v>
      </c>
      <c r="H262" s="28">
        <v>2.0</v>
      </c>
      <c r="I262" s="28">
        <v>3.0</v>
      </c>
      <c r="J262" s="28">
        <v>3.0</v>
      </c>
      <c r="K262" s="28">
        <v>3.0</v>
      </c>
      <c r="L262" s="76">
        <v>3.0</v>
      </c>
    </row>
    <row r="263">
      <c r="A263" s="10" t="s">
        <v>23</v>
      </c>
      <c r="B263" s="27">
        <v>2.0</v>
      </c>
      <c r="C263" s="27">
        <v>3.0</v>
      </c>
      <c r="D263" s="27">
        <v>2.0</v>
      </c>
      <c r="E263" s="27">
        <v>3.0</v>
      </c>
      <c r="F263" s="28">
        <v>3.0</v>
      </c>
      <c r="G263" s="28">
        <v>3.0</v>
      </c>
      <c r="H263" s="28">
        <v>3.0</v>
      </c>
      <c r="I263" s="28">
        <v>3.0</v>
      </c>
      <c r="J263" s="28">
        <v>3.0</v>
      </c>
      <c r="K263" s="28">
        <v>2.0</v>
      </c>
      <c r="L263" s="76">
        <v>3.0</v>
      </c>
    </row>
    <row r="264">
      <c r="A264" s="10" t="s">
        <v>24</v>
      </c>
      <c r="B264" s="27">
        <v>3.0</v>
      </c>
      <c r="C264" s="27">
        <v>3.0</v>
      </c>
      <c r="D264" s="27">
        <v>3.0</v>
      </c>
      <c r="E264" s="27">
        <v>3.0</v>
      </c>
      <c r="F264" s="27">
        <v>3.0</v>
      </c>
      <c r="G264" s="28">
        <v>3.0</v>
      </c>
      <c r="H264" s="28">
        <v>2.0</v>
      </c>
      <c r="I264" s="28">
        <v>3.0</v>
      </c>
      <c r="J264" s="28">
        <v>2.0</v>
      </c>
      <c r="K264" s="28">
        <v>3.0</v>
      </c>
      <c r="L264" s="76">
        <v>2.0</v>
      </c>
    </row>
    <row r="265">
      <c r="A265" s="18" t="s">
        <v>25</v>
      </c>
      <c r="B265" s="19">
        <f t="shared" ref="B265:L265" si="19">AVERAGE(B260:B264)</f>
        <v>2.6</v>
      </c>
      <c r="C265" s="19">
        <f t="shared" si="19"/>
        <v>2.6</v>
      </c>
      <c r="D265" s="19">
        <f t="shared" si="19"/>
        <v>2.6</v>
      </c>
      <c r="E265" s="19">
        <f t="shared" si="19"/>
        <v>2.8</v>
      </c>
      <c r="F265" s="19">
        <f t="shared" si="19"/>
        <v>3</v>
      </c>
      <c r="G265" s="19">
        <f t="shared" si="19"/>
        <v>2.8</v>
      </c>
      <c r="H265" s="19">
        <f t="shared" si="19"/>
        <v>2.6</v>
      </c>
      <c r="I265" s="19">
        <f t="shared" si="19"/>
        <v>3</v>
      </c>
      <c r="J265" s="19">
        <f t="shared" si="19"/>
        <v>2.6</v>
      </c>
      <c r="K265" s="19">
        <f t="shared" si="19"/>
        <v>2.8</v>
      </c>
      <c r="L265" s="20">
        <f t="shared" si="19"/>
        <v>2.8</v>
      </c>
    </row>
    <row r="268">
      <c r="A268" s="2"/>
      <c r="B268" s="2"/>
      <c r="C268" s="3" t="s">
        <v>2</v>
      </c>
      <c r="D268" s="2"/>
      <c r="E268" s="2"/>
      <c r="F268" s="2"/>
      <c r="G268" s="2"/>
      <c r="H268" s="2"/>
      <c r="I268" s="2"/>
      <c r="J268" s="2"/>
      <c r="K268" s="2"/>
      <c r="L268" s="2"/>
    </row>
    <row r="269">
      <c r="A269" s="4" t="s">
        <v>852</v>
      </c>
      <c r="H269" s="4" t="s">
        <v>875</v>
      </c>
      <c r="K269" s="5"/>
      <c r="L269" s="5"/>
    </row>
    <row r="270">
      <c r="A270" s="4" t="s">
        <v>5</v>
      </c>
      <c r="C270" s="34" t="s">
        <v>67</v>
      </c>
      <c r="D270" s="5"/>
      <c r="E270" s="5"/>
      <c r="F270" s="5"/>
      <c r="G270" s="5"/>
      <c r="H270" s="4" t="s">
        <v>876</v>
      </c>
      <c r="L270" s="5"/>
    </row>
    <row r="271">
      <c r="A271" s="5"/>
      <c r="B271" s="5"/>
      <c r="C271" s="5"/>
      <c r="D271" s="5"/>
      <c r="E271" s="5"/>
      <c r="F271" s="5"/>
      <c r="G271" s="5"/>
      <c r="H271" s="4" t="s">
        <v>8</v>
      </c>
      <c r="L271" s="5"/>
    </row>
    <row r="27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5"/>
    </row>
    <row r="273">
      <c r="A273" s="7"/>
      <c r="B273" s="8" t="s">
        <v>9</v>
      </c>
      <c r="C273" s="8" t="s">
        <v>10</v>
      </c>
      <c r="D273" s="8" t="s">
        <v>11</v>
      </c>
      <c r="E273" s="8" t="s">
        <v>12</v>
      </c>
      <c r="F273" s="8" t="s">
        <v>13</v>
      </c>
      <c r="G273" s="8" t="s">
        <v>14</v>
      </c>
      <c r="H273" s="8" t="s">
        <v>15</v>
      </c>
      <c r="I273" s="8" t="s">
        <v>16</v>
      </c>
      <c r="J273" s="8" t="s">
        <v>17</v>
      </c>
      <c r="K273" s="8" t="s">
        <v>18</v>
      </c>
      <c r="L273" s="9" t="s">
        <v>19</v>
      </c>
    </row>
    <row r="274">
      <c r="A274" s="10" t="s">
        <v>20</v>
      </c>
      <c r="B274" s="11">
        <v>3.0</v>
      </c>
      <c r="C274" s="12">
        <v>3.0</v>
      </c>
      <c r="D274" s="12">
        <v>3.0</v>
      </c>
      <c r="E274" s="12">
        <v>2.0</v>
      </c>
      <c r="F274" s="12">
        <v>3.0</v>
      </c>
      <c r="G274" s="12">
        <v>3.0</v>
      </c>
      <c r="H274" s="12">
        <v>3.0</v>
      </c>
      <c r="I274" s="12">
        <v>3.0</v>
      </c>
      <c r="J274" s="12">
        <v>3.0</v>
      </c>
      <c r="K274" s="12">
        <v>2.0</v>
      </c>
      <c r="L274" s="13">
        <v>3.0</v>
      </c>
    </row>
    <row r="275">
      <c r="A275" s="10" t="s">
        <v>21</v>
      </c>
      <c r="B275" s="17">
        <v>3.0</v>
      </c>
      <c r="C275" s="15">
        <v>3.0</v>
      </c>
      <c r="D275" s="15">
        <v>3.0</v>
      </c>
      <c r="E275" s="15">
        <v>3.0</v>
      </c>
      <c r="F275" s="15">
        <v>2.0</v>
      </c>
      <c r="G275" s="45">
        <v>3.0</v>
      </c>
      <c r="H275" s="15">
        <v>3.0</v>
      </c>
      <c r="I275" s="15">
        <v>3.0</v>
      </c>
      <c r="J275" s="16">
        <v>3.0</v>
      </c>
      <c r="K275" s="15">
        <v>3.0</v>
      </c>
      <c r="L275" s="13">
        <v>3.0</v>
      </c>
    </row>
    <row r="276">
      <c r="A276" s="10" t="s">
        <v>22</v>
      </c>
      <c r="B276" s="14">
        <v>3.0</v>
      </c>
      <c r="C276" s="15">
        <v>3.0</v>
      </c>
      <c r="D276" s="15">
        <v>3.0</v>
      </c>
      <c r="E276" s="15">
        <v>2.0</v>
      </c>
      <c r="F276" s="16">
        <v>3.0</v>
      </c>
      <c r="G276" s="45">
        <v>3.0</v>
      </c>
      <c r="H276" s="15">
        <v>3.0</v>
      </c>
      <c r="I276" s="15">
        <v>3.0</v>
      </c>
      <c r="J276" s="15">
        <v>3.0</v>
      </c>
      <c r="K276" s="15">
        <v>2.0</v>
      </c>
      <c r="L276" s="13">
        <v>3.0</v>
      </c>
    </row>
    <row r="277">
      <c r="A277" s="10" t="s">
        <v>23</v>
      </c>
      <c r="B277" s="17">
        <v>3.0</v>
      </c>
      <c r="C277" s="15">
        <v>3.0</v>
      </c>
      <c r="D277" s="15">
        <v>3.0</v>
      </c>
      <c r="E277" s="16">
        <v>3.0</v>
      </c>
      <c r="F277" s="15">
        <v>3.0</v>
      </c>
      <c r="G277" s="15">
        <v>3.0</v>
      </c>
      <c r="H277" s="15">
        <v>3.0</v>
      </c>
      <c r="I277" s="15">
        <v>3.0</v>
      </c>
      <c r="J277" s="15">
        <v>3.0</v>
      </c>
      <c r="K277" s="15">
        <v>3.0</v>
      </c>
      <c r="L277" s="13">
        <v>3.0</v>
      </c>
    </row>
    <row r="278">
      <c r="A278" s="10" t="s">
        <v>24</v>
      </c>
      <c r="B278" s="17">
        <v>3.0</v>
      </c>
      <c r="C278" s="15">
        <v>3.0</v>
      </c>
      <c r="D278" s="15">
        <v>3.0</v>
      </c>
      <c r="E278" s="15">
        <v>3.0</v>
      </c>
      <c r="F278" s="16">
        <v>3.0</v>
      </c>
      <c r="G278" s="15">
        <v>3.0</v>
      </c>
      <c r="H278" s="15">
        <v>3.0</v>
      </c>
      <c r="I278" s="15">
        <v>3.0</v>
      </c>
      <c r="J278" s="15">
        <v>3.0</v>
      </c>
      <c r="K278" s="16">
        <v>3.0</v>
      </c>
      <c r="L278" s="13">
        <v>3.0</v>
      </c>
    </row>
    <row r="279">
      <c r="A279" s="18" t="s">
        <v>25</v>
      </c>
      <c r="B279" s="19">
        <f t="shared" ref="B279:L279" si="20">AVERAGE(B274:B278)</f>
        <v>3</v>
      </c>
      <c r="C279" s="19">
        <f t="shared" si="20"/>
        <v>3</v>
      </c>
      <c r="D279" s="19">
        <f t="shared" si="20"/>
        <v>3</v>
      </c>
      <c r="E279" s="19">
        <f t="shared" si="20"/>
        <v>2.6</v>
      </c>
      <c r="F279" s="19">
        <f t="shared" si="20"/>
        <v>2.8</v>
      </c>
      <c r="G279" s="19">
        <f t="shared" si="20"/>
        <v>3</v>
      </c>
      <c r="H279" s="19">
        <f t="shared" si="20"/>
        <v>3</v>
      </c>
      <c r="I279" s="19">
        <f t="shared" si="20"/>
        <v>3</v>
      </c>
      <c r="J279" s="19">
        <f t="shared" si="20"/>
        <v>3</v>
      </c>
      <c r="K279" s="19">
        <f t="shared" si="20"/>
        <v>2.6</v>
      </c>
      <c r="L279" s="20">
        <f t="shared" si="20"/>
        <v>3</v>
      </c>
    </row>
    <row r="282">
      <c r="A282" s="2"/>
      <c r="B282" s="2"/>
      <c r="C282" s="3" t="s">
        <v>2</v>
      </c>
      <c r="D282" s="2"/>
      <c r="E282" s="2"/>
      <c r="F282" s="2"/>
      <c r="G282" s="2"/>
      <c r="H282" s="2"/>
      <c r="I282" s="2"/>
      <c r="J282" s="2"/>
      <c r="K282" s="2"/>
      <c r="L282" s="2"/>
    </row>
    <row r="283">
      <c r="A283" s="4" t="s">
        <v>852</v>
      </c>
      <c r="H283" s="4" t="s">
        <v>314</v>
      </c>
      <c r="K283" s="5"/>
      <c r="L283" s="5"/>
    </row>
    <row r="284">
      <c r="A284" s="4" t="s">
        <v>5</v>
      </c>
      <c r="C284" s="34" t="s">
        <v>77</v>
      </c>
      <c r="D284" s="5"/>
      <c r="E284" s="5"/>
      <c r="F284" s="5"/>
      <c r="G284" s="5"/>
      <c r="H284" s="4" t="s">
        <v>315</v>
      </c>
      <c r="L284" s="5"/>
    </row>
    <row r="285">
      <c r="A285" s="5"/>
      <c r="B285" s="5"/>
      <c r="C285" s="5"/>
      <c r="D285" s="5"/>
      <c r="E285" s="5"/>
      <c r="F285" s="5"/>
      <c r="G285" s="5"/>
      <c r="H285" s="4" t="s">
        <v>8</v>
      </c>
      <c r="L285" s="5"/>
    </row>
    <row r="28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5"/>
    </row>
    <row r="287">
      <c r="A287" s="7"/>
      <c r="B287" s="8" t="s">
        <v>9</v>
      </c>
      <c r="C287" s="8" t="s">
        <v>10</v>
      </c>
      <c r="D287" s="8" t="s">
        <v>11</v>
      </c>
      <c r="E287" s="8" t="s">
        <v>12</v>
      </c>
      <c r="F287" s="8" t="s">
        <v>13</v>
      </c>
      <c r="G287" s="8" t="s">
        <v>14</v>
      </c>
      <c r="H287" s="8" t="s">
        <v>15</v>
      </c>
      <c r="I287" s="8" t="s">
        <v>16</v>
      </c>
      <c r="J287" s="8" t="s">
        <v>17</v>
      </c>
      <c r="K287" s="8" t="s">
        <v>18</v>
      </c>
      <c r="L287" s="9" t="s">
        <v>19</v>
      </c>
    </row>
    <row r="288">
      <c r="A288" s="10" t="s">
        <v>20</v>
      </c>
      <c r="B288" s="27">
        <v>3.0</v>
      </c>
      <c r="C288" s="27">
        <v>3.0</v>
      </c>
      <c r="D288" s="28">
        <v>3.0</v>
      </c>
      <c r="E288" s="28">
        <v>2.0</v>
      </c>
      <c r="F288" s="28">
        <v>3.0</v>
      </c>
      <c r="G288" s="27">
        <v>3.0</v>
      </c>
      <c r="H288" s="27">
        <v>3.0</v>
      </c>
      <c r="I288" s="28">
        <v>3.0</v>
      </c>
      <c r="J288" s="28">
        <v>2.0</v>
      </c>
      <c r="K288" s="28">
        <v>3.0</v>
      </c>
      <c r="L288" s="76">
        <v>3.0</v>
      </c>
    </row>
    <row r="289">
      <c r="A289" s="10" t="s">
        <v>21</v>
      </c>
      <c r="B289" s="27">
        <v>2.0</v>
      </c>
      <c r="C289" s="27">
        <v>2.0</v>
      </c>
      <c r="D289" s="28">
        <v>3.0</v>
      </c>
      <c r="E289" s="28">
        <v>3.0</v>
      </c>
      <c r="F289" s="28">
        <v>2.0</v>
      </c>
      <c r="G289" s="27">
        <v>2.0</v>
      </c>
      <c r="H289" s="27">
        <v>2.0</v>
      </c>
      <c r="I289" s="27">
        <v>2.0</v>
      </c>
      <c r="J289" s="28">
        <v>3.0</v>
      </c>
      <c r="K289" s="28">
        <v>2.0</v>
      </c>
      <c r="L289" s="76">
        <v>2.0</v>
      </c>
    </row>
    <row r="290">
      <c r="A290" s="10" t="s">
        <v>22</v>
      </c>
      <c r="B290" s="27">
        <v>3.0</v>
      </c>
      <c r="C290" s="27">
        <v>2.0</v>
      </c>
      <c r="D290" s="28">
        <v>3.0</v>
      </c>
      <c r="E290" s="28">
        <v>3.0</v>
      </c>
      <c r="F290" s="28">
        <v>3.0</v>
      </c>
      <c r="G290" s="27">
        <v>3.0</v>
      </c>
      <c r="H290" s="28">
        <v>3.0</v>
      </c>
      <c r="I290" s="27">
        <v>2.0</v>
      </c>
      <c r="J290" s="28">
        <v>3.0</v>
      </c>
      <c r="K290" s="28">
        <v>3.0</v>
      </c>
      <c r="L290" s="76">
        <v>3.0</v>
      </c>
    </row>
    <row r="291">
      <c r="A291" s="10" t="s">
        <v>23</v>
      </c>
      <c r="B291" s="28">
        <v>3.0</v>
      </c>
      <c r="C291" s="27">
        <v>3.0</v>
      </c>
      <c r="D291" s="28">
        <v>3.0</v>
      </c>
      <c r="E291" s="28">
        <v>3.0</v>
      </c>
      <c r="F291" s="28">
        <v>3.0</v>
      </c>
      <c r="G291" s="28">
        <v>3.0</v>
      </c>
      <c r="H291" s="27">
        <v>3.0</v>
      </c>
      <c r="I291" s="28">
        <v>3.0</v>
      </c>
      <c r="J291" s="28">
        <v>3.0</v>
      </c>
      <c r="K291" s="28">
        <v>2.0</v>
      </c>
      <c r="L291" s="76">
        <v>3.0</v>
      </c>
    </row>
    <row r="292">
      <c r="A292" s="10" t="s">
        <v>24</v>
      </c>
      <c r="B292" s="27">
        <v>3.0</v>
      </c>
      <c r="C292" s="27">
        <v>3.0</v>
      </c>
      <c r="D292" s="28">
        <v>3.0</v>
      </c>
      <c r="E292" s="28">
        <v>3.0</v>
      </c>
      <c r="F292" s="28">
        <v>3.0</v>
      </c>
      <c r="G292" s="27">
        <v>3.0</v>
      </c>
      <c r="H292" s="27">
        <v>3.0</v>
      </c>
      <c r="I292" s="28">
        <v>3.0</v>
      </c>
      <c r="J292" s="28">
        <v>3.0</v>
      </c>
      <c r="K292" s="28">
        <v>3.0</v>
      </c>
      <c r="L292" s="76">
        <v>3.0</v>
      </c>
    </row>
    <row r="293">
      <c r="A293" s="18" t="s">
        <v>25</v>
      </c>
      <c r="B293" s="19">
        <f t="shared" ref="B293:L293" si="21">AVERAGE(B288:B292)</f>
        <v>2.8</v>
      </c>
      <c r="C293" s="19">
        <f t="shared" si="21"/>
        <v>2.6</v>
      </c>
      <c r="D293" s="19">
        <f t="shared" si="21"/>
        <v>3</v>
      </c>
      <c r="E293" s="19">
        <f t="shared" si="21"/>
        <v>2.8</v>
      </c>
      <c r="F293" s="19">
        <f t="shared" si="21"/>
        <v>2.8</v>
      </c>
      <c r="G293" s="19">
        <f t="shared" si="21"/>
        <v>2.8</v>
      </c>
      <c r="H293" s="19">
        <f t="shared" si="21"/>
        <v>2.8</v>
      </c>
      <c r="I293" s="19">
        <f t="shared" si="21"/>
        <v>2.6</v>
      </c>
      <c r="J293" s="19">
        <f t="shared" si="21"/>
        <v>2.8</v>
      </c>
      <c r="K293" s="19">
        <f t="shared" si="21"/>
        <v>2.6</v>
      </c>
      <c r="L293" s="20">
        <f t="shared" si="21"/>
        <v>2.8</v>
      </c>
    </row>
    <row r="296">
      <c r="A296" s="2"/>
      <c r="B296" s="2"/>
      <c r="C296" s="3" t="s">
        <v>2</v>
      </c>
      <c r="D296" s="2"/>
      <c r="E296" s="2"/>
      <c r="F296" s="2"/>
      <c r="G296" s="2"/>
      <c r="H296" s="2"/>
      <c r="I296" s="2"/>
      <c r="J296" s="2"/>
      <c r="K296" s="2"/>
      <c r="L296" s="2"/>
    </row>
    <row r="297">
      <c r="A297" s="4" t="s">
        <v>852</v>
      </c>
      <c r="H297" s="4" t="s">
        <v>877</v>
      </c>
      <c r="K297" s="5"/>
      <c r="L297" s="5"/>
    </row>
    <row r="298">
      <c r="A298" s="4" t="s">
        <v>5</v>
      </c>
      <c r="C298" s="34" t="s">
        <v>77</v>
      </c>
      <c r="D298" s="5"/>
      <c r="E298" s="5"/>
      <c r="F298" s="5"/>
      <c r="G298" s="5"/>
      <c r="H298" s="4" t="s">
        <v>878</v>
      </c>
      <c r="L298" s="5"/>
    </row>
    <row r="299">
      <c r="A299" s="5"/>
      <c r="B299" s="5"/>
      <c r="C299" s="5"/>
      <c r="D299" s="5"/>
      <c r="E299" s="5"/>
      <c r="F299" s="5"/>
      <c r="G299" s="5"/>
      <c r="H299" s="4" t="s">
        <v>8</v>
      </c>
      <c r="L299" s="5"/>
    </row>
    <row r="300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5"/>
    </row>
    <row r="301">
      <c r="A301" s="7"/>
      <c r="B301" s="8" t="s">
        <v>9</v>
      </c>
      <c r="C301" s="8" t="s">
        <v>10</v>
      </c>
      <c r="D301" s="8" t="s">
        <v>11</v>
      </c>
      <c r="E301" s="8" t="s">
        <v>12</v>
      </c>
      <c r="F301" s="8" t="s">
        <v>13</v>
      </c>
      <c r="G301" s="8" t="s">
        <v>14</v>
      </c>
      <c r="H301" s="8" t="s">
        <v>15</v>
      </c>
      <c r="I301" s="8" t="s">
        <v>16</v>
      </c>
      <c r="J301" s="8" t="s">
        <v>17</v>
      </c>
      <c r="K301" s="8" t="s">
        <v>18</v>
      </c>
      <c r="L301" s="9" t="s">
        <v>19</v>
      </c>
    </row>
    <row r="302">
      <c r="A302" s="10" t="s">
        <v>20</v>
      </c>
      <c r="B302" s="11">
        <v>3.0</v>
      </c>
      <c r="C302" s="12">
        <v>3.0</v>
      </c>
      <c r="D302" s="12">
        <v>3.0</v>
      </c>
      <c r="E302" s="12">
        <v>2.0</v>
      </c>
      <c r="F302" s="12">
        <v>3.0</v>
      </c>
      <c r="G302" s="12">
        <v>3.0</v>
      </c>
      <c r="H302" s="12">
        <v>3.0</v>
      </c>
      <c r="I302" s="12">
        <v>3.0</v>
      </c>
      <c r="J302" s="12">
        <v>3.0</v>
      </c>
      <c r="K302" s="12">
        <v>2.0</v>
      </c>
      <c r="L302" s="13">
        <v>3.0</v>
      </c>
    </row>
    <row r="303">
      <c r="A303" s="10" t="s">
        <v>21</v>
      </c>
      <c r="B303" s="17">
        <v>3.0</v>
      </c>
      <c r="C303" s="15">
        <v>3.0</v>
      </c>
      <c r="D303" s="15">
        <v>3.0</v>
      </c>
      <c r="E303" s="15">
        <v>3.0</v>
      </c>
      <c r="F303" s="15">
        <v>2.0</v>
      </c>
      <c r="G303" s="45">
        <v>3.0</v>
      </c>
      <c r="H303" s="15">
        <v>3.0</v>
      </c>
      <c r="I303" s="15">
        <v>3.0</v>
      </c>
      <c r="J303" s="16">
        <v>3.0</v>
      </c>
      <c r="K303" s="15">
        <v>3.0</v>
      </c>
      <c r="L303" s="13">
        <v>3.0</v>
      </c>
    </row>
    <row r="304">
      <c r="A304" s="10" t="s">
        <v>22</v>
      </c>
      <c r="B304" s="14">
        <v>3.0</v>
      </c>
      <c r="C304" s="15">
        <v>3.0</v>
      </c>
      <c r="D304" s="15">
        <v>3.0</v>
      </c>
      <c r="E304" s="15">
        <v>2.0</v>
      </c>
      <c r="F304" s="16">
        <v>3.0</v>
      </c>
      <c r="G304" s="45">
        <v>3.0</v>
      </c>
      <c r="H304" s="15">
        <v>3.0</v>
      </c>
      <c r="I304" s="15">
        <v>3.0</v>
      </c>
      <c r="J304" s="15">
        <v>3.0</v>
      </c>
      <c r="K304" s="15">
        <v>2.0</v>
      </c>
      <c r="L304" s="13">
        <v>3.0</v>
      </c>
    </row>
    <row r="305">
      <c r="A305" s="10" t="s">
        <v>23</v>
      </c>
      <c r="B305" s="17">
        <v>3.0</v>
      </c>
      <c r="C305" s="15">
        <v>3.0</v>
      </c>
      <c r="D305" s="15">
        <v>3.0</v>
      </c>
      <c r="E305" s="16">
        <v>3.0</v>
      </c>
      <c r="F305" s="15">
        <v>3.0</v>
      </c>
      <c r="G305" s="15">
        <v>3.0</v>
      </c>
      <c r="H305" s="15">
        <v>3.0</v>
      </c>
      <c r="I305" s="15">
        <v>3.0</v>
      </c>
      <c r="J305" s="15">
        <v>3.0</v>
      </c>
      <c r="K305" s="15">
        <v>3.0</v>
      </c>
      <c r="L305" s="13">
        <v>3.0</v>
      </c>
    </row>
    <row r="306">
      <c r="A306" s="10" t="s">
        <v>24</v>
      </c>
      <c r="B306" s="17">
        <v>3.0</v>
      </c>
      <c r="C306" s="15">
        <v>3.0</v>
      </c>
      <c r="D306" s="15">
        <v>3.0</v>
      </c>
      <c r="E306" s="15">
        <v>3.0</v>
      </c>
      <c r="F306" s="16">
        <v>3.0</v>
      </c>
      <c r="G306" s="15">
        <v>3.0</v>
      </c>
      <c r="H306" s="15">
        <v>3.0</v>
      </c>
      <c r="I306" s="15">
        <v>3.0</v>
      </c>
      <c r="J306" s="15">
        <v>3.0</v>
      </c>
      <c r="K306" s="16">
        <v>3.0</v>
      </c>
      <c r="L306" s="13">
        <v>3.0</v>
      </c>
    </row>
    <row r="307">
      <c r="A307" s="18" t="s">
        <v>25</v>
      </c>
      <c r="B307" s="19">
        <f t="shared" ref="B307:L307" si="22">AVERAGE(B302:B306)</f>
        <v>3</v>
      </c>
      <c r="C307" s="19">
        <f t="shared" si="22"/>
        <v>3</v>
      </c>
      <c r="D307" s="19">
        <f t="shared" si="22"/>
        <v>3</v>
      </c>
      <c r="E307" s="19">
        <f t="shared" si="22"/>
        <v>2.6</v>
      </c>
      <c r="F307" s="19">
        <f t="shared" si="22"/>
        <v>2.8</v>
      </c>
      <c r="G307" s="19">
        <f t="shared" si="22"/>
        <v>3</v>
      </c>
      <c r="H307" s="19">
        <f t="shared" si="22"/>
        <v>3</v>
      </c>
      <c r="I307" s="19">
        <f t="shared" si="22"/>
        <v>3</v>
      </c>
      <c r="J307" s="19">
        <f t="shared" si="22"/>
        <v>3</v>
      </c>
      <c r="K307" s="19">
        <f t="shared" si="22"/>
        <v>2.6</v>
      </c>
      <c r="L307" s="20">
        <f t="shared" si="22"/>
        <v>3</v>
      </c>
    </row>
    <row r="310">
      <c r="A310" s="2"/>
      <c r="B310" s="2"/>
      <c r="C310" s="3" t="s">
        <v>2</v>
      </c>
      <c r="D310" s="2"/>
      <c r="E310" s="2"/>
      <c r="F310" s="2"/>
      <c r="G310" s="2"/>
      <c r="H310" s="2"/>
      <c r="I310" s="2"/>
      <c r="J310" s="2"/>
      <c r="K310" s="2"/>
      <c r="L310" s="2"/>
    </row>
    <row r="311">
      <c r="A311" s="4" t="s">
        <v>852</v>
      </c>
      <c r="H311" s="4" t="s">
        <v>879</v>
      </c>
      <c r="K311" s="5"/>
      <c r="L311" s="5"/>
    </row>
    <row r="312">
      <c r="A312" s="4" t="s">
        <v>5</v>
      </c>
      <c r="C312" s="34" t="s">
        <v>77</v>
      </c>
      <c r="D312" s="5"/>
      <c r="E312" s="5"/>
      <c r="F312" s="5"/>
      <c r="G312" s="5"/>
      <c r="H312" s="4" t="s">
        <v>880</v>
      </c>
      <c r="L312" s="5"/>
    </row>
    <row r="313">
      <c r="A313" s="5"/>
      <c r="B313" s="5"/>
      <c r="C313" s="5"/>
      <c r="D313" s="5"/>
      <c r="E313" s="5"/>
      <c r="F313" s="5"/>
      <c r="G313" s="5"/>
      <c r="H313" s="4" t="s">
        <v>8</v>
      </c>
      <c r="L313" s="5"/>
    </row>
    <row r="31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5"/>
    </row>
    <row r="315">
      <c r="A315" s="7"/>
      <c r="B315" s="8" t="s">
        <v>9</v>
      </c>
      <c r="C315" s="8" t="s">
        <v>10</v>
      </c>
      <c r="D315" s="8" t="s">
        <v>11</v>
      </c>
      <c r="E315" s="8" t="s">
        <v>12</v>
      </c>
      <c r="F315" s="8" t="s">
        <v>13</v>
      </c>
      <c r="G315" s="8" t="s">
        <v>14</v>
      </c>
      <c r="H315" s="8" t="s">
        <v>15</v>
      </c>
      <c r="I315" s="8" t="s">
        <v>16</v>
      </c>
      <c r="J315" s="8" t="s">
        <v>17</v>
      </c>
      <c r="K315" s="8" t="s">
        <v>18</v>
      </c>
      <c r="L315" s="9" t="s">
        <v>19</v>
      </c>
    </row>
    <row r="316">
      <c r="A316" s="10" t="s">
        <v>20</v>
      </c>
      <c r="B316" s="11">
        <v>3.0</v>
      </c>
      <c r="C316" s="30">
        <v>3.0</v>
      </c>
      <c r="D316" s="30">
        <v>2.0</v>
      </c>
      <c r="E316" s="30">
        <v>3.0</v>
      </c>
      <c r="F316" s="30">
        <v>3.0</v>
      </c>
      <c r="G316" s="30">
        <v>3.0</v>
      </c>
      <c r="H316" s="30">
        <v>3.0</v>
      </c>
      <c r="I316" s="30">
        <v>3.0</v>
      </c>
      <c r="J316" s="30">
        <v>3.0</v>
      </c>
      <c r="K316" s="30">
        <v>3.0</v>
      </c>
      <c r="L316" s="11">
        <v>3.0</v>
      </c>
    </row>
    <row r="317">
      <c r="A317" s="10" t="s">
        <v>21</v>
      </c>
      <c r="B317" s="17">
        <v>2.0</v>
      </c>
      <c r="C317" s="16">
        <v>3.0</v>
      </c>
      <c r="D317" s="16">
        <v>3.0</v>
      </c>
      <c r="E317" s="16">
        <v>3.0</v>
      </c>
      <c r="F317" s="16">
        <v>3.0</v>
      </c>
      <c r="G317" s="16">
        <v>3.0</v>
      </c>
      <c r="H317" s="16">
        <v>3.0</v>
      </c>
      <c r="I317" s="16">
        <v>2.0</v>
      </c>
      <c r="J317" s="16">
        <v>3.0</v>
      </c>
      <c r="K317" s="16">
        <v>3.0</v>
      </c>
      <c r="L317" s="11">
        <v>3.0</v>
      </c>
    </row>
    <row r="318">
      <c r="A318" s="10" t="s">
        <v>22</v>
      </c>
      <c r="B318" s="17">
        <v>3.0</v>
      </c>
      <c r="C318" s="16">
        <v>3.0</v>
      </c>
      <c r="D318" s="16">
        <v>3.0</v>
      </c>
      <c r="E318" s="16">
        <v>3.0</v>
      </c>
      <c r="F318" s="16">
        <v>3.0</v>
      </c>
      <c r="G318" s="16">
        <v>3.0</v>
      </c>
      <c r="H318" s="16">
        <v>3.0</v>
      </c>
      <c r="I318" s="16">
        <v>3.0</v>
      </c>
      <c r="J318" s="16">
        <v>3.0</v>
      </c>
      <c r="K318" s="16">
        <v>3.0</v>
      </c>
      <c r="L318" s="11">
        <v>3.0</v>
      </c>
    </row>
    <row r="319">
      <c r="A319" s="10" t="s">
        <v>23</v>
      </c>
      <c r="B319" s="17">
        <v>3.0</v>
      </c>
      <c r="C319" s="16">
        <v>3.0</v>
      </c>
      <c r="D319" s="16">
        <v>3.0</v>
      </c>
      <c r="E319" s="16">
        <v>3.0</v>
      </c>
      <c r="F319" s="16">
        <v>2.0</v>
      </c>
      <c r="G319" s="16">
        <v>3.0</v>
      </c>
      <c r="H319" s="16">
        <v>2.0</v>
      </c>
      <c r="I319" s="16">
        <v>3.0</v>
      </c>
      <c r="J319" s="16">
        <v>2.0</v>
      </c>
      <c r="K319" s="16">
        <v>3.0</v>
      </c>
      <c r="L319" s="11">
        <v>3.0</v>
      </c>
    </row>
    <row r="320">
      <c r="A320" s="10" t="s">
        <v>24</v>
      </c>
      <c r="B320" s="17">
        <v>3.0</v>
      </c>
      <c r="C320" s="16">
        <v>3.0</v>
      </c>
      <c r="D320" s="16">
        <v>3.0</v>
      </c>
      <c r="E320" s="16">
        <v>3.0</v>
      </c>
      <c r="F320" s="16">
        <v>3.0</v>
      </c>
      <c r="G320" s="16">
        <v>3.0</v>
      </c>
      <c r="H320" s="16">
        <v>3.0</v>
      </c>
      <c r="I320" s="16">
        <v>3.0</v>
      </c>
      <c r="J320" s="16">
        <v>3.0</v>
      </c>
      <c r="K320" s="16">
        <v>2.0</v>
      </c>
      <c r="L320" s="11">
        <v>3.0</v>
      </c>
    </row>
    <row r="321">
      <c r="A321" s="18" t="s">
        <v>25</v>
      </c>
      <c r="B321" s="19">
        <f t="shared" ref="B321:L321" si="23">AVERAGE(B316:B320)</f>
        <v>2.8</v>
      </c>
      <c r="C321" s="19">
        <f t="shared" si="23"/>
        <v>3</v>
      </c>
      <c r="D321" s="19">
        <f t="shared" si="23"/>
        <v>2.8</v>
      </c>
      <c r="E321" s="19">
        <f t="shared" si="23"/>
        <v>3</v>
      </c>
      <c r="F321" s="19">
        <f t="shared" si="23"/>
        <v>2.8</v>
      </c>
      <c r="G321" s="19">
        <f t="shared" si="23"/>
        <v>3</v>
      </c>
      <c r="H321" s="19">
        <f t="shared" si="23"/>
        <v>2.8</v>
      </c>
      <c r="I321" s="19">
        <f t="shared" si="23"/>
        <v>2.8</v>
      </c>
      <c r="J321" s="19">
        <f t="shared" si="23"/>
        <v>2.8</v>
      </c>
      <c r="K321" s="19">
        <f t="shared" si="23"/>
        <v>2.8</v>
      </c>
      <c r="L321" s="20">
        <f t="shared" si="23"/>
        <v>3</v>
      </c>
    </row>
    <row r="324">
      <c r="A324" s="2"/>
      <c r="B324" s="2"/>
      <c r="C324" s="3" t="s">
        <v>2</v>
      </c>
      <c r="D324" s="2"/>
      <c r="E324" s="2"/>
      <c r="F324" s="2"/>
      <c r="G324" s="2"/>
      <c r="H324" s="2"/>
      <c r="I324" s="2"/>
      <c r="J324" s="2"/>
      <c r="K324" s="2"/>
      <c r="L324" s="2"/>
    </row>
    <row r="325">
      <c r="A325" s="4" t="s">
        <v>852</v>
      </c>
      <c r="H325" s="4" t="s">
        <v>476</v>
      </c>
      <c r="K325" s="5"/>
      <c r="L325" s="5"/>
    </row>
    <row r="326">
      <c r="A326" s="4" t="s">
        <v>5</v>
      </c>
      <c r="C326" s="34" t="s">
        <v>77</v>
      </c>
      <c r="D326" s="5"/>
      <c r="E326" s="5"/>
      <c r="F326" s="5"/>
      <c r="G326" s="5"/>
      <c r="H326" s="4" t="s">
        <v>881</v>
      </c>
      <c r="L326" s="5"/>
    </row>
    <row r="327">
      <c r="A327" s="5"/>
      <c r="B327" s="5"/>
      <c r="C327" s="5"/>
      <c r="D327" s="5"/>
      <c r="E327" s="5"/>
      <c r="F327" s="5"/>
      <c r="G327" s="5"/>
      <c r="H327" s="4" t="s">
        <v>8</v>
      </c>
      <c r="L327" s="5"/>
    </row>
    <row r="32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5"/>
    </row>
    <row r="329">
      <c r="A329" s="7"/>
      <c r="B329" s="8" t="s">
        <v>9</v>
      </c>
      <c r="C329" s="8" t="s">
        <v>10</v>
      </c>
      <c r="D329" s="8" t="s">
        <v>11</v>
      </c>
      <c r="E329" s="8" t="s">
        <v>12</v>
      </c>
      <c r="F329" s="8" t="s">
        <v>13</v>
      </c>
      <c r="G329" s="8" t="s">
        <v>14</v>
      </c>
      <c r="H329" s="8" t="s">
        <v>15</v>
      </c>
      <c r="I329" s="8" t="s">
        <v>16</v>
      </c>
      <c r="J329" s="8" t="s">
        <v>17</v>
      </c>
      <c r="K329" s="8" t="s">
        <v>18</v>
      </c>
      <c r="L329" s="9" t="s">
        <v>19</v>
      </c>
    </row>
    <row r="330">
      <c r="A330" s="10" t="s">
        <v>20</v>
      </c>
      <c r="B330" s="11">
        <v>3.0</v>
      </c>
      <c r="C330" s="12">
        <v>3.0</v>
      </c>
      <c r="D330" s="12">
        <v>3.0</v>
      </c>
      <c r="E330" s="12">
        <v>2.0</v>
      </c>
      <c r="F330" s="12">
        <v>3.0</v>
      </c>
      <c r="G330" s="12">
        <v>3.0</v>
      </c>
      <c r="H330" s="12">
        <v>3.0</v>
      </c>
      <c r="I330" s="12">
        <v>3.0</v>
      </c>
      <c r="J330" s="12">
        <v>3.0</v>
      </c>
      <c r="K330" s="12">
        <v>2.0</v>
      </c>
      <c r="L330" s="13">
        <v>3.0</v>
      </c>
    </row>
    <row r="331">
      <c r="A331" s="10" t="s">
        <v>21</v>
      </c>
      <c r="B331" s="17">
        <v>3.0</v>
      </c>
      <c r="C331" s="15">
        <v>3.0</v>
      </c>
      <c r="D331" s="15">
        <v>3.0</v>
      </c>
      <c r="E331" s="15">
        <v>3.0</v>
      </c>
      <c r="F331" s="15">
        <v>2.0</v>
      </c>
      <c r="G331" s="45">
        <v>3.0</v>
      </c>
      <c r="H331" s="15">
        <v>3.0</v>
      </c>
      <c r="I331" s="15">
        <v>3.0</v>
      </c>
      <c r="J331" s="16">
        <v>3.0</v>
      </c>
      <c r="K331" s="15">
        <v>3.0</v>
      </c>
      <c r="L331" s="13">
        <v>3.0</v>
      </c>
    </row>
    <row r="332">
      <c r="A332" s="10" t="s">
        <v>22</v>
      </c>
      <c r="B332" s="14">
        <v>3.0</v>
      </c>
      <c r="C332" s="15">
        <v>3.0</v>
      </c>
      <c r="D332" s="15">
        <v>3.0</v>
      </c>
      <c r="E332" s="15">
        <v>2.0</v>
      </c>
      <c r="F332" s="16">
        <v>3.0</v>
      </c>
      <c r="G332" s="45">
        <v>3.0</v>
      </c>
      <c r="H332" s="15">
        <v>3.0</v>
      </c>
      <c r="I332" s="15">
        <v>3.0</v>
      </c>
      <c r="J332" s="15">
        <v>3.0</v>
      </c>
      <c r="K332" s="15">
        <v>2.0</v>
      </c>
      <c r="L332" s="13">
        <v>3.0</v>
      </c>
    </row>
    <row r="333">
      <c r="A333" s="10" t="s">
        <v>23</v>
      </c>
      <c r="B333" s="17">
        <v>3.0</v>
      </c>
      <c r="C333" s="15">
        <v>3.0</v>
      </c>
      <c r="D333" s="15">
        <v>3.0</v>
      </c>
      <c r="E333" s="16">
        <v>3.0</v>
      </c>
      <c r="F333" s="15">
        <v>3.0</v>
      </c>
      <c r="G333" s="15">
        <v>3.0</v>
      </c>
      <c r="H333" s="15">
        <v>3.0</v>
      </c>
      <c r="I333" s="15">
        <v>3.0</v>
      </c>
      <c r="J333" s="15">
        <v>3.0</v>
      </c>
      <c r="K333" s="15">
        <v>3.0</v>
      </c>
      <c r="L333" s="13">
        <v>3.0</v>
      </c>
    </row>
    <row r="334">
      <c r="A334" s="10" t="s">
        <v>24</v>
      </c>
      <c r="B334" s="17">
        <v>3.0</v>
      </c>
      <c r="C334" s="15">
        <v>3.0</v>
      </c>
      <c r="D334" s="15">
        <v>3.0</v>
      </c>
      <c r="E334" s="15">
        <v>3.0</v>
      </c>
      <c r="F334" s="16">
        <v>3.0</v>
      </c>
      <c r="G334" s="15">
        <v>3.0</v>
      </c>
      <c r="H334" s="15">
        <v>3.0</v>
      </c>
      <c r="I334" s="15">
        <v>3.0</v>
      </c>
      <c r="J334" s="15">
        <v>3.0</v>
      </c>
      <c r="K334" s="16">
        <v>3.0</v>
      </c>
      <c r="L334" s="13">
        <v>3.0</v>
      </c>
    </row>
    <row r="335">
      <c r="A335" s="18" t="s">
        <v>25</v>
      </c>
      <c r="B335" s="19">
        <f t="shared" ref="B335:L335" si="24">AVERAGE(B330:B334)</f>
        <v>3</v>
      </c>
      <c r="C335" s="19">
        <f t="shared" si="24"/>
        <v>3</v>
      </c>
      <c r="D335" s="19">
        <f t="shared" si="24"/>
        <v>3</v>
      </c>
      <c r="E335" s="19">
        <f t="shared" si="24"/>
        <v>2.6</v>
      </c>
      <c r="F335" s="19">
        <f t="shared" si="24"/>
        <v>2.8</v>
      </c>
      <c r="G335" s="19">
        <f t="shared" si="24"/>
        <v>3</v>
      </c>
      <c r="H335" s="19">
        <f t="shared" si="24"/>
        <v>3</v>
      </c>
      <c r="I335" s="19">
        <f t="shared" si="24"/>
        <v>3</v>
      </c>
      <c r="J335" s="19">
        <f t="shared" si="24"/>
        <v>3</v>
      </c>
      <c r="K335" s="19">
        <f t="shared" si="24"/>
        <v>2.6</v>
      </c>
      <c r="L335" s="20">
        <f t="shared" si="24"/>
        <v>3</v>
      </c>
    </row>
    <row r="338">
      <c r="A338" s="2"/>
      <c r="B338" s="2"/>
      <c r="C338" s="3" t="s">
        <v>2</v>
      </c>
      <c r="D338" s="2"/>
      <c r="E338" s="2"/>
      <c r="F338" s="2"/>
      <c r="G338" s="2"/>
      <c r="H338" s="2"/>
      <c r="I338" s="2"/>
      <c r="J338" s="2"/>
      <c r="K338" s="2"/>
      <c r="L338" s="2"/>
    </row>
    <row r="339">
      <c r="A339" s="4" t="s">
        <v>852</v>
      </c>
      <c r="H339" s="4" t="s">
        <v>786</v>
      </c>
      <c r="K339" s="5"/>
      <c r="L339" s="5"/>
    </row>
    <row r="340">
      <c r="A340" s="4" t="s">
        <v>5</v>
      </c>
      <c r="C340" s="34" t="s">
        <v>77</v>
      </c>
      <c r="D340" s="5"/>
      <c r="E340" s="5"/>
      <c r="F340" s="5"/>
      <c r="G340" s="5"/>
      <c r="H340" s="4" t="s">
        <v>787</v>
      </c>
      <c r="L340" s="5"/>
    </row>
    <row r="341">
      <c r="A341" s="5"/>
      <c r="B341" s="5"/>
      <c r="C341" s="5"/>
      <c r="D341" s="5"/>
      <c r="E341" s="5"/>
      <c r="F341" s="5"/>
      <c r="G341" s="5"/>
      <c r="H341" s="4" t="s">
        <v>8</v>
      </c>
      <c r="L341" s="5"/>
    </row>
    <row r="34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5"/>
    </row>
    <row r="343">
      <c r="A343" s="7"/>
      <c r="B343" s="8" t="s">
        <v>9</v>
      </c>
      <c r="C343" s="8" t="s">
        <v>10</v>
      </c>
      <c r="D343" s="8" t="s">
        <v>11</v>
      </c>
      <c r="E343" s="8" t="s">
        <v>12</v>
      </c>
      <c r="F343" s="8" t="s">
        <v>13</v>
      </c>
      <c r="G343" s="8" t="s">
        <v>14</v>
      </c>
      <c r="H343" s="8" t="s">
        <v>15</v>
      </c>
      <c r="I343" s="8" t="s">
        <v>16</v>
      </c>
      <c r="J343" s="8" t="s">
        <v>17</v>
      </c>
      <c r="K343" s="8" t="s">
        <v>18</v>
      </c>
      <c r="L343" s="9" t="s">
        <v>19</v>
      </c>
    </row>
    <row r="344">
      <c r="A344" s="10" t="s">
        <v>20</v>
      </c>
      <c r="B344" s="27">
        <v>3.0</v>
      </c>
      <c r="C344" s="27">
        <v>3.0</v>
      </c>
      <c r="D344" s="28">
        <v>3.0</v>
      </c>
      <c r="E344" s="28">
        <v>2.0</v>
      </c>
      <c r="F344" s="28">
        <v>3.0</v>
      </c>
      <c r="G344" s="27">
        <v>3.0</v>
      </c>
      <c r="H344" s="27">
        <v>3.0</v>
      </c>
      <c r="I344" s="28">
        <v>3.0</v>
      </c>
      <c r="J344" s="28">
        <v>2.0</v>
      </c>
      <c r="K344" s="28">
        <v>3.0</v>
      </c>
      <c r="L344" s="76">
        <v>3.0</v>
      </c>
    </row>
    <row r="345">
      <c r="A345" s="10" t="s">
        <v>21</v>
      </c>
      <c r="B345" s="27">
        <v>2.0</v>
      </c>
      <c r="C345" s="27">
        <v>2.0</v>
      </c>
      <c r="D345" s="28">
        <v>3.0</v>
      </c>
      <c r="E345" s="28">
        <v>3.0</v>
      </c>
      <c r="F345" s="28">
        <v>2.0</v>
      </c>
      <c r="G345" s="27">
        <v>2.0</v>
      </c>
      <c r="H345" s="27">
        <v>2.0</v>
      </c>
      <c r="I345" s="27">
        <v>2.0</v>
      </c>
      <c r="J345" s="28">
        <v>3.0</v>
      </c>
      <c r="K345" s="28">
        <v>2.0</v>
      </c>
      <c r="L345" s="76">
        <v>2.0</v>
      </c>
    </row>
    <row r="346">
      <c r="A346" s="10" t="s">
        <v>22</v>
      </c>
      <c r="B346" s="27">
        <v>3.0</v>
      </c>
      <c r="C346" s="27">
        <v>2.0</v>
      </c>
      <c r="D346" s="28">
        <v>3.0</v>
      </c>
      <c r="E346" s="28">
        <v>3.0</v>
      </c>
      <c r="F346" s="28">
        <v>3.0</v>
      </c>
      <c r="G346" s="27">
        <v>3.0</v>
      </c>
      <c r="H346" s="28">
        <v>3.0</v>
      </c>
      <c r="I346" s="27">
        <v>2.0</v>
      </c>
      <c r="J346" s="28">
        <v>3.0</v>
      </c>
      <c r="K346" s="28">
        <v>3.0</v>
      </c>
      <c r="L346" s="76">
        <v>3.0</v>
      </c>
    </row>
    <row r="347">
      <c r="A347" s="10" t="s">
        <v>23</v>
      </c>
      <c r="B347" s="28">
        <v>3.0</v>
      </c>
      <c r="C347" s="27">
        <v>3.0</v>
      </c>
      <c r="D347" s="28">
        <v>3.0</v>
      </c>
      <c r="E347" s="28">
        <v>3.0</v>
      </c>
      <c r="F347" s="28">
        <v>3.0</v>
      </c>
      <c r="G347" s="28">
        <v>3.0</v>
      </c>
      <c r="H347" s="27">
        <v>3.0</v>
      </c>
      <c r="I347" s="28">
        <v>3.0</v>
      </c>
      <c r="J347" s="28">
        <v>3.0</v>
      </c>
      <c r="K347" s="28">
        <v>2.0</v>
      </c>
      <c r="L347" s="76">
        <v>3.0</v>
      </c>
    </row>
    <row r="348">
      <c r="A348" s="10" t="s">
        <v>24</v>
      </c>
      <c r="B348" s="27">
        <v>3.0</v>
      </c>
      <c r="C348" s="27">
        <v>3.0</v>
      </c>
      <c r="D348" s="28">
        <v>3.0</v>
      </c>
      <c r="E348" s="28">
        <v>3.0</v>
      </c>
      <c r="F348" s="28">
        <v>3.0</v>
      </c>
      <c r="G348" s="27">
        <v>3.0</v>
      </c>
      <c r="H348" s="27">
        <v>3.0</v>
      </c>
      <c r="I348" s="28">
        <v>3.0</v>
      </c>
      <c r="J348" s="28">
        <v>3.0</v>
      </c>
      <c r="K348" s="28">
        <v>3.0</v>
      </c>
      <c r="L348" s="76">
        <v>3.0</v>
      </c>
    </row>
    <row r="349">
      <c r="A349" s="18" t="s">
        <v>25</v>
      </c>
      <c r="B349" s="19">
        <f t="shared" ref="B349:L349" si="25">AVERAGE(B344:B348)</f>
        <v>2.8</v>
      </c>
      <c r="C349" s="19">
        <f t="shared" si="25"/>
        <v>2.6</v>
      </c>
      <c r="D349" s="19">
        <f t="shared" si="25"/>
        <v>3</v>
      </c>
      <c r="E349" s="19">
        <f t="shared" si="25"/>
        <v>2.8</v>
      </c>
      <c r="F349" s="19">
        <f t="shared" si="25"/>
        <v>2.8</v>
      </c>
      <c r="G349" s="19">
        <f t="shared" si="25"/>
        <v>2.8</v>
      </c>
      <c r="H349" s="19">
        <f t="shared" si="25"/>
        <v>2.8</v>
      </c>
      <c r="I349" s="19">
        <f t="shared" si="25"/>
        <v>2.6</v>
      </c>
      <c r="J349" s="19">
        <f t="shared" si="25"/>
        <v>2.8</v>
      </c>
      <c r="K349" s="19">
        <f t="shared" si="25"/>
        <v>2.6</v>
      </c>
      <c r="L349" s="20">
        <f t="shared" si="25"/>
        <v>2.8</v>
      </c>
    </row>
    <row r="352">
      <c r="A352" s="2"/>
      <c r="B352" s="2"/>
      <c r="C352" s="3" t="s">
        <v>2</v>
      </c>
      <c r="D352" s="2"/>
      <c r="E352" s="2"/>
      <c r="F352" s="2"/>
      <c r="G352" s="2"/>
      <c r="H352" s="2"/>
      <c r="I352" s="2"/>
      <c r="J352" s="2"/>
      <c r="K352" s="2"/>
      <c r="L352" s="2"/>
    </row>
    <row r="353">
      <c r="A353" s="4" t="s">
        <v>852</v>
      </c>
      <c r="H353" s="4" t="s">
        <v>882</v>
      </c>
      <c r="K353" s="5"/>
      <c r="L353" s="5"/>
    </row>
    <row r="354">
      <c r="A354" s="4" t="s">
        <v>5</v>
      </c>
      <c r="C354" s="34" t="s">
        <v>77</v>
      </c>
      <c r="D354" s="5"/>
      <c r="E354" s="5"/>
      <c r="F354" s="5"/>
      <c r="G354" s="5"/>
      <c r="H354" s="4" t="s">
        <v>883</v>
      </c>
      <c r="L354" s="5"/>
    </row>
    <row r="355">
      <c r="A355" s="5"/>
      <c r="B355" s="5"/>
      <c r="C355" s="5"/>
      <c r="D355" s="5"/>
      <c r="E355" s="5"/>
      <c r="F355" s="5"/>
      <c r="G355" s="5"/>
      <c r="H355" s="4" t="s">
        <v>8</v>
      </c>
      <c r="L355" s="5"/>
    </row>
    <row r="356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5"/>
    </row>
    <row r="357">
      <c r="A357" s="7"/>
      <c r="B357" s="8" t="s">
        <v>9</v>
      </c>
      <c r="C357" s="8" t="s">
        <v>10</v>
      </c>
      <c r="D357" s="8" t="s">
        <v>11</v>
      </c>
      <c r="E357" s="8" t="s">
        <v>12</v>
      </c>
      <c r="F357" s="8" t="s">
        <v>13</v>
      </c>
      <c r="G357" s="8" t="s">
        <v>14</v>
      </c>
      <c r="H357" s="8" t="s">
        <v>15</v>
      </c>
      <c r="I357" s="8" t="s">
        <v>16</v>
      </c>
      <c r="J357" s="8" t="s">
        <v>17</v>
      </c>
      <c r="K357" s="8" t="s">
        <v>18</v>
      </c>
      <c r="L357" s="9" t="s">
        <v>19</v>
      </c>
    </row>
    <row r="358">
      <c r="A358" s="10" t="s">
        <v>20</v>
      </c>
      <c r="B358" s="11">
        <v>3.0</v>
      </c>
      <c r="C358" s="12">
        <v>3.0</v>
      </c>
      <c r="D358" s="12">
        <v>3.0</v>
      </c>
      <c r="E358" s="12">
        <v>2.0</v>
      </c>
      <c r="F358" s="12">
        <v>3.0</v>
      </c>
      <c r="G358" s="12">
        <v>3.0</v>
      </c>
      <c r="H358" s="12">
        <v>3.0</v>
      </c>
      <c r="I358" s="12">
        <v>3.0</v>
      </c>
      <c r="J358" s="12">
        <v>3.0</v>
      </c>
      <c r="K358" s="12">
        <v>2.0</v>
      </c>
      <c r="L358" s="13">
        <v>3.0</v>
      </c>
    </row>
    <row r="359">
      <c r="A359" s="10" t="s">
        <v>21</v>
      </c>
      <c r="B359" s="17">
        <v>3.0</v>
      </c>
      <c r="C359" s="15">
        <v>3.0</v>
      </c>
      <c r="D359" s="15">
        <v>3.0</v>
      </c>
      <c r="E359" s="15">
        <v>3.0</v>
      </c>
      <c r="F359" s="15">
        <v>2.0</v>
      </c>
      <c r="G359" s="45">
        <v>3.0</v>
      </c>
      <c r="H359" s="15">
        <v>3.0</v>
      </c>
      <c r="I359" s="15">
        <v>3.0</v>
      </c>
      <c r="J359" s="16">
        <v>3.0</v>
      </c>
      <c r="K359" s="15">
        <v>3.0</v>
      </c>
      <c r="L359" s="13">
        <v>3.0</v>
      </c>
    </row>
    <row r="360">
      <c r="A360" s="10" t="s">
        <v>22</v>
      </c>
      <c r="B360" s="14">
        <v>3.0</v>
      </c>
      <c r="C360" s="15">
        <v>3.0</v>
      </c>
      <c r="D360" s="15">
        <v>3.0</v>
      </c>
      <c r="E360" s="15">
        <v>2.0</v>
      </c>
      <c r="F360" s="16">
        <v>3.0</v>
      </c>
      <c r="G360" s="45">
        <v>3.0</v>
      </c>
      <c r="H360" s="15">
        <v>3.0</v>
      </c>
      <c r="I360" s="15">
        <v>3.0</v>
      </c>
      <c r="J360" s="15">
        <v>3.0</v>
      </c>
      <c r="K360" s="15">
        <v>2.0</v>
      </c>
      <c r="L360" s="13">
        <v>3.0</v>
      </c>
    </row>
    <row r="361">
      <c r="A361" s="10" t="s">
        <v>23</v>
      </c>
      <c r="B361" s="17">
        <v>3.0</v>
      </c>
      <c r="C361" s="15">
        <v>3.0</v>
      </c>
      <c r="D361" s="15">
        <v>3.0</v>
      </c>
      <c r="E361" s="16">
        <v>3.0</v>
      </c>
      <c r="F361" s="15">
        <v>3.0</v>
      </c>
      <c r="G361" s="15">
        <v>3.0</v>
      </c>
      <c r="H361" s="15">
        <v>3.0</v>
      </c>
      <c r="I361" s="15">
        <v>3.0</v>
      </c>
      <c r="J361" s="15">
        <v>3.0</v>
      </c>
      <c r="K361" s="15">
        <v>3.0</v>
      </c>
      <c r="L361" s="13">
        <v>3.0</v>
      </c>
    </row>
    <row r="362">
      <c r="A362" s="10" t="s">
        <v>24</v>
      </c>
      <c r="B362" s="17">
        <v>3.0</v>
      </c>
      <c r="C362" s="15">
        <v>3.0</v>
      </c>
      <c r="D362" s="15">
        <v>3.0</v>
      </c>
      <c r="E362" s="15">
        <v>3.0</v>
      </c>
      <c r="F362" s="16">
        <v>3.0</v>
      </c>
      <c r="G362" s="15">
        <v>3.0</v>
      </c>
      <c r="H362" s="15">
        <v>3.0</v>
      </c>
      <c r="I362" s="15">
        <v>3.0</v>
      </c>
      <c r="J362" s="15">
        <v>3.0</v>
      </c>
      <c r="K362" s="16">
        <v>3.0</v>
      </c>
      <c r="L362" s="13">
        <v>3.0</v>
      </c>
    </row>
    <row r="363">
      <c r="A363" s="18" t="s">
        <v>25</v>
      </c>
      <c r="B363" s="19">
        <f t="shared" ref="B363:L363" si="26">AVERAGE(B358:B362)</f>
        <v>3</v>
      </c>
      <c r="C363" s="19">
        <f t="shared" si="26"/>
        <v>3</v>
      </c>
      <c r="D363" s="19">
        <f t="shared" si="26"/>
        <v>3</v>
      </c>
      <c r="E363" s="19">
        <f t="shared" si="26"/>
        <v>2.6</v>
      </c>
      <c r="F363" s="19">
        <f t="shared" si="26"/>
        <v>2.8</v>
      </c>
      <c r="G363" s="19">
        <f t="shared" si="26"/>
        <v>3</v>
      </c>
      <c r="H363" s="19">
        <f t="shared" si="26"/>
        <v>3</v>
      </c>
      <c r="I363" s="19">
        <f t="shared" si="26"/>
        <v>3</v>
      </c>
      <c r="J363" s="19">
        <f t="shared" si="26"/>
        <v>3</v>
      </c>
      <c r="K363" s="19">
        <f t="shared" si="26"/>
        <v>2.6</v>
      </c>
      <c r="L363" s="20">
        <f t="shared" si="26"/>
        <v>3</v>
      </c>
    </row>
    <row r="366">
      <c r="A366" s="2"/>
      <c r="B366" s="2"/>
      <c r="C366" s="3" t="s">
        <v>2</v>
      </c>
      <c r="D366" s="2"/>
      <c r="E366" s="2"/>
      <c r="F366" s="2"/>
      <c r="G366" s="2"/>
      <c r="H366" s="2"/>
      <c r="I366" s="2"/>
      <c r="J366" s="2"/>
      <c r="K366" s="2"/>
      <c r="L366" s="2"/>
    </row>
    <row r="367">
      <c r="A367" s="4" t="s">
        <v>852</v>
      </c>
      <c r="H367" s="4" t="s">
        <v>884</v>
      </c>
      <c r="K367" s="5"/>
      <c r="L367" s="5"/>
    </row>
    <row r="368">
      <c r="A368" s="4" t="s">
        <v>5</v>
      </c>
      <c r="C368" s="34" t="s">
        <v>77</v>
      </c>
      <c r="D368" s="5"/>
      <c r="E368" s="5"/>
      <c r="F368" s="5"/>
      <c r="G368" s="5"/>
      <c r="H368" s="4" t="s">
        <v>117</v>
      </c>
      <c r="L368" s="5"/>
    </row>
    <row r="369">
      <c r="A369" s="5"/>
      <c r="B369" s="5"/>
      <c r="C369" s="5"/>
      <c r="D369" s="5"/>
      <c r="E369" s="5"/>
      <c r="F369" s="5"/>
      <c r="G369" s="5"/>
      <c r="H369" s="4" t="s">
        <v>8</v>
      </c>
      <c r="L369" s="5"/>
    </row>
    <row r="370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5"/>
    </row>
    <row r="371">
      <c r="A371" s="7"/>
      <c r="B371" s="8" t="s">
        <v>9</v>
      </c>
      <c r="C371" s="8" t="s">
        <v>10</v>
      </c>
      <c r="D371" s="8" t="s">
        <v>11</v>
      </c>
      <c r="E371" s="8" t="s">
        <v>12</v>
      </c>
      <c r="F371" s="8" t="s">
        <v>13</v>
      </c>
      <c r="G371" s="8" t="s">
        <v>14</v>
      </c>
      <c r="H371" s="8" t="s">
        <v>15</v>
      </c>
      <c r="I371" s="8" t="s">
        <v>16</v>
      </c>
      <c r="J371" s="8" t="s">
        <v>17</v>
      </c>
      <c r="K371" s="8" t="s">
        <v>18</v>
      </c>
      <c r="L371" s="9" t="s">
        <v>19</v>
      </c>
    </row>
    <row r="372">
      <c r="A372" s="10" t="s">
        <v>20</v>
      </c>
      <c r="B372" s="13">
        <v>2.0</v>
      </c>
      <c r="C372" s="12">
        <v>3.0</v>
      </c>
      <c r="D372" s="44">
        <v>3.0</v>
      </c>
      <c r="E372" s="44">
        <v>2.0</v>
      </c>
      <c r="F372" s="44">
        <v>3.0</v>
      </c>
      <c r="G372" s="12">
        <v>3.0</v>
      </c>
      <c r="H372" s="12">
        <v>3.0</v>
      </c>
      <c r="I372" s="12">
        <v>3.0</v>
      </c>
      <c r="J372" s="12">
        <v>3.0</v>
      </c>
      <c r="K372" s="12">
        <v>2.0</v>
      </c>
      <c r="L372" s="13">
        <v>3.0</v>
      </c>
    </row>
    <row r="373">
      <c r="A373" s="10" t="s">
        <v>21</v>
      </c>
      <c r="B373" s="17">
        <v>3.0</v>
      </c>
      <c r="C373" s="15">
        <v>3.0</v>
      </c>
      <c r="D373" s="15">
        <v>3.0</v>
      </c>
      <c r="E373" s="45">
        <v>3.0</v>
      </c>
      <c r="F373" s="16">
        <v>3.0</v>
      </c>
      <c r="G373" s="15">
        <v>3.0</v>
      </c>
      <c r="H373" s="15">
        <v>3.0</v>
      </c>
      <c r="I373" s="15">
        <v>3.0</v>
      </c>
      <c r="J373" s="16">
        <v>3.0</v>
      </c>
      <c r="K373" s="15">
        <v>3.0</v>
      </c>
      <c r="L373" s="13">
        <v>3.0</v>
      </c>
    </row>
    <row r="374">
      <c r="A374" s="10" t="s">
        <v>22</v>
      </c>
      <c r="B374" s="14">
        <v>3.0</v>
      </c>
      <c r="C374" s="15">
        <v>3.0</v>
      </c>
      <c r="D374" s="15">
        <v>3.0</v>
      </c>
      <c r="E374" s="15">
        <v>2.0</v>
      </c>
      <c r="F374" s="16">
        <v>3.0</v>
      </c>
      <c r="G374" s="15">
        <v>3.0</v>
      </c>
      <c r="H374" s="15">
        <v>3.0</v>
      </c>
      <c r="I374" s="15">
        <v>3.0</v>
      </c>
      <c r="J374" s="15">
        <v>3.0</v>
      </c>
      <c r="K374" s="16">
        <v>3.0</v>
      </c>
      <c r="L374" s="13">
        <v>3.0</v>
      </c>
    </row>
    <row r="375">
      <c r="A375" s="10" t="s">
        <v>23</v>
      </c>
      <c r="B375" s="17">
        <v>3.0</v>
      </c>
      <c r="C375" s="15">
        <v>3.0</v>
      </c>
      <c r="D375" s="15">
        <v>3.0</v>
      </c>
      <c r="E375" s="16">
        <v>3.0</v>
      </c>
      <c r="F375" s="45">
        <v>3.0</v>
      </c>
      <c r="G375" s="15">
        <v>3.0</v>
      </c>
      <c r="H375" s="15">
        <v>3.0</v>
      </c>
      <c r="I375" s="15">
        <v>3.0</v>
      </c>
      <c r="J375" s="15">
        <v>3.0</v>
      </c>
      <c r="K375" s="15">
        <v>3.0</v>
      </c>
      <c r="L375" s="13">
        <v>3.0</v>
      </c>
    </row>
    <row r="376">
      <c r="A376" s="10" t="s">
        <v>24</v>
      </c>
      <c r="B376" s="17">
        <v>3.0</v>
      </c>
      <c r="C376" s="15">
        <v>3.0</v>
      </c>
      <c r="D376" s="45">
        <v>3.0</v>
      </c>
      <c r="E376" s="45">
        <v>3.0</v>
      </c>
      <c r="F376" s="45">
        <v>2.0</v>
      </c>
      <c r="G376" s="15">
        <v>3.0</v>
      </c>
      <c r="H376" s="15">
        <v>3.0</v>
      </c>
      <c r="I376" s="15">
        <v>3.0</v>
      </c>
      <c r="J376" s="15">
        <v>3.0</v>
      </c>
      <c r="K376" s="15">
        <v>2.0</v>
      </c>
      <c r="L376" s="13">
        <v>3.0</v>
      </c>
    </row>
    <row r="377">
      <c r="A377" s="18" t="s">
        <v>25</v>
      </c>
      <c r="B377" s="19">
        <f t="shared" ref="B377:L377" si="27">AVERAGE(B372:B376)</f>
        <v>2.8</v>
      </c>
      <c r="C377" s="19">
        <f t="shared" si="27"/>
        <v>3</v>
      </c>
      <c r="D377" s="19">
        <f t="shared" si="27"/>
        <v>3</v>
      </c>
      <c r="E377" s="19">
        <f t="shared" si="27"/>
        <v>2.6</v>
      </c>
      <c r="F377" s="19">
        <f t="shared" si="27"/>
        <v>2.8</v>
      </c>
      <c r="G377" s="19">
        <f t="shared" si="27"/>
        <v>3</v>
      </c>
      <c r="H377" s="19">
        <f t="shared" si="27"/>
        <v>3</v>
      </c>
      <c r="I377" s="19">
        <f t="shared" si="27"/>
        <v>3</v>
      </c>
      <c r="J377" s="19">
        <f t="shared" si="27"/>
        <v>3</v>
      </c>
      <c r="K377" s="19">
        <f t="shared" si="27"/>
        <v>2.6</v>
      </c>
      <c r="L377" s="20">
        <f t="shared" si="27"/>
        <v>3</v>
      </c>
    </row>
    <row r="380">
      <c r="A380" s="2"/>
      <c r="B380" s="2"/>
      <c r="C380" s="3" t="s">
        <v>2</v>
      </c>
      <c r="D380" s="2"/>
      <c r="E380" s="2"/>
      <c r="F380" s="2"/>
      <c r="G380" s="2"/>
      <c r="H380" s="2"/>
      <c r="I380" s="2"/>
      <c r="J380" s="2"/>
      <c r="K380" s="2"/>
      <c r="L380" s="2"/>
    </row>
    <row r="381">
      <c r="A381" s="4" t="s">
        <v>852</v>
      </c>
      <c r="H381" s="4" t="s">
        <v>885</v>
      </c>
      <c r="K381" s="5"/>
      <c r="L381" s="5"/>
    </row>
    <row r="382">
      <c r="A382" s="4" t="s">
        <v>5</v>
      </c>
      <c r="C382" s="34" t="s">
        <v>77</v>
      </c>
      <c r="D382" s="5"/>
      <c r="E382" s="5"/>
      <c r="F382" s="5"/>
      <c r="G382" s="5"/>
      <c r="H382" s="4" t="s">
        <v>886</v>
      </c>
      <c r="L382" s="5"/>
    </row>
    <row r="383">
      <c r="A383" s="5"/>
      <c r="B383" s="5"/>
      <c r="C383" s="5"/>
      <c r="D383" s="5"/>
      <c r="E383" s="5"/>
      <c r="F383" s="5"/>
      <c r="G383" s="5"/>
      <c r="H383" s="4" t="s">
        <v>8</v>
      </c>
      <c r="L383" s="5"/>
    </row>
    <row r="38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5"/>
    </row>
    <row r="385">
      <c r="A385" s="7"/>
      <c r="B385" s="8" t="s">
        <v>9</v>
      </c>
      <c r="C385" s="8" t="s">
        <v>10</v>
      </c>
      <c r="D385" s="8" t="s">
        <v>11</v>
      </c>
      <c r="E385" s="8" t="s">
        <v>12</v>
      </c>
      <c r="F385" s="8" t="s">
        <v>13</v>
      </c>
      <c r="G385" s="8" t="s">
        <v>14</v>
      </c>
      <c r="H385" s="8" t="s">
        <v>15</v>
      </c>
      <c r="I385" s="8" t="s">
        <v>16</v>
      </c>
      <c r="J385" s="8" t="s">
        <v>17</v>
      </c>
      <c r="K385" s="8" t="s">
        <v>18</v>
      </c>
      <c r="L385" s="9" t="s">
        <v>19</v>
      </c>
    </row>
    <row r="386">
      <c r="A386" s="10" t="s">
        <v>20</v>
      </c>
      <c r="B386" s="27">
        <v>3.0</v>
      </c>
      <c r="C386" s="27">
        <v>3.0</v>
      </c>
      <c r="D386" s="28">
        <v>3.0</v>
      </c>
      <c r="E386" s="28">
        <v>2.0</v>
      </c>
      <c r="F386" s="28">
        <v>3.0</v>
      </c>
      <c r="G386" s="27">
        <v>3.0</v>
      </c>
      <c r="H386" s="27">
        <v>3.0</v>
      </c>
      <c r="I386" s="28">
        <v>3.0</v>
      </c>
      <c r="J386" s="28">
        <v>2.0</v>
      </c>
      <c r="K386" s="28">
        <v>3.0</v>
      </c>
      <c r="L386" s="76">
        <v>3.0</v>
      </c>
    </row>
    <row r="387">
      <c r="A387" s="10" t="s">
        <v>21</v>
      </c>
      <c r="B387" s="27">
        <v>2.0</v>
      </c>
      <c r="C387" s="27">
        <v>2.0</v>
      </c>
      <c r="D387" s="28">
        <v>3.0</v>
      </c>
      <c r="E387" s="28">
        <v>3.0</v>
      </c>
      <c r="F387" s="28">
        <v>2.0</v>
      </c>
      <c r="G387" s="27">
        <v>2.0</v>
      </c>
      <c r="H387" s="27">
        <v>2.0</v>
      </c>
      <c r="I387" s="27">
        <v>2.0</v>
      </c>
      <c r="J387" s="28">
        <v>3.0</v>
      </c>
      <c r="K387" s="28">
        <v>2.0</v>
      </c>
      <c r="L387" s="76">
        <v>2.0</v>
      </c>
    </row>
    <row r="388">
      <c r="A388" s="10" t="s">
        <v>22</v>
      </c>
      <c r="B388" s="27">
        <v>3.0</v>
      </c>
      <c r="C388" s="27">
        <v>2.0</v>
      </c>
      <c r="D388" s="28">
        <v>3.0</v>
      </c>
      <c r="E388" s="28">
        <v>3.0</v>
      </c>
      <c r="F388" s="28">
        <v>3.0</v>
      </c>
      <c r="G388" s="27">
        <v>3.0</v>
      </c>
      <c r="H388" s="28">
        <v>3.0</v>
      </c>
      <c r="I388" s="27">
        <v>2.0</v>
      </c>
      <c r="J388" s="28">
        <v>3.0</v>
      </c>
      <c r="K388" s="28">
        <v>3.0</v>
      </c>
      <c r="L388" s="76">
        <v>3.0</v>
      </c>
    </row>
    <row r="389">
      <c r="A389" s="10" t="s">
        <v>23</v>
      </c>
      <c r="B389" s="28">
        <v>3.0</v>
      </c>
      <c r="C389" s="27">
        <v>3.0</v>
      </c>
      <c r="D389" s="28">
        <v>3.0</v>
      </c>
      <c r="E389" s="28">
        <v>3.0</v>
      </c>
      <c r="F389" s="28">
        <v>3.0</v>
      </c>
      <c r="G389" s="28">
        <v>3.0</v>
      </c>
      <c r="H389" s="27">
        <v>3.0</v>
      </c>
      <c r="I389" s="28">
        <v>3.0</v>
      </c>
      <c r="J389" s="28">
        <v>3.0</v>
      </c>
      <c r="K389" s="28">
        <v>2.0</v>
      </c>
      <c r="L389" s="76">
        <v>3.0</v>
      </c>
    </row>
    <row r="390">
      <c r="A390" s="10" t="s">
        <v>24</v>
      </c>
      <c r="B390" s="27">
        <v>3.0</v>
      </c>
      <c r="C390" s="27">
        <v>3.0</v>
      </c>
      <c r="D390" s="28">
        <v>3.0</v>
      </c>
      <c r="E390" s="28">
        <v>3.0</v>
      </c>
      <c r="F390" s="28">
        <v>3.0</v>
      </c>
      <c r="G390" s="27">
        <v>3.0</v>
      </c>
      <c r="H390" s="27">
        <v>3.0</v>
      </c>
      <c r="I390" s="28">
        <v>3.0</v>
      </c>
      <c r="J390" s="28">
        <v>3.0</v>
      </c>
      <c r="K390" s="28">
        <v>3.0</v>
      </c>
      <c r="L390" s="76">
        <v>3.0</v>
      </c>
    </row>
    <row r="391">
      <c r="A391" s="18" t="s">
        <v>25</v>
      </c>
      <c r="B391" s="19">
        <f t="shared" ref="B391:L391" si="28">AVERAGE(B386:B390)</f>
        <v>2.8</v>
      </c>
      <c r="C391" s="19">
        <f t="shared" si="28"/>
        <v>2.6</v>
      </c>
      <c r="D391" s="19">
        <f t="shared" si="28"/>
        <v>3</v>
      </c>
      <c r="E391" s="19">
        <f t="shared" si="28"/>
        <v>2.8</v>
      </c>
      <c r="F391" s="19">
        <f t="shared" si="28"/>
        <v>2.8</v>
      </c>
      <c r="G391" s="19">
        <f t="shared" si="28"/>
        <v>2.8</v>
      </c>
      <c r="H391" s="19">
        <f t="shared" si="28"/>
        <v>2.8</v>
      </c>
      <c r="I391" s="19">
        <f t="shared" si="28"/>
        <v>2.6</v>
      </c>
      <c r="J391" s="19">
        <f t="shared" si="28"/>
        <v>2.8</v>
      </c>
      <c r="K391" s="19">
        <f t="shared" si="28"/>
        <v>2.6</v>
      </c>
      <c r="L391" s="20">
        <f t="shared" si="28"/>
        <v>2.8</v>
      </c>
    </row>
    <row r="394">
      <c r="A394" s="2"/>
      <c r="B394" s="2"/>
      <c r="C394" s="3" t="s">
        <v>2</v>
      </c>
      <c r="D394" s="2"/>
      <c r="E394" s="2"/>
      <c r="F394" s="2"/>
      <c r="G394" s="2"/>
      <c r="H394" s="2"/>
      <c r="I394" s="2"/>
      <c r="J394" s="2"/>
      <c r="K394" s="2"/>
      <c r="L394" s="2"/>
    </row>
    <row r="395">
      <c r="A395" s="4" t="s">
        <v>852</v>
      </c>
      <c r="H395" s="4" t="s">
        <v>887</v>
      </c>
      <c r="K395" s="5"/>
      <c r="L395" s="5"/>
    </row>
    <row r="396">
      <c r="A396" s="4" t="s">
        <v>5</v>
      </c>
      <c r="C396" s="34" t="s">
        <v>77</v>
      </c>
      <c r="D396" s="5"/>
      <c r="E396" s="5"/>
      <c r="F396" s="5"/>
      <c r="G396" s="5"/>
      <c r="H396" s="4" t="s">
        <v>888</v>
      </c>
      <c r="L396" s="5"/>
    </row>
    <row r="397">
      <c r="A397" s="5"/>
      <c r="B397" s="5"/>
      <c r="C397" s="5"/>
      <c r="D397" s="5"/>
      <c r="E397" s="5"/>
      <c r="F397" s="5"/>
      <c r="G397" s="5"/>
      <c r="H397" s="4" t="s">
        <v>8</v>
      </c>
      <c r="L397" s="5"/>
    </row>
    <row r="398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5"/>
    </row>
    <row r="399">
      <c r="A399" s="7"/>
      <c r="B399" s="8" t="s">
        <v>9</v>
      </c>
      <c r="C399" s="8" t="s">
        <v>10</v>
      </c>
      <c r="D399" s="8" t="s">
        <v>11</v>
      </c>
      <c r="E399" s="8" t="s">
        <v>12</v>
      </c>
      <c r="F399" s="8" t="s">
        <v>13</v>
      </c>
      <c r="G399" s="8" t="s">
        <v>14</v>
      </c>
      <c r="H399" s="8" t="s">
        <v>15</v>
      </c>
      <c r="I399" s="8" t="s">
        <v>16</v>
      </c>
      <c r="J399" s="8" t="s">
        <v>17</v>
      </c>
      <c r="K399" s="8" t="s">
        <v>18</v>
      </c>
      <c r="L399" s="9" t="s">
        <v>19</v>
      </c>
    </row>
    <row r="400">
      <c r="A400" s="10" t="s">
        <v>20</v>
      </c>
      <c r="B400" s="13">
        <v>2.0</v>
      </c>
      <c r="C400" s="12">
        <v>3.0</v>
      </c>
      <c r="D400" s="44">
        <v>3.0</v>
      </c>
      <c r="E400" s="44">
        <v>2.0</v>
      </c>
      <c r="F400" s="44">
        <v>3.0</v>
      </c>
      <c r="G400" s="12">
        <v>3.0</v>
      </c>
      <c r="H400" s="12">
        <v>3.0</v>
      </c>
      <c r="I400" s="12">
        <v>3.0</v>
      </c>
      <c r="J400" s="12">
        <v>3.0</v>
      </c>
      <c r="K400" s="12">
        <v>2.0</v>
      </c>
      <c r="L400" s="13">
        <v>3.0</v>
      </c>
    </row>
    <row r="401">
      <c r="A401" s="10" t="s">
        <v>21</v>
      </c>
      <c r="B401" s="17">
        <v>3.0</v>
      </c>
      <c r="C401" s="15">
        <v>3.0</v>
      </c>
      <c r="D401" s="15">
        <v>3.0</v>
      </c>
      <c r="E401" s="45">
        <v>3.0</v>
      </c>
      <c r="F401" s="16">
        <v>3.0</v>
      </c>
      <c r="G401" s="15">
        <v>3.0</v>
      </c>
      <c r="H401" s="15">
        <v>3.0</v>
      </c>
      <c r="I401" s="15">
        <v>3.0</v>
      </c>
      <c r="J401" s="16">
        <v>3.0</v>
      </c>
      <c r="K401" s="15">
        <v>3.0</v>
      </c>
      <c r="L401" s="13">
        <v>3.0</v>
      </c>
    </row>
    <row r="402">
      <c r="A402" s="10" t="s">
        <v>22</v>
      </c>
      <c r="B402" s="14">
        <v>3.0</v>
      </c>
      <c r="C402" s="15">
        <v>3.0</v>
      </c>
      <c r="D402" s="15">
        <v>3.0</v>
      </c>
      <c r="E402" s="15">
        <v>2.0</v>
      </c>
      <c r="F402" s="16">
        <v>3.0</v>
      </c>
      <c r="G402" s="15">
        <v>3.0</v>
      </c>
      <c r="H402" s="15">
        <v>3.0</v>
      </c>
      <c r="I402" s="15">
        <v>3.0</v>
      </c>
      <c r="J402" s="15">
        <v>3.0</v>
      </c>
      <c r="K402" s="16">
        <v>3.0</v>
      </c>
      <c r="L402" s="13">
        <v>3.0</v>
      </c>
    </row>
    <row r="403">
      <c r="A403" s="10" t="s">
        <v>23</v>
      </c>
      <c r="B403" s="17">
        <v>3.0</v>
      </c>
      <c r="C403" s="15">
        <v>3.0</v>
      </c>
      <c r="D403" s="15">
        <v>3.0</v>
      </c>
      <c r="E403" s="16">
        <v>3.0</v>
      </c>
      <c r="F403" s="45">
        <v>3.0</v>
      </c>
      <c r="G403" s="15">
        <v>3.0</v>
      </c>
      <c r="H403" s="15">
        <v>3.0</v>
      </c>
      <c r="I403" s="15">
        <v>3.0</v>
      </c>
      <c r="J403" s="15">
        <v>3.0</v>
      </c>
      <c r="K403" s="15">
        <v>3.0</v>
      </c>
      <c r="L403" s="13">
        <v>3.0</v>
      </c>
    </row>
    <row r="404">
      <c r="A404" s="10" t="s">
        <v>24</v>
      </c>
      <c r="B404" s="17">
        <v>3.0</v>
      </c>
      <c r="C404" s="15">
        <v>3.0</v>
      </c>
      <c r="D404" s="45">
        <v>3.0</v>
      </c>
      <c r="E404" s="45">
        <v>3.0</v>
      </c>
      <c r="F404" s="45">
        <v>2.0</v>
      </c>
      <c r="G404" s="15">
        <v>3.0</v>
      </c>
      <c r="H404" s="15">
        <v>3.0</v>
      </c>
      <c r="I404" s="15">
        <v>3.0</v>
      </c>
      <c r="J404" s="15">
        <v>3.0</v>
      </c>
      <c r="K404" s="15">
        <v>2.0</v>
      </c>
      <c r="L404" s="13">
        <v>3.0</v>
      </c>
    </row>
    <row r="405">
      <c r="A405" s="18" t="s">
        <v>25</v>
      </c>
      <c r="B405" s="19">
        <f t="shared" ref="B405:L405" si="29">AVERAGE(B400:B404)</f>
        <v>2.8</v>
      </c>
      <c r="C405" s="19">
        <f t="shared" si="29"/>
        <v>3</v>
      </c>
      <c r="D405" s="19">
        <f t="shared" si="29"/>
        <v>3</v>
      </c>
      <c r="E405" s="19">
        <f t="shared" si="29"/>
        <v>2.6</v>
      </c>
      <c r="F405" s="19">
        <f t="shared" si="29"/>
        <v>2.8</v>
      </c>
      <c r="G405" s="19">
        <f t="shared" si="29"/>
        <v>3</v>
      </c>
      <c r="H405" s="19">
        <f t="shared" si="29"/>
        <v>3</v>
      </c>
      <c r="I405" s="19">
        <f t="shared" si="29"/>
        <v>3</v>
      </c>
      <c r="J405" s="19">
        <f t="shared" si="29"/>
        <v>3</v>
      </c>
      <c r="K405" s="19">
        <f t="shared" si="29"/>
        <v>2.6</v>
      </c>
      <c r="L405" s="20">
        <f t="shared" si="29"/>
        <v>3</v>
      </c>
    </row>
    <row r="408">
      <c r="A408" s="2"/>
      <c r="B408" s="2"/>
      <c r="C408" s="3" t="s">
        <v>2</v>
      </c>
      <c r="D408" s="2"/>
      <c r="E408" s="2"/>
      <c r="F408" s="2"/>
      <c r="G408" s="2"/>
      <c r="H408" s="2"/>
      <c r="I408" s="2"/>
      <c r="J408" s="2"/>
      <c r="K408" s="2"/>
      <c r="L408" s="2"/>
    </row>
    <row r="409">
      <c r="A409" s="4" t="s">
        <v>852</v>
      </c>
      <c r="H409" s="4" t="s">
        <v>889</v>
      </c>
      <c r="K409" s="5"/>
      <c r="L409" s="5"/>
    </row>
    <row r="410">
      <c r="A410" s="4" t="s">
        <v>5</v>
      </c>
      <c r="C410" s="34" t="s">
        <v>77</v>
      </c>
      <c r="D410" s="5"/>
      <c r="E410" s="5"/>
      <c r="F410" s="5"/>
      <c r="G410" s="5"/>
      <c r="H410" s="4" t="s">
        <v>890</v>
      </c>
      <c r="L410" s="5"/>
    </row>
    <row r="411">
      <c r="A411" s="5"/>
      <c r="B411" s="5"/>
      <c r="C411" s="5"/>
      <c r="D411" s="5"/>
      <c r="E411" s="5"/>
      <c r="F411" s="5"/>
      <c r="G411" s="5"/>
      <c r="H411" s="4" t="s">
        <v>8</v>
      </c>
      <c r="L411" s="5"/>
    </row>
    <row r="41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5"/>
    </row>
    <row r="413">
      <c r="A413" s="7"/>
      <c r="B413" s="8" t="s">
        <v>9</v>
      </c>
      <c r="C413" s="8" t="s">
        <v>10</v>
      </c>
      <c r="D413" s="8" t="s">
        <v>11</v>
      </c>
      <c r="E413" s="8" t="s">
        <v>12</v>
      </c>
      <c r="F413" s="8" t="s">
        <v>13</v>
      </c>
      <c r="G413" s="8" t="s">
        <v>14</v>
      </c>
      <c r="H413" s="8" t="s">
        <v>15</v>
      </c>
      <c r="I413" s="8" t="s">
        <v>16</v>
      </c>
      <c r="J413" s="8" t="s">
        <v>17</v>
      </c>
      <c r="K413" s="8" t="s">
        <v>18</v>
      </c>
      <c r="L413" s="9" t="s">
        <v>19</v>
      </c>
    </row>
    <row r="414">
      <c r="A414" s="10" t="s">
        <v>20</v>
      </c>
      <c r="B414" s="11">
        <v>3.0</v>
      </c>
      <c r="C414" s="30">
        <v>3.0</v>
      </c>
      <c r="D414" s="30">
        <v>2.0</v>
      </c>
      <c r="E414" s="30">
        <v>3.0</v>
      </c>
      <c r="F414" s="30">
        <v>3.0</v>
      </c>
      <c r="G414" s="30">
        <v>3.0</v>
      </c>
      <c r="H414" s="30">
        <v>3.0</v>
      </c>
      <c r="I414" s="30">
        <v>3.0</v>
      </c>
      <c r="J414" s="30">
        <v>3.0</v>
      </c>
      <c r="K414" s="30">
        <v>3.0</v>
      </c>
      <c r="L414" s="11">
        <v>3.0</v>
      </c>
    </row>
    <row r="415">
      <c r="A415" s="10" t="s">
        <v>21</v>
      </c>
      <c r="B415" s="17">
        <v>2.0</v>
      </c>
      <c r="C415" s="16">
        <v>3.0</v>
      </c>
      <c r="D415" s="16">
        <v>3.0</v>
      </c>
      <c r="E415" s="16">
        <v>3.0</v>
      </c>
      <c r="F415" s="16">
        <v>3.0</v>
      </c>
      <c r="G415" s="16">
        <v>3.0</v>
      </c>
      <c r="H415" s="16">
        <v>3.0</v>
      </c>
      <c r="I415" s="16">
        <v>2.0</v>
      </c>
      <c r="J415" s="16">
        <v>3.0</v>
      </c>
      <c r="K415" s="16">
        <v>3.0</v>
      </c>
      <c r="L415" s="11">
        <v>3.0</v>
      </c>
    </row>
    <row r="416">
      <c r="A416" s="10" t="s">
        <v>22</v>
      </c>
      <c r="B416" s="17">
        <v>3.0</v>
      </c>
      <c r="C416" s="16">
        <v>3.0</v>
      </c>
      <c r="D416" s="16">
        <v>3.0</v>
      </c>
      <c r="E416" s="16">
        <v>3.0</v>
      </c>
      <c r="F416" s="16">
        <v>3.0</v>
      </c>
      <c r="G416" s="16">
        <v>3.0</v>
      </c>
      <c r="H416" s="16">
        <v>3.0</v>
      </c>
      <c r="I416" s="16">
        <v>3.0</v>
      </c>
      <c r="J416" s="16">
        <v>3.0</v>
      </c>
      <c r="K416" s="16">
        <v>3.0</v>
      </c>
      <c r="L416" s="11">
        <v>3.0</v>
      </c>
    </row>
    <row r="417">
      <c r="A417" s="10" t="s">
        <v>23</v>
      </c>
      <c r="B417" s="17">
        <v>3.0</v>
      </c>
      <c r="C417" s="16">
        <v>3.0</v>
      </c>
      <c r="D417" s="16">
        <v>3.0</v>
      </c>
      <c r="E417" s="16">
        <v>3.0</v>
      </c>
      <c r="F417" s="16">
        <v>2.0</v>
      </c>
      <c r="G417" s="16">
        <v>3.0</v>
      </c>
      <c r="H417" s="16">
        <v>2.0</v>
      </c>
      <c r="I417" s="16">
        <v>3.0</v>
      </c>
      <c r="J417" s="16">
        <v>2.0</v>
      </c>
      <c r="K417" s="16">
        <v>3.0</v>
      </c>
      <c r="L417" s="11">
        <v>3.0</v>
      </c>
    </row>
    <row r="418">
      <c r="A418" s="10" t="s">
        <v>24</v>
      </c>
      <c r="B418" s="17">
        <v>3.0</v>
      </c>
      <c r="C418" s="16">
        <v>3.0</v>
      </c>
      <c r="D418" s="16">
        <v>3.0</v>
      </c>
      <c r="E418" s="16">
        <v>3.0</v>
      </c>
      <c r="F418" s="16">
        <v>3.0</v>
      </c>
      <c r="G418" s="16">
        <v>3.0</v>
      </c>
      <c r="H418" s="16">
        <v>3.0</v>
      </c>
      <c r="I418" s="16">
        <v>3.0</v>
      </c>
      <c r="J418" s="16">
        <v>3.0</v>
      </c>
      <c r="K418" s="16">
        <v>2.0</v>
      </c>
      <c r="L418" s="11">
        <v>3.0</v>
      </c>
    </row>
    <row r="419">
      <c r="A419" s="18" t="s">
        <v>25</v>
      </c>
      <c r="B419" s="19">
        <f t="shared" ref="B419:L419" si="30">AVERAGE(B414:B418)</f>
        <v>2.8</v>
      </c>
      <c r="C419" s="19">
        <f t="shared" si="30"/>
        <v>3</v>
      </c>
      <c r="D419" s="19">
        <f t="shared" si="30"/>
        <v>2.8</v>
      </c>
      <c r="E419" s="19">
        <f t="shared" si="30"/>
        <v>3</v>
      </c>
      <c r="F419" s="19">
        <f t="shared" si="30"/>
        <v>2.8</v>
      </c>
      <c r="G419" s="19">
        <f t="shared" si="30"/>
        <v>3</v>
      </c>
      <c r="H419" s="19">
        <f t="shared" si="30"/>
        <v>2.8</v>
      </c>
      <c r="I419" s="19">
        <f t="shared" si="30"/>
        <v>2.8</v>
      </c>
      <c r="J419" s="19">
        <f t="shared" si="30"/>
        <v>2.8</v>
      </c>
      <c r="K419" s="19">
        <f t="shared" si="30"/>
        <v>2.8</v>
      </c>
      <c r="L419" s="20">
        <f t="shared" si="30"/>
        <v>3</v>
      </c>
    </row>
    <row r="422">
      <c r="A422" s="2"/>
      <c r="B422" s="2"/>
      <c r="C422" s="3" t="s">
        <v>2</v>
      </c>
      <c r="D422" s="2"/>
      <c r="E422" s="2"/>
      <c r="F422" s="2"/>
      <c r="G422" s="2"/>
      <c r="H422" s="2"/>
      <c r="I422" s="2"/>
      <c r="J422" s="2"/>
      <c r="K422" s="2"/>
      <c r="L422" s="2"/>
    </row>
    <row r="423">
      <c r="A423" s="4" t="s">
        <v>852</v>
      </c>
      <c r="H423" s="4" t="s">
        <v>676</v>
      </c>
      <c r="K423" s="5"/>
      <c r="L423" s="5"/>
    </row>
    <row r="424">
      <c r="A424" s="4" t="s">
        <v>5</v>
      </c>
      <c r="C424" s="34" t="s">
        <v>129</v>
      </c>
      <c r="D424" s="5"/>
      <c r="E424" s="5"/>
      <c r="F424" s="5"/>
      <c r="G424" s="5"/>
      <c r="H424" s="4" t="s">
        <v>677</v>
      </c>
      <c r="L424" s="5"/>
    </row>
    <row r="425">
      <c r="A425" s="5"/>
      <c r="B425" s="5"/>
      <c r="C425" s="5"/>
      <c r="D425" s="5"/>
      <c r="E425" s="5"/>
      <c r="F425" s="5"/>
      <c r="G425" s="5"/>
      <c r="H425" s="4" t="s">
        <v>8</v>
      </c>
      <c r="L425" s="5"/>
    </row>
    <row r="426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5"/>
    </row>
    <row r="427">
      <c r="A427" s="7"/>
      <c r="B427" s="8" t="s">
        <v>9</v>
      </c>
      <c r="C427" s="8" t="s">
        <v>10</v>
      </c>
      <c r="D427" s="8" t="s">
        <v>11</v>
      </c>
      <c r="E427" s="8" t="s">
        <v>12</v>
      </c>
      <c r="F427" s="8" t="s">
        <v>13</v>
      </c>
      <c r="G427" s="8" t="s">
        <v>14</v>
      </c>
      <c r="H427" s="8" t="s">
        <v>15</v>
      </c>
      <c r="I427" s="8" t="s">
        <v>16</v>
      </c>
      <c r="J427" s="8" t="s">
        <v>17</v>
      </c>
      <c r="K427" s="8" t="s">
        <v>18</v>
      </c>
      <c r="L427" s="9" t="s">
        <v>19</v>
      </c>
    </row>
    <row r="428">
      <c r="A428" s="10" t="s">
        <v>20</v>
      </c>
      <c r="B428" s="13">
        <v>2.0</v>
      </c>
      <c r="C428" s="12">
        <v>3.0</v>
      </c>
      <c r="D428" s="44">
        <v>3.0</v>
      </c>
      <c r="E428" s="44">
        <v>2.0</v>
      </c>
      <c r="F428" s="44">
        <v>3.0</v>
      </c>
      <c r="G428" s="12">
        <v>3.0</v>
      </c>
      <c r="H428" s="12">
        <v>3.0</v>
      </c>
      <c r="I428" s="12">
        <v>3.0</v>
      </c>
      <c r="J428" s="12">
        <v>3.0</v>
      </c>
      <c r="K428" s="12">
        <v>2.0</v>
      </c>
      <c r="L428" s="13">
        <v>3.0</v>
      </c>
    </row>
    <row r="429">
      <c r="A429" s="10" t="s">
        <v>21</v>
      </c>
      <c r="B429" s="17">
        <v>3.0</v>
      </c>
      <c r="C429" s="15">
        <v>3.0</v>
      </c>
      <c r="D429" s="15">
        <v>3.0</v>
      </c>
      <c r="E429" s="45">
        <v>3.0</v>
      </c>
      <c r="F429" s="16">
        <v>3.0</v>
      </c>
      <c r="G429" s="15">
        <v>3.0</v>
      </c>
      <c r="H429" s="15">
        <v>3.0</v>
      </c>
      <c r="I429" s="15">
        <v>3.0</v>
      </c>
      <c r="J429" s="16">
        <v>3.0</v>
      </c>
      <c r="K429" s="15">
        <v>3.0</v>
      </c>
      <c r="L429" s="13">
        <v>3.0</v>
      </c>
    </row>
    <row r="430">
      <c r="A430" s="10" t="s">
        <v>22</v>
      </c>
      <c r="B430" s="14">
        <v>3.0</v>
      </c>
      <c r="C430" s="15">
        <v>3.0</v>
      </c>
      <c r="D430" s="15">
        <v>3.0</v>
      </c>
      <c r="E430" s="15">
        <v>2.0</v>
      </c>
      <c r="F430" s="16">
        <v>3.0</v>
      </c>
      <c r="G430" s="15">
        <v>3.0</v>
      </c>
      <c r="H430" s="15">
        <v>3.0</v>
      </c>
      <c r="I430" s="15">
        <v>3.0</v>
      </c>
      <c r="J430" s="15">
        <v>3.0</v>
      </c>
      <c r="K430" s="16">
        <v>3.0</v>
      </c>
      <c r="L430" s="13">
        <v>3.0</v>
      </c>
    </row>
    <row r="431">
      <c r="A431" s="10" t="s">
        <v>23</v>
      </c>
      <c r="B431" s="17">
        <v>3.0</v>
      </c>
      <c r="C431" s="15">
        <v>3.0</v>
      </c>
      <c r="D431" s="15">
        <v>3.0</v>
      </c>
      <c r="E431" s="16">
        <v>3.0</v>
      </c>
      <c r="F431" s="45">
        <v>3.0</v>
      </c>
      <c r="G431" s="15">
        <v>3.0</v>
      </c>
      <c r="H431" s="15">
        <v>3.0</v>
      </c>
      <c r="I431" s="15">
        <v>3.0</v>
      </c>
      <c r="J431" s="15">
        <v>3.0</v>
      </c>
      <c r="K431" s="15">
        <v>3.0</v>
      </c>
      <c r="L431" s="13">
        <v>3.0</v>
      </c>
    </row>
    <row r="432">
      <c r="A432" s="10" t="s">
        <v>24</v>
      </c>
      <c r="B432" s="17">
        <v>3.0</v>
      </c>
      <c r="C432" s="15">
        <v>3.0</v>
      </c>
      <c r="D432" s="45">
        <v>3.0</v>
      </c>
      <c r="E432" s="45">
        <v>3.0</v>
      </c>
      <c r="F432" s="45">
        <v>2.0</v>
      </c>
      <c r="G432" s="15">
        <v>3.0</v>
      </c>
      <c r="H432" s="15">
        <v>3.0</v>
      </c>
      <c r="I432" s="15">
        <v>3.0</v>
      </c>
      <c r="J432" s="15">
        <v>3.0</v>
      </c>
      <c r="K432" s="15">
        <v>2.0</v>
      </c>
      <c r="L432" s="13">
        <v>3.0</v>
      </c>
    </row>
    <row r="433">
      <c r="A433" s="18" t="s">
        <v>25</v>
      </c>
      <c r="B433" s="19">
        <f t="shared" ref="B433:L433" si="31">AVERAGE(B428:B432)</f>
        <v>2.8</v>
      </c>
      <c r="C433" s="19">
        <f t="shared" si="31"/>
        <v>3</v>
      </c>
      <c r="D433" s="19">
        <f t="shared" si="31"/>
        <v>3</v>
      </c>
      <c r="E433" s="19">
        <f t="shared" si="31"/>
        <v>2.6</v>
      </c>
      <c r="F433" s="19">
        <f t="shared" si="31"/>
        <v>2.8</v>
      </c>
      <c r="G433" s="19">
        <f t="shared" si="31"/>
        <v>3</v>
      </c>
      <c r="H433" s="19">
        <f t="shared" si="31"/>
        <v>3</v>
      </c>
      <c r="I433" s="19">
        <f t="shared" si="31"/>
        <v>3</v>
      </c>
      <c r="J433" s="19">
        <f t="shared" si="31"/>
        <v>3</v>
      </c>
      <c r="K433" s="19">
        <f t="shared" si="31"/>
        <v>2.6</v>
      </c>
      <c r="L433" s="20">
        <f t="shared" si="31"/>
        <v>3</v>
      </c>
    </row>
    <row r="436">
      <c r="A436" s="2"/>
      <c r="B436" s="2"/>
      <c r="C436" s="3" t="s">
        <v>2</v>
      </c>
      <c r="D436" s="2"/>
      <c r="E436" s="2"/>
      <c r="F436" s="2"/>
      <c r="G436" s="2"/>
      <c r="H436" s="2"/>
      <c r="I436" s="2"/>
      <c r="J436" s="2"/>
      <c r="K436" s="2"/>
      <c r="L436" s="2"/>
    </row>
    <row r="437">
      <c r="A437" s="4" t="s">
        <v>852</v>
      </c>
      <c r="H437" s="4" t="s">
        <v>891</v>
      </c>
      <c r="K437" s="5"/>
      <c r="L437" s="5"/>
    </row>
    <row r="438">
      <c r="A438" s="4" t="s">
        <v>5</v>
      </c>
      <c r="C438" s="34" t="s">
        <v>129</v>
      </c>
      <c r="D438" s="5"/>
      <c r="E438" s="5"/>
      <c r="F438" s="5"/>
      <c r="G438" s="5"/>
      <c r="H438" s="4" t="s">
        <v>679</v>
      </c>
      <c r="L438" s="5"/>
    </row>
    <row r="439">
      <c r="A439" s="5"/>
      <c r="B439" s="5"/>
      <c r="C439" s="5"/>
      <c r="D439" s="5"/>
      <c r="E439" s="5"/>
      <c r="F439" s="5"/>
      <c r="G439" s="5"/>
      <c r="H439" s="4" t="s">
        <v>8</v>
      </c>
      <c r="L439" s="5"/>
    </row>
    <row r="440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5"/>
    </row>
    <row r="441">
      <c r="A441" s="7"/>
      <c r="B441" s="8" t="s">
        <v>9</v>
      </c>
      <c r="C441" s="8" t="s">
        <v>10</v>
      </c>
      <c r="D441" s="8" t="s">
        <v>11</v>
      </c>
      <c r="E441" s="8" t="s">
        <v>12</v>
      </c>
      <c r="F441" s="8" t="s">
        <v>13</v>
      </c>
      <c r="G441" s="8" t="s">
        <v>14</v>
      </c>
      <c r="H441" s="8" t="s">
        <v>15</v>
      </c>
      <c r="I441" s="8" t="s">
        <v>16</v>
      </c>
      <c r="J441" s="8" t="s">
        <v>17</v>
      </c>
      <c r="K441" s="8" t="s">
        <v>18</v>
      </c>
      <c r="L441" s="9" t="s">
        <v>19</v>
      </c>
    </row>
    <row r="442">
      <c r="A442" s="10" t="s">
        <v>20</v>
      </c>
      <c r="B442" s="27">
        <v>3.0</v>
      </c>
      <c r="C442" s="27">
        <v>3.0</v>
      </c>
      <c r="D442" s="28">
        <v>3.0</v>
      </c>
      <c r="E442" s="28">
        <v>2.0</v>
      </c>
      <c r="F442" s="28">
        <v>3.0</v>
      </c>
      <c r="G442" s="27">
        <v>3.0</v>
      </c>
      <c r="H442" s="27">
        <v>3.0</v>
      </c>
      <c r="I442" s="28">
        <v>3.0</v>
      </c>
      <c r="J442" s="28">
        <v>2.0</v>
      </c>
      <c r="K442" s="28">
        <v>3.0</v>
      </c>
      <c r="L442" s="76">
        <v>3.0</v>
      </c>
    </row>
    <row r="443">
      <c r="A443" s="10" t="s">
        <v>21</v>
      </c>
      <c r="B443" s="27">
        <v>2.0</v>
      </c>
      <c r="C443" s="27">
        <v>2.0</v>
      </c>
      <c r="D443" s="28">
        <v>3.0</v>
      </c>
      <c r="E443" s="28">
        <v>3.0</v>
      </c>
      <c r="F443" s="28">
        <v>2.0</v>
      </c>
      <c r="G443" s="27">
        <v>2.0</v>
      </c>
      <c r="H443" s="27">
        <v>2.0</v>
      </c>
      <c r="I443" s="27">
        <v>2.0</v>
      </c>
      <c r="J443" s="28">
        <v>3.0</v>
      </c>
      <c r="K443" s="28">
        <v>2.0</v>
      </c>
      <c r="L443" s="76">
        <v>2.0</v>
      </c>
    </row>
    <row r="444">
      <c r="A444" s="10" t="s">
        <v>22</v>
      </c>
      <c r="B444" s="27">
        <v>3.0</v>
      </c>
      <c r="C444" s="27">
        <v>2.0</v>
      </c>
      <c r="D444" s="28">
        <v>3.0</v>
      </c>
      <c r="E444" s="28">
        <v>3.0</v>
      </c>
      <c r="F444" s="28">
        <v>3.0</v>
      </c>
      <c r="G444" s="27">
        <v>3.0</v>
      </c>
      <c r="H444" s="28">
        <v>3.0</v>
      </c>
      <c r="I444" s="27">
        <v>2.0</v>
      </c>
      <c r="J444" s="28">
        <v>3.0</v>
      </c>
      <c r="K444" s="28">
        <v>3.0</v>
      </c>
      <c r="L444" s="76">
        <v>3.0</v>
      </c>
    </row>
    <row r="445">
      <c r="A445" s="10" t="s">
        <v>23</v>
      </c>
      <c r="B445" s="28">
        <v>3.0</v>
      </c>
      <c r="C445" s="27">
        <v>3.0</v>
      </c>
      <c r="D445" s="28">
        <v>3.0</v>
      </c>
      <c r="E445" s="28">
        <v>3.0</v>
      </c>
      <c r="F445" s="28">
        <v>3.0</v>
      </c>
      <c r="G445" s="28">
        <v>3.0</v>
      </c>
      <c r="H445" s="27">
        <v>3.0</v>
      </c>
      <c r="I445" s="28">
        <v>3.0</v>
      </c>
      <c r="J445" s="28">
        <v>3.0</v>
      </c>
      <c r="K445" s="28">
        <v>2.0</v>
      </c>
      <c r="L445" s="76">
        <v>3.0</v>
      </c>
    </row>
    <row r="446">
      <c r="A446" s="10" t="s">
        <v>24</v>
      </c>
      <c r="B446" s="27">
        <v>3.0</v>
      </c>
      <c r="C446" s="27">
        <v>3.0</v>
      </c>
      <c r="D446" s="28">
        <v>3.0</v>
      </c>
      <c r="E446" s="28">
        <v>3.0</v>
      </c>
      <c r="F446" s="28">
        <v>3.0</v>
      </c>
      <c r="G446" s="27">
        <v>3.0</v>
      </c>
      <c r="H446" s="27">
        <v>3.0</v>
      </c>
      <c r="I446" s="28">
        <v>3.0</v>
      </c>
      <c r="J446" s="28">
        <v>3.0</v>
      </c>
      <c r="K446" s="28">
        <v>3.0</v>
      </c>
      <c r="L446" s="76">
        <v>3.0</v>
      </c>
    </row>
    <row r="447">
      <c r="A447" s="18" t="s">
        <v>25</v>
      </c>
      <c r="B447" s="19">
        <f t="shared" ref="B447:L447" si="32">AVERAGE(B442:B446)</f>
        <v>2.8</v>
      </c>
      <c r="C447" s="19">
        <f t="shared" si="32"/>
        <v>2.6</v>
      </c>
      <c r="D447" s="19">
        <f t="shared" si="32"/>
        <v>3</v>
      </c>
      <c r="E447" s="19">
        <f t="shared" si="32"/>
        <v>2.8</v>
      </c>
      <c r="F447" s="19">
        <f t="shared" si="32"/>
        <v>2.8</v>
      </c>
      <c r="G447" s="19">
        <f t="shared" si="32"/>
        <v>2.8</v>
      </c>
      <c r="H447" s="19">
        <f t="shared" si="32"/>
        <v>2.8</v>
      </c>
      <c r="I447" s="19">
        <f t="shared" si="32"/>
        <v>2.6</v>
      </c>
      <c r="J447" s="19">
        <f t="shared" si="32"/>
        <v>2.8</v>
      </c>
      <c r="K447" s="19">
        <f t="shared" si="32"/>
        <v>2.6</v>
      </c>
      <c r="L447" s="20">
        <f t="shared" si="32"/>
        <v>2.8</v>
      </c>
    </row>
    <row r="450">
      <c r="A450" s="2"/>
      <c r="B450" s="2"/>
      <c r="C450" s="3" t="s">
        <v>2</v>
      </c>
      <c r="D450" s="2"/>
      <c r="E450" s="2"/>
      <c r="F450" s="2"/>
      <c r="G450" s="2"/>
      <c r="H450" s="2"/>
      <c r="I450" s="2"/>
      <c r="J450" s="2"/>
      <c r="K450" s="2"/>
      <c r="L450" s="2"/>
    </row>
    <row r="451">
      <c r="A451" s="4" t="s">
        <v>852</v>
      </c>
      <c r="H451" s="4" t="s">
        <v>680</v>
      </c>
      <c r="K451" s="5"/>
      <c r="L451" s="5"/>
    </row>
    <row r="452">
      <c r="A452" s="4" t="s">
        <v>5</v>
      </c>
      <c r="C452" s="34" t="s">
        <v>129</v>
      </c>
      <c r="D452" s="5"/>
      <c r="E452" s="5"/>
      <c r="F452" s="5"/>
      <c r="G452" s="5"/>
      <c r="H452" s="4" t="s">
        <v>681</v>
      </c>
      <c r="L452" s="5"/>
    </row>
    <row r="453">
      <c r="A453" s="5"/>
      <c r="B453" s="5"/>
      <c r="C453" s="5"/>
      <c r="D453" s="5"/>
      <c r="E453" s="5"/>
      <c r="F453" s="5"/>
      <c r="G453" s="5"/>
      <c r="H453" s="4" t="s">
        <v>8</v>
      </c>
      <c r="L453" s="5"/>
    </row>
    <row r="45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5"/>
    </row>
    <row r="455">
      <c r="A455" s="7"/>
      <c r="B455" s="8" t="s">
        <v>9</v>
      </c>
      <c r="C455" s="8" t="s">
        <v>10</v>
      </c>
      <c r="D455" s="8" t="s">
        <v>11</v>
      </c>
      <c r="E455" s="8" t="s">
        <v>12</v>
      </c>
      <c r="F455" s="8" t="s">
        <v>13</v>
      </c>
      <c r="G455" s="8" t="s">
        <v>14</v>
      </c>
      <c r="H455" s="8" t="s">
        <v>15</v>
      </c>
      <c r="I455" s="8" t="s">
        <v>16</v>
      </c>
      <c r="J455" s="8" t="s">
        <v>17</v>
      </c>
      <c r="K455" s="8" t="s">
        <v>18</v>
      </c>
      <c r="L455" s="9" t="s">
        <v>19</v>
      </c>
    </row>
    <row r="456">
      <c r="A456" s="10" t="s">
        <v>20</v>
      </c>
      <c r="B456" s="27">
        <v>3.0</v>
      </c>
      <c r="C456" s="27">
        <v>3.0</v>
      </c>
      <c r="D456" s="27">
        <v>3.0</v>
      </c>
      <c r="E456" s="27">
        <v>2.0</v>
      </c>
      <c r="F456" s="27">
        <v>3.0</v>
      </c>
      <c r="G456" s="28">
        <v>2.0</v>
      </c>
      <c r="H456" s="28">
        <v>3.0</v>
      </c>
      <c r="I456" s="28">
        <v>3.0</v>
      </c>
      <c r="J456" s="28">
        <v>2.0</v>
      </c>
      <c r="K456" s="28">
        <v>3.0</v>
      </c>
      <c r="L456" s="76">
        <v>3.0</v>
      </c>
    </row>
    <row r="457">
      <c r="A457" s="10" t="s">
        <v>21</v>
      </c>
      <c r="B457" s="27">
        <v>2.0</v>
      </c>
      <c r="C457" s="27">
        <v>2.0</v>
      </c>
      <c r="D457" s="27">
        <v>2.0</v>
      </c>
      <c r="E457" s="27">
        <v>3.0</v>
      </c>
      <c r="F457" s="28">
        <v>3.0</v>
      </c>
      <c r="G457" s="28">
        <v>3.0</v>
      </c>
      <c r="H457" s="28">
        <v>3.0</v>
      </c>
      <c r="I457" s="28">
        <v>3.0</v>
      </c>
      <c r="J457" s="28">
        <v>3.0</v>
      </c>
      <c r="K457" s="28">
        <v>3.0</v>
      </c>
      <c r="L457" s="76">
        <v>3.0</v>
      </c>
    </row>
    <row r="458">
      <c r="A458" s="10" t="s">
        <v>22</v>
      </c>
      <c r="B458" s="27">
        <v>3.0</v>
      </c>
      <c r="C458" s="27">
        <v>2.0</v>
      </c>
      <c r="D458" s="28">
        <v>3.0</v>
      </c>
      <c r="E458" s="28">
        <v>3.0</v>
      </c>
      <c r="F458" s="28">
        <v>3.0</v>
      </c>
      <c r="G458" s="28">
        <v>3.0</v>
      </c>
      <c r="H458" s="28">
        <v>2.0</v>
      </c>
      <c r="I458" s="28">
        <v>3.0</v>
      </c>
      <c r="J458" s="28">
        <v>3.0</v>
      </c>
      <c r="K458" s="28">
        <v>3.0</v>
      </c>
      <c r="L458" s="76">
        <v>3.0</v>
      </c>
    </row>
    <row r="459">
      <c r="A459" s="10" t="s">
        <v>23</v>
      </c>
      <c r="B459" s="27">
        <v>2.0</v>
      </c>
      <c r="C459" s="27">
        <v>3.0</v>
      </c>
      <c r="D459" s="27">
        <v>2.0</v>
      </c>
      <c r="E459" s="27">
        <v>3.0</v>
      </c>
      <c r="F459" s="28">
        <v>3.0</v>
      </c>
      <c r="G459" s="28">
        <v>3.0</v>
      </c>
      <c r="H459" s="28">
        <v>3.0</v>
      </c>
      <c r="I459" s="28">
        <v>3.0</v>
      </c>
      <c r="J459" s="28">
        <v>3.0</v>
      </c>
      <c r="K459" s="28">
        <v>2.0</v>
      </c>
      <c r="L459" s="76">
        <v>3.0</v>
      </c>
    </row>
    <row r="460">
      <c r="A460" s="10" t="s">
        <v>24</v>
      </c>
      <c r="B460" s="27">
        <v>3.0</v>
      </c>
      <c r="C460" s="27">
        <v>3.0</v>
      </c>
      <c r="D460" s="27">
        <v>3.0</v>
      </c>
      <c r="E460" s="27">
        <v>3.0</v>
      </c>
      <c r="F460" s="27">
        <v>3.0</v>
      </c>
      <c r="G460" s="28">
        <v>3.0</v>
      </c>
      <c r="H460" s="28">
        <v>2.0</v>
      </c>
      <c r="I460" s="28">
        <v>3.0</v>
      </c>
      <c r="J460" s="28">
        <v>2.0</v>
      </c>
      <c r="K460" s="28">
        <v>3.0</v>
      </c>
      <c r="L460" s="76">
        <v>2.0</v>
      </c>
    </row>
    <row r="461">
      <c r="A461" s="18" t="s">
        <v>25</v>
      </c>
      <c r="B461" s="19">
        <f t="shared" ref="B461:L461" si="33">AVERAGE(B456:B460)</f>
        <v>2.6</v>
      </c>
      <c r="C461" s="19">
        <f t="shared" si="33"/>
        <v>2.6</v>
      </c>
      <c r="D461" s="19">
        <f t="shared" si="33"/>
        <v>2.6</v>
      </c>
      <c r="E461" s="19">
        <f t="shared" si="33"/>
        <v>2.8</v>
      </c>
      <c r="F461" s="19">
        <f t="shared" si="33"/>
        <v>3</v>
      </c>
      <c r="G461" s="19">
        <f t="shared" si="33"/>
        <v>2.8</v>
      </c>
      <c r="H461" s="19">
        <f t="shared" si="33"/>
        <v>2.6</v>
      </c>
      <c r="I461" s="19">
        <f t="shared" si="33"/>
        <v>3</v>
      </c>
      <c r="J461" s="19">
        <f t="shared" si="33"/>
        <v>2.6</v>
      </c>
      <c r="K461" s="19">
        <f t="shared" si="33"/>
        <v>2.8</v>
      </c>
      <c r="L461" s="20">
        <f t="shared" si="33"/>
        <v>2.8</v>
      </c>
    </row>
    <row r="464">
      <c r="A464" s="2"/>
      <c r="B464" s="2"/>
      <c r="C464" s="3" t="s">
        <v>2</v>
      </c>
      <c r="D464" s="2"/>
      <c r="E464" s="2"/>
      <c r="F464" s="2"/>
      <c r="G464" s="2"/>
      <c r="H464" s="2"/>
      <c r="I464" s="2"/>
      <c r="J464" s="2"/>
      <c r="K464" s="2"/>
      <c r="L464" s="2"/>
    </row>
    <row r="465">
      <c r="A465" s="4" t="s">
        <v>852</v>
      </c>
      <c r="H465" s="4" t="s">
        <v>682</v>
      </c>
      <c r="K465" s="5"/>
      <c r="L465" s="5"/>
    </row>
    <row r="466">
      <c r="A466" s="4" t="s">
        <v>5</v>
      </c>
      <c r="C466" s="34" t="s">
        <v>129</v>
      </c>
      <c r="D466" s="5"/>
      <c r="E466" s="5"/>
      <c r="F466" s="5"/>
      <c r="G466" s="5"/>
      <c r="H466" s="4" t="s">
        <v>683</v>
      </c>
      <c r="L466" s="5"/>
    </row>
    <row r="467">
      <c r="A467" s="5"/>
      <c r="B467" s="5"/>
      <c r="C467" s="5"/>
      <c r="D467" s="5"/>
      <c r="E467" s="5"/>
      <c r="F467" s="5"/>
      <c r="G467" s="5"/>
      <c r="H467" s="4" t="s">
        <v>8</v>
      </c>
      <c r="L467" s="5"/>
    </row>
    <row r="468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5"/>
    </row>
    <row r="469">
      <c r="A469" s="7"/>
      <c r="B469" s="8" t="s">
        <v>9</v>
      </c>
      <c r="C469" s="8" t="s">
        <v>10</v>
      </c>
      <c r="D469" s="8" t="s">
        <v>11</v>
      </c>
      <c r="E469" s="8" t="s">
        <v>12</v>
      </c>
      <c r="F469" s="8" t="s">
        <v>13</v>
      </c>
      <c r="G469" s="8" t="s">
        <v>14</v>
      </c>
      <c r="H469" s="8" t="s">
        <v>15</v>
      </c>
      <c r="I469" s="8" t="s">
        <v>16</v>
      </c>
      <c r="J469" s="8" t="s">
        <v>17</v>
      </c>
      <c r="K469" s="8" t="s">
        <v>18</v>
      </c>
      <c r="L469" s="9" t="s">
        <v>19</v>
      </c>
    </row>
    <row r="470">
      <c r="A470" s="10" t="s">
        <v>20</v>
      </c>
      <c r="B470" s="13">
        <v>2.0</v>
      </c>
      <c r="C470" s="12">
        <v>3.0</v>
      </c>
      <c r="D470" s="44">
        <v>3.0</v>
      </c>
      <c r="E470" s="30">
        <v>3.0</v>
      </c>
      <c r="F470" s="44">
        <v>3.0</v>
      </c>
      <c r="G470" s="12">
        <v>3.0</v>
      </c>
      <c r="H470" s="12">
        <v>3.0</v>
      </c>
      <c r="I470" s="12">
        <v>3.0</v>
      </c>
      <c r="J470" s="12">
        <v>3.0</v>
      </c>
      <c r="K470" s="12">
        <v>2.0</v>
      </c>
      <c r="L470" s="13">
        <v>3.0</v>
      </c>
    </row>
    <row r="471">
      <c r="A471" s="10" t="s">
        <v>21</v>
      </c>
      <c r="B471" s="17">
        <v>3.0</v>
      </c>
      <c r="C471" s="15">
        <v>3.0</v>
      </c>
      <c r="D471" s="15">
        <v>3.0</v>
      </c>
      <c r="E471" s="16">
        <v>2.0</v>
      </c>
      <c r="F471" s="16">
        <v>3.0</v>
      </c>
      <c r="G471" s="16">
        <v>3.0</v>
      </c>
      <c r="H471" s="15">
        <v>3.0</v>
      </c>
      <c r="I471" s="15">
        <v>3.0</v>
      </c>
      <c r="J471" s="16">
        <v>3.0</v>
      </c>
      <c r="K471" s="15">
        <v>3.0</v>
      </c>
      <c r="L471" s="13">
        <v>3.0</v>
      </c>
    </row>
    <row r="472">
      <c r="A472" s="10" t="s">
        <v>22</v>
      </c>
      <c r="B472" s="17">
        <v>2.0</v>
      </c>
      <c r="C472" s="15">
        <v>3.0</v>
      </c>
      <c r="D472" s="16">
        <v>2.0</v>
      </c>
      <c r="E472" s="16">
        <v>3.0</v>
      </c>
      <c r="F472" s="16">
        <v>3.0</v>
      </c>
      <c r="G472" s="16">
        <v>3.0</v>
      </c>
      <c r="H472" s="16">
        <v>2.0</v>
      </c>
      <c r="I472" s="15">
        <v>3.0</v>
      </c>
      <c r="J472" s="15">
        <v>3.0</v>
      </c>
      <c r="K472" s="16">
        <v>3.0</v>
      </c>
      <c r="L472" s="13">
        <v>3.0</v>
      </c>
    </row>
    <row r="473">
      <c r="A473" s="10" t="s">
        <v>23</v>
      </c>
      <c r="B473" s="17">
        <v>3.0</v>
      </c>
      <c r="C473" s="15">
        <v>3.0</v>
      </c>
      <c r="D473" s="15">
        <v>3.0</v>
      </c>
      <c r="E473" s="16">
        <v>2.0</v>
      </c>
      <c r="F473" s="45">
        <v>3.0</v>
      </c>
      <c r="G473" s="16">
        <v>3.0</v>
      </c>
      <c r="H473" s="15">
        <v>3.0</v>
      </c>
      <c r="I473" s="15">
        <v>3.0</v>
      </c>
      <c r="J473" s="15">
        <v>3.0</v>
      </c>
      <c r="K473" s="16">
        <v>2.0</v>
      </c>
      <c r="L473" s="13">
        <v>3.0</v>
      </c>
    </row>
    <row r="474">
      <c r="A474" s="10" t="s">
        <v>24</v>
      </c>
      <c r="B474" s="17">
        <v>3.0</v>
      </c>
      <c r="C474" s="15">
        <v>3.0</v>
      </c>
      <c r="D474" s="45">
        <v>3.0</v>
      </c>
      <c r="E474" s="45">
        <v>3.0</v>
      </c>
      <c r="F474" s="16">
        <v>3.0</v>
      </c>
      <c r="G474" s="15">
        <v>3.0</v>
      </c>
      <c r="H474" s="15">
        <v>3.0</v>
      </c>
      <c r="I474" s="15">
        <v>3.0</v>
      </c>
      <c r="J474" s="15">
        <v>3.0</v>
      </c>
      <c r="K474" s="16">
        <v>3.0</v>
      </c>
      <c r="L474" s="13">
        <v>3.0</v>
      </c>
    </row>
    <row r="475">
      <c r="A475" s="18" t="s">
        <v>25</v>
      </c>
      <c r="B475" s="19">
        <f t="shared" ref="B475:L475" si="34">AVERAGE(B471:B474)</f>
        <v>2.75</v>
      </c>
      <c r="C475" s="19">
        <f t="shared" si="34"/>
        <v>3</v>
      </c>
      <c r="D475" s="19">
        <f t="shared" si="34"/>
        <v>2.75</v>
      </c>
      <c r="E475" s="19">
        <f t="shared" si="34"/>
        <v>2.5</v>
      </c>
      <c r="F475" s="19">
        <f t="shared" si="34"/>
        <v>3</v>
      </c>
      <c r="G475" s="19">
        <f t="shared" si="34"/>
        <v>3</v>
      </c>
      <c r="H475" s="19">
        <f t="shared" si="34"/>
        <v>2.75</v>
      </c>
      <c r="I475" s="19">
        <f t="shared" si="34"/>
        <v>3</v>
      </c>
      <c r="J475" s="19">
        <f t="shared" si="34"/>
        <v>3</v>
      </c>
      <c r="K475" s="19">
        <f t="shared" si="34"/>
        <v>2.75</v>
      </c>
      <c r="L475" s="20">
        <f t="shared" si="34"/>
        <v>3</v>
      </c>
    </row>
    <row r="478">
      <c r="A478" s="2"/>
      <c r="B478" s="2"/>
      <c r="C478" s="3" t="s">
        <v>2</v>
      </c>
      <c r="D478" s="2"/>
      <c r="E478" s="2"/>
      <c r="F478" s="2"/>
      <c r="G478" s="2"/>
      <c r="H478" s="2"/>
      <c r="I478" s="2"/>
      <c r="J478" s="2"/>
      <c r="K478" s="2"/>
      <c r="L478" s="2"/>
    </row>
    <row r="479">
      <c r="A479" s="4" t="s">
        <v>852</v>
      </c>
      <c r="H479" s="4" t="s">
        <v>892</v>
      </c>
      <c r="K479" s="5"/>
      <c r="L479" s="5"/>
    </row>
    <row r="480">
      <c r="A480" s="4" t="s">
        <v>5</v>
      </c>
      <c r="C480" s="34" t="s">
        <v>129</v>
      </c>
      <c r="D480" s="5"/>
      <c r="E480" s="5"/>
      <c r="F480" s="5"/>
      <c r="G480" s="5"/>
      <c r="H480" s="4" t="s">
        <v>893</v>
      </c>
      <c r="L480" s="5"/>
    </row>
    <row r="481">
      <c r="A481" s="5"/>
      <c r="B481" s="5"/>
      <c r="C481" s="5"/>
      <c r="D481" s="5"/>
      <c r="E481" s="5"/>
      <c r="F481" s="5"/>
      <c r="G481" s="5"/>
      <c r="H481" s="4" t="s">
        <v>8</v>
      </c>
      <c r="L481" s="5"/>
    </row>
    <row r="48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5"/>
    </row>
    <row r="483">
      <c r="A483" s="7"/>
      <c r="B483" s="8" t="s">
        <v>9</v>
      </c>
      <c r="C483" s="8" t="s">
        <v>10</v>
      </c>
      <c r="D483" s="8" t="s">
        <v>11</v>
      </c>
      <c r="E483" s="8" t="s">
        <v>12</v>
      </c>
      <c r="F483" s="8" t="s">
        <v>13</v>
      </c>
      <c r="G483" s="8" t="s">
        <v>14</v>
      </c>
      <c r="H483" s="8" t="s">
        <v>15</v>
      </c>
      <c r="I483" s="8" t="s">
        <v>16</v>
      </c>
      <c r="J483" s="8" t="s">
        <v>17</v>
      </c>
      <c r="K483" s="8" t="s">
        <v>18</v>
      </c>
      <c r="L483" s="9" t="s">
        <v>19</v>
      </c>
    </row>
    <row r="484">
      <c r="A484" s="10" t="s">
        <v>20</v>
      </c>
      <c r="B484" s="27">
        <v>3.0</v>
      </c>
      <c r="C484" s="27">
        <v>3.0</v>
      </c>
      <c r="D484" s="27">
        <v>3.0</v>
      </c>
      <c r="E484" s="27">
        <v>2.0</v>
      </c>
      <c r="F484" s="27">
        <v>3.0</v>
      </c>
      <c r="G484" s="28">
        <v>2.0</v>
      </c>
      <c r="H484" s="28">
        <v>3.0</v>
      </c>
      <c r="I484" s="28">
        <v>3.0</v>
      </c>
      <c r="J484" s="28">
        <v>2.0</v>
      </c>
      <c r="K484" s="28">
        <v>3.0</v>
      </c>
      <c r="L484" s="76">
        <v>3.0</v>
      </c>
    </row>
    <row r="485">
      <c r="A485" s="10" t="s">
        <v>21</v>
      </c>
      <c r="B485" s="27">
        <v>2.0</v>
      </c>
      <c r="C485" s="27">
        <v>2.0</v>
      </c>
      <c r="D485" s="27">
        <v>2.0</v>
      </c>
      <c r="E485" s="27">
        <v>3.0</v>
      </c>
      <c r="F485" s="28">
        <v>3.0</v>
      </c>
      <c r="G485" s="28">
        <v>3.0</v>
      </c>
      <c r="H485" s="28">
        <v>3.0</v>
      </c>
      <c r="I485" s="28">
        <v>3.0</v>
      </c>
      <c r="J485" s="28">
        <v>3.0</v>
      </c>
      <c r="K485" s="28">
        <v>3.0</v>
      </c>
      <c r="L485" s="76">
        <v>3.0</v>
      </c>
    </row>
    <row r="486">
      <c r="A486" s="10" t="s">
        <v>22</v>
      </c>
      <c r="B486" s="27">
        <v>3.0</v>
      </c>
      <c r="C486" s="27">
        <v>2.0</v>
      </c>
      <c r="D486" s="28">
        <v>3.0</v>
      </c>
      <c r="E486" s="28">
        <v>3.0</v>
      </c>
      <c r="F486" s="28">
        <v>3.0</v>
      </c>
      <c r="G486" s="28">
        <v>3.0</v>
      </c>
      <c r="H486" s="28">
        <v>2.0</v>
      </c>
      <c r="I486" s="28">
        <v>3.0</v>
      </c>
      <c r="J486" s="28">
        <v>3.0</v>
      </c>
      <c r="K486" s="28">
        <v>3.0</v>
      </c>
      <c r="L486" s="76">
        <v>3.0</v>
      </c>
    </row>
    <row r="487">
      <c r="A487" s="10" t="s">
        <v>23</v>
      </c>
      <c r="B487" s="27">
        <v>2.0</v>
      </c>
      <c r="C487" s="27">
        <v>3.0</v>
      </c>
      <c r="D487" s="27">
        <v>2.0</v>
      </c>
      <c r="E487" s="27">
        <v>3.0</v>
      </c>
      <c r="F487" s="28">
        <v>3.0</v>
      </c>
      <c r="G487" s="28">
        <v>3.0</v>
      </c>
      <c r="H487" s="28">
        <v>3.0</v>
      </c>
      <c r="I487" s="28">
        <v>3.0</v>
      </c>
      <c r="J487" s="28">
        <v>3.0</v>
      </c>
      <c r="K487" s="28">
        <v>2.0</v>
      </c>
      <c r="L487" s="76">
        <v>3.0</v>
      </c>
    </row>
    <row r="488">
      <c r="A488" s="10" t="s">
        <v>24</v>
      </c>
      <c r="B488" s="27">
        <v>3.0</v>
      </c>
      <c r="C488" s="27">
        <v>3.0</v>
      </c>
      <c r="D488" s="27">
        <v>3.0</v>
      </c>
      <c r="E488" s="27">
        <v>3.0</v>
      </c>
      <c r="F488" s="27">
        <v>3.0</v>
      </c>
      <c r="G488" s="28">
        <v>3.0</v>
      </c>
      <c r="H488" s="28">
        <v>2.0</v>
      </c>
      <c r="I488" s="28">
        <v>3.0</v>
      </c>
      <c r="J488" s="28">
        <v>2.0</v>
      </c>
      <c r="K488" s="28">
        <v>3.0</v>
      </c>
      <c r="L488" s="76">
        <v>2.0</v>
      </c>
    </row>
    <row r="489">
      <c r="A489" s="18" t="s">
        <v>25</v>
      </c>
      <c r="B489" s="19">
        <f t="shared" ref="B489:L489" si="35">AVERAGE(B484:B488)</f>
        <v>2.6</v>
      </c>
      <c r="C489" s="19">
        <f t="shared" si="35"/>
        <v>2.6</v>
      </c>
      <c r="D489" s="19">
        <f t="shared" si="35"/>
        <v>2.6</v>
      </c>
      <c r="E489" s="19">
        <f t="shared" si="35"/>
        <v>2.8</v>
      </c>
      <c r="F489" s="19">
        <f t="shared" si="35"/>
        <v>3</v>
      </c>
      <c r="G489" s="19">
        <f t="shared" si="35"/>
        <v>2.8</v>
      </c>
      <c r="H489" s="19">
        <f t="shared" si="35"/>
        <v>2.6</v>
      </c>
      <c r="I489" s="19">
        <f t="shared" si="35"/>
        <v>3</v>
      </c>
      <c r="J489" s="19">
        <f t="shared" si="35"/>
        <v>2.6</v>
      </c>
      <c r="K489" s="19">
        <f t="shared" si="35"/>
        <v>2.8</v>
      </c>
      <c r="L489" s="20">
        <f t="shared" si="35"/>
        <v>2.8</v>
      </c>
    </row>
    <row r="492">
      <c r="A492" s="2"/>
      <c r="B492" s="2"/>
      <c r="C492" s="3" t="s">
        <v>2</v>
      </c>
      <c r="D492" s="2"/>
      <c r="E492" s="2"/>
      <c r="F492" s="2"/>
      <c r="G492" s="2"/>
      <c r="H492" s="2"/>
      <c r="I492" s="2"/>
      <c r="J492" s="2"/>
      <c r="K492" s="2"/>
      <c r="L492" s="2"/>
    </row>
    <row r="493">
      <c r="A493" s="4" t="s">
        <v>852</v>
      </c>
      <c r="H493" s="4" t="s">
        <v>803</v>
      </c>
      <c r="K493" s="5"/>
      <c r="L493" s="5"/>
    </row>
    <row r="494">
      <c r="A494" s="4" t="s">
        <v>5</v>
      </c>
      <c r="C494" s="34" t="s">
        <v>129</v>
      </c>
      <c r="D494" s="5"/>
      <c r="E494" s="5"/>
      <c r="F494" s="5"/>
      <c r="G494" s="5"/>
      <c r="H494" s="4" t="s">
        <v>804</v>
      </c>
      <c r="L494" s="5"/>
    </row>
    <row r="495">
      <c r="A495" s="5"/>
      <c r="B495" s="5"/>
      <c r="C495" s="5"/>
      <c r="D495" s="5"/>
      <c r="E495" s="5"/>
      <c r="F495" s="5"/>
      <c r="G495" s="5"/>
      <c r="H495" s="4" t="s">
        <v>8</v>
      </c>
      <c r="L495" s="5"/>
    </row>
    <row r="496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5"/>
    </row>
    <row r="497">
      <c r="A497" s="7"/>
      <c r="B497" s="8" t="s">
        <v>9</v>
      </c>
      <c r="C497" s="8" t="s">
        <v>10</v>
      </c>
      <c r="D497" s="8" t="s">
        <v>11</v>
      </c>
      <c r="E497" s="8" t="s">
        <v>12</v>
      </c>
      <c r="F497" s="8" t="s">
        <v>13</v>
      </c>
      <c r="G497" s="8" t="s">
        <v>14</v>
      </c>
      <c r="H497" s="8" t="s">
        <v>15</v>
      </c>
      <c r="I497" s="8" t="s">
        <v>16</v>
      </c>
      <c r="J497" s="8" t="s">
        <v>17</v>
      </c>
      <c r="K497" s="8" t="s">
        <v>18</v>
      </c>
      <c r="L497" s="9" t="s">
        <v>19</v>
      </c>
    </row>
    <row r="498">
      <c r="A498" s="10" t="s">
        <v>20</v>
      </c>
      <c r="B498" s="13">
        <v>2.0</v>
      </c>
      <c r="C498" s="12">
        <v>3.0</v>
      </c>
      <c r="D498" s="44">
        <v>3.0</v>
      </c>
      <c r="E498" s="44">
        <v>2.0</v>
      </c>
      <c r="F498" s="44">
        <v>3.0</v>
      </c>
      <c r="G498" s="12">
        <v>3.0</v>
      </c>
      <c r="H498" s="12">
        <v>3.0</v>
      </c>
      <c r="I498" s="12">
        <v>3.0</v>
      </c>
      <c r="J498" s="12">
        <v>3.0</v>
      </c>
      <c r="K498" s="12">
        <v>2.0</v>
      </c>
      <c r="L498" s="13">
        <v>3.0</v>
      </c>
    </row>
    <row r="499">
      <c r="A499" s="10" t="s">
        <v>21</v>
      </c>
      <c r="B499" s="17">
        <v>3.0</v>
      </c>
      <c r="C499" s="15">
        <v>3.0</v>
      </c>
      <c r="D499" s="15">
        <v>3.0</v>
      </c>
      <c r="E499" s="45">
        <v>3.0</v>
      </c>
      <c r="F499" s="16">
        <v>3.0</v>
      </c>
      <c r="G499" s="15">
        <v>3.0</v>
      </c>
      <c r="H499" s="15">
        <v>3.0</v>
      </c>
      <c r="I499" s="15">
        <v>3.0</v>
      </c>
      <c r="J499" s="16">
        <v>3.0</v>
      </c>
      <c r="K499" s="15">
        <v>3.0</v>
      </c>
      <c r="L499" s="13">
        <v>3.0</v>
      </c>
    </row>
    <row r="500">
      <c r="A500" s="10" t="s">
        <v>22</v>
      </c>
      <c r="B500" s="14">
        <v>3.0</v>
      </c>
      <c r="C500" s="15">
        <v>3.0</v>
      </c>
      <c r="D500" s="15">
        <v>3.0</v>
      </c>
      <c r="E500" s="15">
        <v>2.0</v>
      </c>
      <c r="F500" s="16">
        <v>3.0</v>
      </c>
      <c r="G500" s="15">
        <v>3.0</v>
      </c>
      <c r="H500" s="15">
        <v>3.0</v>
      </c>
      <c r="I500" s="15">
        <v>3.0</v>
      </c>
      <c r="J500" s="15">
        <v>3.0</v>
      </c>
      <c r="K500" s="16">
        <v>3.0</v>
      </c>
      <c r="L500" s="13">
        <v>3.0</v>
      </c>
    </row>
    <row r="501">
      <c r="A501" s="10" t="s">
        <v>23</v>
      </c>
      <c r="B501" s="17">
        <v>3.0</v>
      </c>
      <c r="C501" s="15">
        <v>3.0</v>
      </c>
      <c r="D501" s="15">
        <v>3.0</v>
      </c>
      <c r="E501" s="16">
        <v>3.0</v>
      </c>
      <c r="F501" s="45">
        <v>3.0</v>
      </c>
      <c r="G501" s="15">
        <v>3.0</v>
      </c>
      <c r="H501" s="15">
        <v>3.0</v>
      </c>
      <c r="I501" s="15">
        <v>3.0</v>
      </c>
      <c r="J501" s="15">
        <v>3.0</v>
      </c>
      <c r="K501" s="15">
        <v>3.0</v>
      </c>
      <c r="L501" s="13">
        <v>3.0</v>
      </c>
    </row>
    <row r="502">
      <c r="A502" s="10" t="s">
        <v>24</v>
      </c>
      <c r="B502" s="17">
        <v>3.0</v>
      </c>
      <c r="C502" s="15">
        <v>3.0</v>
      </c>
      <c r="D502" s="45">
        <v>3.0</v>
      </c>
      <c r="E502" s="45">
        <v>3.0</v>
      </c>
      <c r="F502" s="45">
        <v>2.0</v>
      </c>
      <c r="G502" s="15">
        <v>3.0</v>
      </c>
      <c r="H502" s="15">
        <v>3.0</v>
      </c>
      <c r="I502" s="15">
        <v>3.0</v>
      </c>
      <c r="J502" s="15">
        <v>3.0</v>
      </c>
      <c r="K502" s="15">
        <v>2.0</v>
      </c>
      <c r="L502" s="13">
        <v>3.0</v>
      </c>
    </row>
    <row r="503">
      <c r="A503" s="18" t="s">
        <v>25</v>
      </c>
      <c r="B503" s="19">
        <f t="shared" ref="B503:L503" si="36">AVERAGE(B498:B502)</f>
        <v>2.8</v>
      </c>
      <c r="C503" s="19">
        <f t="shared" si="36"/>
        <v>3</v>
      </c>
      <c r="D503" s="19">
        <f t="shared" si="36"/>
        <v>3</v>
      </c>
      <c r="E503" s="19">
        <f t="shared" si="36"/>
        <v>2.6</v>
      </c>
      <c r="F503" s="19">
        <f t="shared" si="36"/>
        <v>2.8</v>
      </c>
      <c r="G503" s="19">
        <f t="shared" si="36"/>
        <v>3</v>
      </c>
      <c r="H503" s="19">
        <f t="shared" si="36"/>
        <v>3</v>
      </c>
      <c r="I503" s="19">
        <f t="shared" si="36"/>
        <v>3</v>
      </c>
      <c r="J503" s="19">
        <f t="shared" si="36"/>
        <v>3</v>
      </c>
      <c r="K503" s="19">
        <f t="shared" si="36"/>
        <v>2.6</v>
      </c>
      <c r="L503" s="20">
        <f t="shared" si="36"/>
        <v>3</v>
      </c>
    </row>
    <row r="506">
      <c r="A506" s="2"/>
      <c r="B506" s="2"/>
      <c r="C506" s="3" t="s">
        <v>2</v>
      </c>
      <c r="D506" s="2"/>
      <c r="E506" s="2"/>
      <c r="F506" s="2"/>
      <c r="G506" s="2"/>
      <c r="H506" s="2"/>
      <c r="I506" s="2"/>
      <c r="J506" s="2"/>
      <c r="K506" s="2"/>
      <c r="L506" s="2"/>
    </row>
    <row r="507">
      <c r="A507" s="4" t="s">
        <v>852</v>
      </c>
      <c r="H507" s="4" t="s">
        <v>805</v>
      </c>
      <c r="K507" s="5"/>
      <c r="L507" s="5"/>
    </row>
    <row r="508">
      <c r="A508" s="4" t="s">
        <v>5</v>
      </c>
      <c r="C508" s="34" t="s">
        <v>129</v>
      </c>
      <c r="D508" s="5"/>
      <c r="E508" s="5"/>
      <c r="F508" s="5"/>
      <c r="G508" s="5"/>
      <c r="H508" s="4" t="s">
        <v>806</v>
      </c>
      <c r="L508" s="5"/>
    </row>
    <row r="509">
      <c r="A509" s="5"/>
      <c r="B509" s="5"/>
      <c r="C509" s="5"/>
      <c r="D509" s="5"/>
      <c r="E509" s="5"/>
      <c r="F509" s="5"/>
      <c r="G509" s="5"/>
      <c r="H509" s="4" t="s">
        <v>8</v>
      </c>
      <c r="L509" s="5"/>
    </row>
    <row r="510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5"/>
    </row>
    <row r="511">
      <c r="A511" s="7"/>
      <c r="B511" s="8" t="s">
        <v>9</v>
      </c>
      <c r="C511" s="8" t="s">
        <v>10</v>
      </c>
      <c r="D511" s="8" t="s">
        <v>11</v>
      </c>
      <c r="E511" s="8" t="s">
        <v>12</v>
      </c>
      <c r="F511" s="8" t="s">
        <v>13</v>
      </c>
      <c r="G511" s="8" t="s">
        <v>14</v>
      </c>
      <c r="H511" s="8" t="s">
        <v>15</v>
      </c>
      <c r="I511" s="8" t="s">
        <v>16</v>
      </c>
      <c r="J511" s="8" t="s">
        <v>17</v>
      </c>
      <c r="K511" s="8" t="s">
        <v>18</v>
      </c>
      <c r="L511" s="9" t="s">
        <v>19</v>
      </c>
    </row>
    <row r="512">
      <c r="A512" s="10" t="s">
        <v>20</v>
      </c>
      <c r="B512" s="27">
        <v>3.0</v>
      </c>
      <c r="C512" s="27">
        <v>3.0</v>
      </c>
      <c r="D512" s="27">
        <v>3.0</v>
      </c>
      <c r="E512" s="27">
        <v>2.0</v>
      </c>
      <c r="F512" s="27">
        <v>3.0</v>
      </c>
      <c r="G512" s="28">
        <v>2.0</v>
      </c>
      <c r="H512" s="28">
        <v>3.0</v>
      </c>
      <c r="I512" s="28">
        <v>3.0</v>
      </c>
      <c r="J512" s="28">
        <v>2.0</v>
      </c>
      <c r="K512" s="28">
        <v>3.0</v>
      </c>
      <c r="L512" s="76">
        <v>3.0</v>
      </c>
    </row>
    <row r="513">
      <c r="A513" s="10" t="s">
        <v>21</v>
      </c>
      <c r="B513" s="27">
        <v>2.0</v>
      </c>
      <c r="C513" s="27">
        <v>2.0</v>
      </c>
      <c r="D513" s="27">
        <v>2.0</v>
      </c>
      <c r="E513" s="27">
        <v>3.0</v>
      </c>
      <c r="F513" s="28">
        <v>3.0</v>
      </c>
      <c r="G513" s="28">
        <v>3.0</v>
      </c>
      <c r="H513" s="28">
        <v>3.0</v>
      </c>
      <c r="I513" s="28">
        <v>3.0</v>
      </c>
      <c r="J513" s="28">
        <v>3.0</v>
      </c>
      <c r="K513" s="28">
        <v>3.0</v>
      </c>
      <c r="L513" s="76">
        <v>3.0</v>
      </c>
    </row>
    <row r="514">
      <c r="A514" s="10" t="s">
        <v>22</v>
      </c>
      <c r="B514" s="27">
        <v>3.0</v>
      </c>
      <c r="C514" s="27">
        <v>2.0</v>
      </c>
      <c r="D514" s="28">
        <v>3.0</v>
      </c>
      <c r="E514" s="28">
        <v>3.0</v>
      </c>
      <c r="F514" s="28">
        <v>3.0</v>
      </c>
      <c r="G514" s="28">
        <v>3.0</v>
      </c>
      <c r="H514" s="28">
        <v>2.0</v>
      </c>
      <c r="I514" s="28">
        <v>3.0</v>
      </c>
      <c r="J514" s="28">
        <v>3.0</v>
      </c>
      <c r="K514" s="28">
        <v>3.0</v>
      </c>
      <c r="L514" s="76">
        <v>3.0</v>
      </c>
    </row>
    <row r="515">
      <c r="A515" s="10" t="s">
        <v>23</v>
      </c>
      <c r="B515" s="27">
        <v>2.0</v>
      </c>
      <c r="C515" s="27">
        <v>3.0</v>
      </c>
      <c r="D515" s="27">
        <v>2.0</v>
      </c>
      <c r="E515" s="27">
        <v>3.0</v>
      </c>
      <c r="F515" s="28">
        <v>3.0</v>
      </c>
      <c r="G515" s="28">
        <v>3.0</v>
      </c>
      <c r="H515" s="28">
        <v>3.0</v>
      </c>
      <c r="I515" s="28">
        <v>3.0</v>
      </c>
      <c r="J515" s="28">
        <v>3.0</v>
      </c>
      <c r="K515" s="28">
        <v>2.0</v>
      </c>
      <c r="L515" s="76">
        <v>3.0</v>
      </c>
    </row>
    <row r="516">
      <c r="A516" s="10" t="s">
        <v>24</v>
      </c>
      <c r="B516" s="27">
        <v>3.0</v>
      </c>
      <c r="C516" s="27">
        <v>3.0</v>
      </c>
      <c r="D516" s="27">
        <v>3.0</v>
      </c>
      <c r="E516" s="27">
        <v>3.0</v>
      </c>
      <c r="F516" s="27">
        <v>3.0</v>
      </c>
      <c r="G516" s="28">
        <v>3.0</v>
      </c>
      <c r="H516" s="28">
        <v>2.0</v>
      </c>
      <c r="I516" s="28">
        <v>3.0</v>
      </c>
      <c r="J516" s="28">
        <v>2.0</v>
      </c>
      <c r="K516" s="28">
        <v>3.0</v>
      </c>
      <c r="L516" s="76">
        <v>2.0</v>
      </c>
    </row>
    <row r="517">
      <c r="A517" s="18" t="s">
        <v>25</v>
      </c>
      <c r="B517" s="19">
        <f t="shared" ref="B517:L517" si="37">AVERAGE(B512:B516)</f>
        <v>2.6</v>
      </c>
      <c r="C517" s="19">
        <f t="shared" si="37"/>
        <v>2.6</v>
      </c>
      <c r="D517" s="19">
        <f t="shared" si="37"/>
        <v>2.6</v>
      </c>
      <c r="E517" s="19">
        <f t="shared" si="37"/>
        <v>2.8</v>
      </c>
      <c r="F517" s="19">
        <f t="shared" si="37"/>
        <v>3</v>
      </c>
      <c r="G517" s="19">
        <f t="shared" si="37"/>
        <v>2.8</v>
      </c>
      <c r="H517" s="19">
        <f t="shared" si="37"/>
        <v>2.6</v>
      </c>
      <c r="I517" s="19">
        <f t="shared" si="37"/>
        <v>3</v>
      </c>
      <c r="J517" s="19">
        <f t="shared" si="37"/>
        <v>2.6</v>
      </c>
      <c r="K517" s="19">
        <f t="shared" si="37"/>
        <v>2.8</v>
      </c>
      <c r="L517" s="20">
        <f t="shared" si="37"/>
        <v>2.8</v>
      </c>
    </row>
    <row r="520">
      <c r="A520" s="2"/>
      <c r="B520" s="2"/>
      <c r="C520" s="3" t="s">
        <v>2</v>
      </c>
      <c r="D520" s="2"/>
      <c r="E520" s="2"/>
      <c r="F520" s="2"/>
      <c r="G520" s="2"/>
      <c r="H520" s="2"/>
      <c r="I520" s="2"/>
      <c r="J520" s="2"/>
      <c r="K520" s="2"/>
      <c r="L520" s="2"/>
    </row>
    <row r="521">
      <c r="A521" s="4" t="s">
        <v>852</v>
      </c>
      <c r="H521" s="4" t="s">
        <v>894</v>
      </c>
      <c r="K521" s="5"/>
      <c r="L521" s="5"/>
    </row>
    <row r="522">
      <c r="A522" s="4" t="s">
        <v>5</v>
      </c>
      <c r="C522" s="34" t="s">
        <v>129</v>
      </c>
      <c r="D522" s="5"/>
      <c r="E522" s="5"/>
      <c r="F522" s="5"/>
      <c r="G522" s="5"/>
      <c r="H522" s="4" t="s">
        <v>895</v>
      </c>
      <c r="L522" s="5"/>
    </row>
    <row r="523">
      <c r="A523" s="5"/>
      <c r="B523" s="5"/>
      <c r="C523" s="5"/>
      <c r="D523" s="5"/>
      <c r="E523" s="5"/>
      <c r="F523" s="5"/>
      <c r="G523" s="5"/>
      <c r="H523" s="4" t="s">
        <v>8</v>
      </c>
      <c r="L523" s="5"/>
    </row>
    <row r="52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5"/>
    </row>
    <row r="525">
      <c r="A525" s="7"/>
      <c r="B525" s="8" t="s">
        <v>9</v>
      </c>
      <c r="C525" s="8" t="s">
        <v>10</v>
      </c>
      <c r="D525" s="8" t="s">
        <v>11</v>
      </c>
      <c r="E525" s="8" t="s">
        <v>12</v>
      </c>
      <c r="F525" s="8" t="s">
        <v>13</v>
      </c>
      <c r="G525" s="8" t="s">
        <v>14</v>
      </c>
      <c r="H525" s="8" t="s">
        <v>15</v>
      </c>
      <c r="I525" s="8" t="s">
        <v>16</v>
      </c>
      <c r="J525" s="8" t="s">
        <v>17</v>
      </c>
      <c r="K525" s="8" t="s">
        <v>18</v>
      </c>
      <c r="L525" s="9" t="s">
        <v>19</v>
      </c>
    </row>
    <row r="526">
      <c r="A526" s="10" t="s">
        <v>20</v>
      </c>
      <c r="B526" s="13">
        <v>2.0</v>
      </c>
      <c r="C526" s="12">
        <v>3.0</v>
      </c>
      <c r="D526" s="44">
        <v>3.0</v>
      </c>
      <c r="E526" s="44">
        <v>2.0</v>
      </c>
      <c r="F526" s="44">
        <v>3.0</v>
      </c>
      <c r="G526" s="12">
        <v>3.0</v>
      </c>
      <c r="H526" s="12">
        <v>3.0</v>
      </c>
      <c r="I526" s="12">
        <v>3.0</v>
      </c>
      <c r="J526" s="12">
        <v>3.0</v>
      </c>
      <c r="K526" s="12">
        <v>2.0</v>
      </c>
      <c r="L526" s="13">
        <v>3.0</v>
      </c>
    </row>
    <row r="527">
      <c r="A527" s="10" t="s">
        <v>21</v>
      </c>
      <c r="B527" s="17">
        <v>3.0</v>
      </c>
      <c r="C527" s="15">
        <v>3.0</v>
      </c>
      <c r="D527" s="15">
        <v>3.0</v>
      </c>
      <c r="E527" s="45">
        <v>3.0</v>
      </c>
      <c r="F527" s="16">
        <v>3.0</v>
      </c>
      <c r="G527" s="15">
        <v>3.0</v>
      </c>
      <c r="H527" s="15">
        <v>3.0</v>
      </c>
      <c r="I527" s="15">
        <v>3.0</v>
      </c>
      <c r="J527" s="16">
        <v>3.0</v>
      </c>
      <c r="K527" s="15">
        <v>3.0</v>
      </c>
      <c r="L527" s="13">
        <v>3.0</v>
      </c>
    </row>
    <row r="528">
      <c r="A528" s="10" t="s">
        <v>22</v>
      </c>
      <c r="B528" s="14">
        <v>3.0</v>
      </c>
      <c r="C528" s="15">
        <v>3.0</v>
      </c>
      <c r="D528" s="15">
        <v>3.0</v>
      </c>
      <c r="E528" s="15">
        <v>2.0</v>
      </c>
      <c r="F528" s="16">
        <v>3.0</v>
      </c>
      <c r="G528" s="15">
        <v>3.0</v>
      </c>
      <c r="H528" s="15">
        <v>3.0</v>
      </c>
      <c r="I528" s="15">
        <v>3.0</v>
      </c>
      <c r="J528" s="15">
        <v>3.0</v>
      </c>
      <c r="K528" s="16">
        <v>3.0</v>
      </c>
      <c r="L528" s="13">
        <v>3.0</v>
      </c>
    </row>
    <row r="529">
      <c r="A529" s="10" t="s">
        <v>23</v>
      </c>
      <c r="B529" s="17">
        <v>3.0</v>
      </c>
      <c r="C529" s="15">
        <v>3.0</v>
      </c>
      <c r="D529" s="15">
        <v>3.0</v>
      </c>
      <c r="E529" s="16">
        <v>3.0</v>
      </c>
      <c r="F529" s="45">
        <v>3.0</v>
      </c>
      <c r="G529" s="15">
        <v>3.0</v>
      </c>
      <c r="H529" s="15">
        <v>3.0</v>
      </c>
      <c r="I529" s="15">
        <v>3.0</v>
      </c>
      <c r="J529" s="15">
        <v>3.0</v>
      </c>
      <c r="K529" s="15">
        <v>3.0</v>
      </c>
      <c r="L529" s="13">
        <v>3.0</v>
      </c>
    </row>
    <row r="530">
      <c r="A530" s="10" t="s">
        <v>24</v>
      </c>
      <c r="B530" s="17">
        <v>3.0</v>
      </c>
      <c r="C530" s="15">
        <v>3.0</v>
      </c>
      <c r="D530" s="45">
        <v>3.0</v>
      </c>
      <c r="E530" s="45">
        <v>3.0</v>
      </c>
      <c r="F530" s="45">
        <v>2.0</v>
      </c>
      <c r="G530" s="15">
        <v>3.0</v>
      </c>
      <c r="H530" s="15">
        <v>3.0</v>
      </c>
      <c r="I530" s="15">
        <v>3.0</v>
      </c>
      <c r="J530" s="15">
        <v>3.0</v>
      </c>
      <c r="K530" s="15">
        <v>2.0</v>
      </c>
      <c r="L530" s="13">
        <v>3.0</v>
      </c>
    </row>
    <row r="531">
      <c r="A531" s="18" t="s">
        <v>25</v>
      </c>
      <c r="B531" s="19">
        <f t="shared" ref="B531:L531" si="38">AVERAGE(B526:B530)</f>
        <v>2.8</v>
      </c>
      <c r="C531" s="19">
        <f t="shared" si="38"/>
        <v>3</v>
      </c>
      <c r="D531" s="19">
        <f t="shared" si="38"/>
        <v>3</v>
      </c>
      <c r="E531" s="19">
        <f t="shared" si="38"/>
        <v>2.6</v>
      </c>
      <c r="F531" s="19">
        <f t="shared" si="38"/>
        <v>2.8</v>
      </c>
      <c r="G531" s="19">
        <f t="shared" si="38"/>
        <v>3</v>
      </c>
      <c r="H531" s="19">
        <f t="shared" si="38"/>
        <v>3</v>
      </c>
      <c r="I531" s="19">
        <f t="shared" si="38"/>
        <v>3</v>
      </c>
      <c r="J531" s="19">
        <f t="shared" si="38"/>
        <v>3</v>
      </c>
      <c r="K531" s="19">
        <f t="shared" si="38"/>
        <v>2.6</v>
      </c>
      <c r="L531" s="20">
        <f t="shared" si="38"/>
        <v>3</v>
      </c>
    </row>
    <row r="534">
      <c r="A534" s="2"/>
      <c r="B534" s="2"/>
      <c r="C534" s="3" t="s">
        <v>2</v>
      </c>
      <c r="D534" s="2"/>
      <c r="E534" s="2"/>
      <c r="F534" s="2"/>
      <c r="G534" s="2"/>
      <c r="H534" s="2"/>
      <c r="I534" s="2"/>
      <c r="J534" s="2"/>
      <c r="K534" s="2"/>
      <c r="L534" s="2"/>
    </row>
    <row r="535">
      <c r="A535" s="4" t="s">
        <v>852</v>
      </c>
      <c r="H535" s="4" t="s">
        <v>896</v>
      </c>
      <c r="K535" s="5"/>
      <c r="L535" s="5"/>
    </row>
    <row r="536">
      <c r="A536" s="4" t="s">
        <v>5</v>
      </c>
      <c r="C536" s="34" t="s">
        <v>129</v>
      </c>
      <c r="D536" s="5"/>
      <c r="E536" s="5"/>
      <c r="F536" s="5"/>
      <c r="G536" s="5"/>
      <c r="H536" s="4" t="s">
        <v>897</v>
      </c>
      <c r="L536" s="5"/>
    </row>
    <row r="537">
      <c r="A537" s="5"/>
      <c r="B537" s="5"/>
      <c r="C537" s="5"/>
      <c r="D537" s="5"/>
      <c r="E537" s="5"/>
      <c r="F537" s="5"/>
      <c r="G537" s="5"/>
      <c r="H537" s="4" t="s">
        <v>8</v>
      </c>
      <c r="L537" s="5"/>
    </row>
    <row r="538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5"/>
    </row>
    <row r="539">
      <c r="A539" s="7"/>
      <c r="B539" s="8" t="s">
        <v>9</v>
      </c>
      <c r="C539" s="8" t="s">
        <v>10</v>
      </c>
      <c r="D539" s="8" t="s">
        <v>11</v>
      </c>
      <c r="E539" s="8" t="s">
        <v>12</v>
      </c>
      <c r="F539" s="8" t="s">
        <v>13</v>
      </c>
      <c r="G539" s="8" t="s">
        <v>14</v>
      </c>
      <c r="H539" s="8" t="s">
        <v>15</v>
      </c>
      <c r="I539" s="8" t="s">
        <v>16</v>
      </c>
      <c r="J539" s="8" t="s">
        <v>17</v>
      </c>
      <c r="K539" s="8" t="s">
        <v>18</v>
      </c>
      <c r="L539" s="9" t="s">
        <v>19</v>
      </c>
    </row>
    <row r="540">
      <c r="A540" s="10" t="s">
        <v>20</v>
      </c>
      <c r="B540" s="27">
        <v>3.0</v>
      </c>
      <c r="C540" s="27">
        <v>3.0</v>
      </c>
      <c r="D540" s="28">
        <v>3.0</v>
      </c>
      <c r="E540" s="28">
        <v>2.0</v>
      </c>
      <c r="F540" s="28">
        <v>3.0</v>
      </c>
      <c r="G540" s="27">
        <v>3.0</v>
      </c>
      <c r="H540" s="27">
        <v>3.0</v>
      </c>
      <c r="I540" s="28">
        <v>3.0</v>
      </c>
      <c r="J540" s="28">
        <v>2.0</v>
      </c>
      <c r="K540" s="28">
        <v>3.0</v>
      </c>
      <c r="L540" s="76">
        <v>3.0</v>
      </c>
    </row>
    <row r="541">
      <c r="A541" s="10" t="s">
        <v>21</v>
      </c>
      <c r="B541" s="27">
        <v>2.0</v>
      </c>
      <c r="C541" s="27">
        <v>2.0</v>
      </c>
      <c r="D541" s="28">
        <v>3.0</v>
      </c>
      <c r="E541" s="28">
        <v>3.0</v>
      </c>
      <c r="F541" s="28">
        <v>2.0</v>
      </c>
      <c r="G541" s="27">
        <v>2.0</v>
      </c>
      <c r="H541" s="27">
        <v>2.0</v>
      </c>
      <c r="I541" s="27">
        <v>2.0</v>
      </c>
      <c r="J541" s="28">
        <v>3.0</v>
      </c>
      <c r="K541" s="28">
        <v>2.0</v>
      </c>
      <c r="L541" s="76">
        <v>2.0</v>
      </c>
    </row>
    <row r="542">
      <c r="A542" s="10" t="s">
        <v>22</v>
      </c>
      <c r="B542" s="27">
        <v>3.0</v>
      </c>
      <c r="C542" s="27">
        <v>2.0</v>
      </c>
      <c r="D542" s="28">
        <v>3.0</v>
      </c>
      <c r="E542" s="28">
        <v>3.0</v>
      </c>
      <c r="F542" s="28">
        <v>3.0</v>
      </c>
      <c r="G542" s="27">
        <v>3.0</v>
      </c>
      <c r="H542" s="28">
        <v>3.0</v>
      </c>
      <c r="I542" s="27">
        <v>2.0</v>
      </c>
      <c r="J542" s="28">
        <v>3.0</v>
      </c>
      <c r="K542" s="28">
        <v>3.0</v>
      </c>
      <c r="L542" s="76">
        <v>3.0</v>
      </c>
    </row>
    <row r="543">
      <c r="A543" s="10" t="s">
        <v>23</v>
      </c>
      <c r="B543" s="28">
        <v>3.0</v>
      </c>
      <c r="C543" s="27">
        <v>3.0</v>
      </c>
      <c r="D543" s="28">
        <v>3.0</v>
      </c>
      <c r="E543" s="28">
        <v>3.0</v>
      </c>
      <c r="F543" s="28">
        <v>3.0</v>
      </c>
      <c r="G543" s="28">
        <v>3.0</v>
      </c>
      <c r="H543" s="27">
        <v>3.0</v>
      </c>
      <c r="I543" s="28">
        <v>3.0</v>
      </c>
      <c r="J543" s="28">
        <v>3.0</v>
      </c>
      <c r="K543" s="28">
        <v>2.0</v>
      </c>
      <c r="L543" s="76">
        <v>3.0</v>
      </c>
    </row>
    <row r="544">
      <c r="A544" s="10" t="s">
        <v>24</v>
      </c>
      <c r="B544" s="27">
        <v>3.0</v>
      </c>
      <c r="C544" s="27">
        <v>3.0</v>
      </c>
      <c r="D544" s="28">
        <v>3.0</v>
      </c>
      <c r="E544" s="28">
        <v>3.0</v>
      </c>
      <c r="F544" s="28">
        <v>3.0</v>
      </c>
      <c r="G544" s="27">
        <v>3.0</v>
      </c>
      <c r="H544" s="27">
        <v>3.0</v>
      </c>
      <c r="I544" s="28">
        <v>3.0</v>
      </c>
      <c r="J544" s="28">
        <v>3.0</v>
      </c>
      <c r="K544" s="28">
        <v>3.0</v>
      </c>
      <c r="L544" s="76">
        <v>3.0</v>
      </c>
    </row>
    <row r="545">
      <c r="A545" s="18" t="s">
        <v>25</v>
      </c>
      <c r="B545" s="19">
        <f t="shared" ref="B545:L545" si="39">AVERAGE(B540:B544)</f>
        <v>2.8</v>
      </c>
      <c r="C545" s="19">
        <f t="shared" si="39"/>
        <v>2.6</v>
      </c>
      <c r="D545" s="19">
        <f t="shared" si="39"/>
        <v>3</v>
      </c>
      <c r="E545" s="19">
        <f t="shared" si="39"/>
        <v>2.8</v>
      </c>
      <c r="F545" s="19">
        <f t="shared" si="39"/>
        <v>2.8</v>
      </c>
      <c r="G545" s="19">
        <f t="shared" si="39"/>
        <v>2.8</v>
      </c>
      <c r="H545" s="19">
        <f t="shared" si="39"/>
        <v>2.8</v>
      </c>
      <c r="I545" s="19">
        <f t="shared" si="39"/>
        <v>2.6</v>
      </c>
      <c r="J545" s="19">
        <f t="shared" si="39"/>
        <v>2.8</v>
      </c>
      <c r="K545" s="19">
        <f t="shared" si="39"/>
        <v>2.6</v>
      </c>
      <c r="L545" s="20">
        <f t="shared" si="39"/>
        <v>2.8</v>
      </c>
    </row>
    <row r="548">
      <c r="A548" s="2"/>
      <c r="B548" s="2"/>
      <c r="C548" s="3" t="s">
        <v>2</v>
      </c>
      <c r="D548" s="2"/>
      <c r="E548" s="2"/>
      <c r="F548" s="2"/>
      <c r="G548" s="2"/>
      <c r="H548" s="2"/>
      <c r="I548" s="2"/>
      <c r="J548" s="2"/>
      <c r="K548" s="2"/>
      <c r="L548" s="2"/>
    </row>
    <row r="549">
      <c r="A549" s="4" t="s">
        <v>852</v>
      </c>
      <c r="H549" s="4" t="s">
        <v>898</v>
      </c>
      <c r="K549" s="5"/>
      <c r="L549" s="5"/>
    </row>
    <row r="550">
      <c r="A550" s="4" t="s">
        <v>5</v>
      </c>
      <c r="C550" s="34" t="s">
        <v>129</v>
      </c>
      <c r="D550" s="5"/>
      <c r="E550" s="5"/>
      <c r="F550" s="5"/>
      <c r="G550" s="5"/>
      <c r="H550" s="4" t="s">
        <v>899</v>
      </c>
      <c r="L550" s="5"/>
    </row>
    <row r="551">
      <c r="A551" s="5"/>
      <c r="B551" s="5"/>
      <c r="C551" s="5"/>
      <c r="D551" s="5"/>
      <c r="E551" s="5"/>
      <c r="F551" s="5"/>
      <c r="G551" s="5"/>
      <c r="H551" s="4" t="s">
        <v>8</v>
      </c>
      <c r="L551" s="5"/>
    </row>
    <row r="55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5"/>
    </row>
    <row r="553">
      <c r="A553" s="7"/>
      <c r="B553" s="8" t="s">
        <v>9</v>
      </c>
      <c r="C553" s="8" t="s">
        <v>10</v>
      </c>
      <c r="D553" s="8" t="s">
        <v>11</v>
      </c>
      <c r="E553" s="8" t="s">
        <v>12</v>
      </c>
      <c r="F553" s="8" t="s">
        <v>13</v>
      </c>
      <c r="G553" s="8" t="s">
        <v>14</v>
      </c>
      <c r="H553" s="8" t="s">
        <v>15</v>
      </c>
      <c r="I553" s="8" t="s">
        <v>16</v>
      </c>
      <c r="J553" s="8" t="s">
        <v>17</v>
      </c>
      <c r="K553" s="8" t="s">
        <v>18</v>
      </c>
      <c r="L553" s="9" t="s">
        <v>19</v>
      </c>
    </row>
    <row r="554">
      <c r="A554" s="10" t="s">
        <v>20</v>
      </c>
      <c r="B554" s="13">
        <v>2.0</v>
      </c>
      <c r="C554" s="12">
        <v>3.0</v>
      </c>
      <c r="D554" s="44">
        <v>3.0</v>
      </c>
      <c r="E554" s="44">
        <v>2.0</v>
      </c>
      <c r="F554" s="44">
        <v>3.0</v>
      </c>
      <c r="G554" s="12">
        <v>3.0</v>
      </c>
      <c r="H554" s="12">
        <v>3.0</v>
      </c>
      <c r="I554" s="12">
        <v>3.0</v>
      </c>
      <c r="J554" s="12">
        <v>3.0</v>
      </c>
      <c r="K554" s="12">
        <v>2.0</v>
      </c>
      <c r="L554" s="13">
        <v>3.0</v>
      </c>
    </row>
    <row r="555">
      <c r="A555" s="10" t="s">
        <v>21</v>
      </c>
      <c r="B555" s="17">
        <v>3.0</v>
      </c>
      <c r="C555" s="15">
        <v>3.0</v>
      </c>
      <c r="D555" s="15">
        <v>3.0</v>
      </c>
      <c r="E555" s="45">
        <v>3.0</v>
      </c>
      <c r="F555" s="16">
        <v>3.0</v>
      </c>
      <c r="G555" s="15">
        <v>3.0</v>
      </c>
      <c r="H555" s="15">
        <v>3.0</v>
      </c>
      <c r="I555" s="15">
        <v>3.0</v>
      </c>
      <c r="J555" s="16">
        <v>3.0</v>
      </c>
      <c r="K555" s="15">
        <v>3.0</v>
      </c>
      <c r="L555" s="13">
        <v>3.0</v>
      </c>
    </row>
    <row r="556">
      <c r="A556" s="10" t="s">
        <v>22</v>
      </c>
      <c r="B556" s="14">
        <v>3.0</v>
      </c>
      <c r="C556" s="15">
        <v>3.0</v>
      </c>
      <c r="D556" s="15">
        <v>3.0</v>
      </c>
      <c r="E556" s="15">
        <v>2.0</v>
      </c>
      <c r="F556" s="16">
        <v>3.0</v>
      </c>
      <c r="G556" s="15">
        <v>3.0</v>
      </c>
      <c r="H556" s="15">
        <v>3.0</v>
      </c>
      <c r="I556" s="15">
        <v>3.0</v>
      </c>
      <c r="J556" s="15">
        <v>3.0</v>
      </c>
      <c r="K556" s="16">
        <v>3.0</v>
      </c>
      <c r="L556" s="13">
        <v>3.0</v>
      </c>
    </row>
    <row r="557">
      <c r="A557" s="10" t="s">
        <v>23</v>
      </c>
      <c r="B557" s="17">
        <v>3.0</v>
      </c>
      <c r="C557" s="15">
        <v>3.0</v>
      </c>
      <c r="D557" s="15">
        <v>3.0</v>
      </c>
      <c r="E557" s="16">
        <v>3.0</v>
      </c>
      <c r="F557" s="45">
        <v>3.0</v>
      </c>
      <c r="G557" s="15">
        <v>3.0</v>
      </c>
      <c r="H557" s="15">
        <v>3.0</v>
      </c>
      <c r="I557" s="15">
        <v>3.0</v>
      </c>
      <c r="J557" s="15">
        <v>3.0</v>
      </c>
      <c r="K557" s="15">
        <v>3.0</v>
      </c>
      <c r="L557" s="13">
        <v>3.0</v>
      </c>
    </row>
    <row r="558">
      <c r="A558" s="10" t="s">
        <v>24</v>
      </c>
      <c r="B558" s="17">
        <v>3.0</v>
      </c>
      <c r="C558" s="15">
        <v>3.0</v>
      </c>
      <c r="D558" s="45">
        <v>3.0</v>
      </c>
      <c r="E558" s="45">
        <v>3.0</v>
      </c>
      <c r="F558" s="45">
        <v>2.0</v>
      </c>
      <c r="G558" s="15">
        <v>3.0</v>
      </c>
      <c r="H558" s="15">
        <v>3.0</v>
      </c>
      <c r="I558" s="15">
        <v>3.0</v>
      </c>
      <c r="J558" s="15">
        <v>3.0</v>
      </c>
      <c r="K558" s="15">
        <v>2.0</v>
      </c>
      <c r="L558" s="13">
        <v>3.0</v>
      </c>
    </row>
    <row r="559">
      <c r="A559" s="18" t="s">
        <v>25</v>
      </c>
      <c r="B559" s="19">
        <f t="shared" ref="B559:L559" si="40">AVERAGE(B554:B558)</f>
        <v>2.8</v>
      </c>
      <c r="C559" s="19">
        <f t="shared" si="40"/>
        <v>3</v>
      </c>
      <c r="D559" s="19">
        <f t="shared" si="40"/>
        <v>3</v>
      </c>
      <c r="E559" s="19">
        <f t="shared" si="40"/>
        <v>2.6</v>
      </c>
      <c r="F559" s="19">
        <f t="shared" si="40"/>
        <v>2.8</v>
      </c>
      <c r="G559" s="19">
        <f t="shared" si="40"/>
        <v>3</v>
      </c>
      <c r="H559" s="19">
        <f t="shared" si="40"/>
        <v>3</v>
      </c>
      <c r="I559" s="19">
        <f t="shared" si="40"/>
        <v>3</v>
      </c>
      <c r="J559" s="19">
        <f t="shared" si="40"/>
        <v>3</v>
      </c>
      <c r="K559" s="19">
        <f t="shared" si="40"/>
        <v>2.6</v>
      </c>
      <c r="L559" s="20">
        <f t="shared" si="40"/>
        <v>3</v>
      </c>
    </row>
    <row r="562">
      <c r="A562" s="2"/>
      <c r="B562" s="2"/>
      <c r="C562" s="3" t="s">
        <v>2</v>
      </c>
      <c r="D562" s="2"/>
      <c r="E562" s="2"/>
      <c r="F562" s="2"/>
      <c r="G562" s="2"/>
      <c r="H562" s="2"/>
      <c r="I562" s="2"/>
      <c r="J562" s="2"/>
      <c r="K562" s="2"/>
      <c r="L562" s="2"/>
    </row>
    <row r="563">
      <c r="A563" s="4" t="s">
        <v>852</v>
      </c>
      <c r="H563" s="4" t="s">
        <v>900</v>
      </c>
      <c r="K563" s="5"/>
      <c r="L563" s="5"/>
    </row>
    <row r="564">
      <c r="A564" s="4" t="s">
        <v>5</v>
      </c>
      <c r="C564" s="34" t="s">
        <v>160</v>
      </c>
      <c r="D564" s="5"/>
      <c r="E564" s="5"/>
      <c r="F564" s="5"/>
      <c r="G564" s="5"/>
      <c r="H564" s="4" t="s">
        <v>901</v>
      </c>
      <c r="L564" s="5"/>
    </row>
    <row r="565">
      <c r="A565" s="5"/>
      <c r="B565" s="5"/>
      <c r="C565" s="5"/>
      <c r="D565" s="5"/>
      <c r="E565" s="5"/>
      <c r="F565" s="5"/>
      <c r="G565" s="5"/>
      <c r="H565" s="4" t="s">
        <v>8</v>
      </c>
      <c r="L565" s="5"/>
    </row>
    <row r="566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5"/>
    </row>
    <row r="567">
      <c r="A567" s="7"/>
      <c r="B567" s="8" t="s">
        <v>9</v>
      </c>
      <c r="C567" s="8" t="s">
        <v>10</v>
      </c>
      <c r="D567" s="8" t="s">
        <v>11</v>
      </c>
      <c r="E567" s="8" t="s">
        <v>12</v>
      </c>
      <c r="F567" s="8" t="s">
        <v>13</v>
      </c>
      <c r="G567" s="8" t="s">
        <v>14</v>
      </c>
      <c r="H567" s="8" t="s">
        <v>15</v>
      </c>
      <c r="I567" s="8" t="s">
        <v>16</v>
      </c>
      <c r="J567" s="8" t="s">
        <v>17</v>
      </c>
      <c r="K567" s="8" t="s">
        <v>18</v>
      </c>
      <c r="L567" s="9" t="s">
        <v>19</v>
      </c>
    </row>
    <row r="568">
      <c r="A568" s="10" t="s">
        <v>20</v>
      </c>
      <c r="B568" s="27">
        <v>3.0</v>
      </c>
      <c r="C568" s="27">
        <v>3.0</v>
      </c>
      <c r="D568" s="27">
        <v>3.0</v>
      </c>
      <c r="E568" s="27">
        <v>2.0</v>
      </c>
      <c r="F568" s="27">
        <v>3.0</v>
      </c>
      <c r="G568" s="28">
        <v>2.0</v>
      </c>
      <c r="H568" s="28">
        <v>3.0</v>
      </c>
      <c r="I568" s="28">
        <v>3.0</v>
      </c>
      <c r="J568" s="28">
        <v>2.0</v>
      </c>
      <c r="K568" s="28">
        <v>3.0</v>
      </c>
      <c r="L568" s="76">
        <v>3.0</v>
      </c>
    </row>
    <row r="569">
      <c r="A569" s="10" t="s">
        <v>21</v>
      </c>
      <c r="B569" s="27">
        <v>2.0</v>
      </c>
      <c r="C569" s="27">
        <v>2.0</v>
      </c>
      <c r="D569" s="27">
        <v>2.0</v>
      </c>
      <c r="E569" s="27">
        <v>3.0</v>
      </c>
      <c r="F569" s="28">
        <v>3.0</v>
      </c>
      <c r="G569" s="28">
        <v>3.0</v>
      </c>
      <c r="H569" s="28">
        <v>3.0</v>
      </c>
      <c r="I569" s="28">
        <v>3.0</v>
      </c>
      <c r="J569" s="28">
        <v>3.0</v>
      </c>
      <c r="K569" s="28">
        <v>3.0</v>
      </c>
      <c r="L569" s="76">
        <v>3.0</v>
      </c>
    </row>
    <row r="570">
      <c r="A570" s="10" t="s">
        <v>22</v>
      </c>
      <c r="B570" s="27">
        <v>3.0</v>
      </c>
      <c r="C570" s="27">
        <v>2.0</v>
      </c>
      <c r="D570" s="28">
        <v>3.0</v>
      </c>
      <c r="E570" s="28">
        <v>3.0</v>
      </c>
      <c r="F570" s="28">
        <v>3.0</v>
      </c>
      <c r="G570" s="28">
        <v>3.0</v>
      </c>
      <c r="H570" s="28">
        <v>2.0</v>
      </c>
      <c r="I570" s="28">
        <v>3.0</v>
      </c>
      <c r="J570" s="28">
        <v>3.0</v>
      </c>
      <c r="K570" s="28">
        <v>3.0</v>
      </c>
      <c r="L570" s="76">
        <v>3.0</v>
      </c>
    </row>
    <row r="571">
      <c r="A571" s="10" t="s">
        <v>23</v>
      </c>
      <c r="B571" s="27">
        <v>2.0</v>
      </c>
      <c r="C571" s="27">
        <v>3.0</v>
      </c>
      <c r="D571" s="27">
        <v>2.0</v>
      </c>
      <c r="E571" s="27">
        <v>3.0</v>
      </c>
      <c r="F571" s="28">
        <v>3.0</v>
      </c>
      <c r="G571" s="28">
        <v>3.0</v>
      </c>
      <c r="H571" s="28">
        <v>3.0</v>
      </c>
      <c r="I571" s="28">
        <v>3.0</v>
      </c>
      <c r="J571" s="28">
        <v>3.0</v>
      </c>
      <c r="K571" s="28">
        <v>2.0</v>
      </c>
      <c r="L571" s="76">
        <v>3.0</v>
      </c>
    </row>
    <row r="572">
      <c r="A572" s="10" t="s">
        <v>24</v>
      </c>
      <c r="B572" s="27">
        <v>3.0</v>
      </c>
      <c r="C572" s="27">
        <v>3.0</v>
      </c>
      <c r="D572" s="27">
        <v>3.0</v>
      </c>
      <c r="E572" s="27">
        <v>3.0</v>
      </c>
      <c r="F572" s="27">
        <v>3.0</v>
      </c>
      <c r="G572" s="28">
        <v>3.0</v>
      </c>
      <c r="H572" s="28">
        <v>2.0</v>
      </c>
      <c r="I572" s="28">
        <v>3.0</v>
      </c>
      <c r="J572" s="28">
        <v>2.0</v>
      </c>
      <c r="K572" s="28">
        <v>3.0</v>
      </c>
      <c r="L572" s="76">
        <v>2.0</v>
      </c>
    </row>
    <row r="573">
      <c r="A573" s="18" t="s">
        <v>25</v>
      </c>
      <c r="B573" s="19">
        <f t="shared" ref="B573:L573" si="41">AVERAGE(B568:B572)</f>
        <v>2.6</v>
      </c>
      <c r="C573" s="19">
        <f t="shared" si="41"/>
        <v>2.6</v>
      </c>
      <c r="D573" s="19">
        <f t="shared" si="41"/>
        <v>2.6</v>
      </c>
      <c r="E573" s="19">
        <f t="shared" si="41"/>
        <v>2.8</v>
      </c>
      <c r="F573" s="19">
        <f t="shared" si="41"/>
        <v>3</v>
      </c>
      <c r="G573" s="19">
        <f t="shared" si="41"/>
        <v>2.8</v>
      </c>
      <c r="H573" s="19">
        <f t="shared" si="41"/>
        <v>2.6</v>
      </c>
      <c r="I573" s="19">
        <f t="shared" si="41"/>
        <v>3</v>
      </c>
      <c r="J573" s="19">
        <f t="shared" si="41"/>
        <v>2.6</v>
      </c>
      <c r="K573" s="19">
        <f t="shared" si="41"/>
        <v>2.8</v>
      </c>
      <c r="L573" s="20">
        <f t="shared" si="41"/>
        <v>2.8</v>
      </c>
    </row>
    <row r="576">
      <c r="A576" s="2"/>
      <c r="B576" s="2"/>
      <c r="C576" s="3" t="s">
        <v>2</v>
      </c>
      <c r="D576" s="2"/>
      <c r="E576" s="2"/>
      <c r="F576" s="2"/>
      <c r="G576" s="2"/>
      <c r="H576" s="2"/>
      <c r="I576" s="2"/>
      <c r="J576" s="2"/>
      <c r="K576" s="2"/>
      <c r="L576" s="2"/>
    </row>
    <row r="577">
      <c r="A577" s="4" t="s">
        <v>852</v>
      </c>
      <c r="H577" s="4" t="s">
        <v>902</v>
      </c>
      <c r="K577" s="5"/>
      <c r="L577" s="5"/>
    </row>
    <row r="578">
      <c r="A578" s="4" t="s">
        <v>5</v>
      </c>
      <c r="C578" s="34" t="s">
        <v>160</v>
      </c>
      <c r="D578" s="5"/>
      <c r="E578" s="5"/>
      <c r="F578" s="5"/>
      <c r="G578" s="5"/>
      <c r="H578" s="4" t="s">
        <v>903</v>
      </c>
      <c r="L578" s="5"/>
    </row>
    <row r="579">
      <c r="A579" s="5"/>
      <c r="B579" s="5"/>
      <c r="C579" s="5"/>
      <c r="D579" s="5"/>
      <c r="E579" s="5"/>
      <c r="F579" s="5"/>
      <c r="G579" s="5"/>
      <c r="H579" s="4" t="s">
        <v>8</v>
      </c>
      <c r="L579" s="5"/>
    </row>
    <row r="580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5"/>
    </row>
    <row r="581">
      <c r="A581" s="7"/>
      <c r="B581" s="8" t="s">
        <v>9</v>
      </c>
      <c r="C581" s="8" t="s">
        <v>10</v>
      </c>
      <c r="D581" s="8" t="s">
        <v>11</v>
      </c>
      <c r="E581" s="8" t="s">
        <v>12</v>
      </c>
      <c r="F581" s="8" t="s">
        <v>13</v>
      </c>
      <c r="G581" s="8" t="s">
        <v>14</v>
      </c>
      <c r="H581" s="8" t="s">
        <v>15</v>
      </c>
      <c r="I581" s="8" t="s">
        <v>16</v>
      </c>
      <c r="J581" s="8" t="s">
        <v>17</v>
      </c>
      <c r="K581" s="8" t="s">
        <v>18</v>
      </c>
      <c r="L581" s="9" t="s">
        <v>19</v>
      </c>
    </row>
    <row r="582">
      <c r="A582" s="10" t="s">
        <v>20</v>
      </c>
      <c r="B582" s="13">
        <v>2.0</v>
      </c>
      <c r="C582" s="12">
        <v>3.0</v>
      </c>
      <c r="D582" s="44">
        <v>3.0</v>
      </c>
      <c r="E582" s="44">
        <v>2.0</v>
      </c>
      <c r="F582" s="44">
        <v>3.0</v>
      </c>
      <c r="G582" s="12">
        <v>3.0</v>
      </c>
      <c r="H582" s="12">
        <v>3.0</v>
      </c>
      <c r="I582" s="12">
        <v>3.0</v>
      </c>
      <c r="J582" s="12">
        <v>3.0</v>
      </c>
      <c r="K582" s="12">
        <v>2.0</v>
      </c>
      <c r="L582" s="13">
        <v>3.0</v>
      </c>
    </row>
    <row r="583">
      <c r="A583" s="10" t="s">
        <v>21</v>
      </c>
      <c r="B583" s="17">
        <v>3.0</v>
      </c>
      <c r="C583" s="15">
        <v>3.0</v>
      </c>
      <c r="D583" s="15">
        <v>3.0</v>
      </c>
      <c r="E583" s="45">
        <v>3.0</v>
      </c>
      <c r="F583" s="16">
        <v>3.0</v>
      </c>
      <c r="G583" s="15">
        <v>3.0</v>
      </c>
      <c r="H583" s="15">
        <v>3.0</v>
      </c>
      <c r="I583" s="15">
        <v>3.0</v>
      </c>
      <c r="J583" s="16">
        <v>3.0</v>
      </c>
      <c r="K583" s="15">
        <v>3.0</v>
      </c>
      <c r="L583" s="13">
        <v>3.0</v>
      </c>
    </row>
    <row r="584">
      <c r="A584" s="10" t="s">
        <v>22</v>
      </c>
      <c r="B584" s="14">
        <v>3.0</v>
      </c>
      <c r="C584" s="15">
        <v>3.0</v>
      </c>
      <c r="D584" s="15">
        <v>3.0</v>
      </c>
      <c r="E584" s="15">
        <v>2.0</v>
      </c>
      <c r="F584" s="16">
        <v>3.0</v>
      </c>
      <c r="G584" s="15">
        <v>3.0</v>
      </c>
      <c r="H584" s="15">
        <v>3.0</v>
      </c>
      <c r="I584" s="15">
        <v>3.0</v>
      </c>
      <c r="J584" s="15">
        <v>3.0</v>
      </c>
      <c r="K584" s="16">
        <v>3.0</v>
      </c>
      <c r="L584" s="13">
        <v>3.0</v>
      </c>
    </row>
    <row r="585">
      <c r="A585" s="10" t="s">
        <v>23</v>
      </c>
      <c r="B585" s="17">
        <v>3.0</v>
      </c>
      <c r="C585" s="15">
        <v>3.0</v>
      </c>
      <c r="D585" s="15">
        <v>3.0</v>
      </c>
      <c r="E585" s="16">
        <v>3.0</v>
      </c>
      <c r="F585" s="45">
        <v>3.0</v>
      </c>
      <c r="G585" s="15">
        <v>3.0</v>
      </c>
      <c r="H585" s="15">
        <v>3.0</v>
      </c>
      <c r="I585" s="15">
        <v>3.0</v>
      </c>
      <c r="J585" s="15">
        <v>3.0</v>
      </c>
      <c r="K585" s="15">
        <v>3.0</v>
      </c>
      <c r="L585" s="13">
        <v>3.0</v>
      </c>
    </row>
    <row r="586">
      <c r="A586" s="10" t="s">
        <v>24</v>
      </c>
      <c r="B586" s="17">
        <v>3.0</v>
      </c>
      <c r="C586" s="15">
        <v>3.0</v>
      </c>
      <c r="D586" s="45">
        <v>3.0</v>
      </c>
      <c r="E586" s="45">
        <v>3.0</v>
      </c>
      <c r="F586" s="45">
        <v>2.0</v>
      </c>
      <c r="G586" s="15">
        <v>3.0</v>
      </c>
      <c r="H586" s="15">
        <v>3.0</v>
      </c>
      <c r="I586" s="15">
        <v>3.0</v>
      </c>
      <c r="J586" s="15">
        <v>3.0</v>
      </c>
      <c r="K586" s="15">
        <v>2.0</v>
      </c>
      <c r="L586" s="13">
        <v>3.0</v>
      </c>
    </row>
    <row r="587">
      <c r="A587" s="18" t="s">
        <v>25</v>
      </c>
      <c r="B587" s="19">
        <f t="shared" ref="B587:L587" si="42">AVERAGE(B582:B586)</f>
        <v>2.8</v>
      </c>
      <c r="C587" s="19">
        <f t="shared" si="42"/>
        <v>3</v>
      </c>
      <c r="D587" s="19">
        <f t="shared" si="42"/>
        <v>3</v>
      </c>
      <c r="E587" s="19">
        <f t="shared" si="42"/>
        <v>2.6</v>
      </c>
      <c r="F587" s="19">
        <f t="shared" si="42"/>
        <v>2.8</v>
      </c>
      <c r="G587" s="19">
        <f t="shared" si="42"/>
        <v>3</v>
      </c>
      <c r="H587" s="19">
        <f t="shared" si="42"/>
        <v>3</v>
      </c>
      <c r="I587" s="19">
        <f t="shared" si="42"/>
        <v>3</v>
      </c>
      <c r="J587" s="19">
        <f t="shared" si="42"/>
        <v>3</v>
      </c>
      <c r="K587" s="19">
        <f t="shared" si="42"/>
        <v>2.6</v>
      </c>
      <c r="L587" s="20">
        <f t="shared" si="42"/>
        <v>3</v>
      </c>
    </row>
    <row r="590">
      <c r="A590" s="2"/>
      <c r="B590" s="2"/>
      <c r="C590" s="3" t="s">
        <v>2</v>
      </c>
      <c r="D590" s="2"/>
      <c r="E590" s="2"/>
      <c r="F590" s="2"/>
      <c r="G590" s="2"/>
      <c r="H590" s="2"/>
      <c r="I590" s="2"/>
      <c r="J590" s="2"/>
      <c r="K590" s="2"/>
      <c r="L590" s="2"/>
    </row>
    <row r="591">
      <c r="A591" s="4" t="s">
        <v>852</v>
      </c>
      <c r="H591" s="4" t="s">
        <v>815</v>
      </c>
      <c r="K591" s="5"/>
      <c r="L591" s="5"/>
    </row>
    <row r="592">
      <c r="A592" s="4" t="s">
        <v>5</v>
      </c>
      <c r="C592" s="34" t="s">
        <v>160</v>
      </c>
      <c r="D592" s="5"/>
      <c r="E592" s="5"/>
      <c r="F592" s="5"/>
      <c r="G592" s="5"/>
      <c r="H592" s="4" t="s">
        <v>816</v>
      </c>
      <c r="L592" s="5"/>
    </row>
    <row r="593">
      <c r="A593" s="5"/>
      <c r="B593" s="5"/>
      <c r="C593" s="5"/>
      <c r="D593" s="5"/>
      <c r="E593" s="5"/>
      <c r="F593" s="5"/>
      <c r="G593" s="5"/>
      <c r="H593" s="4" t="s">
        <v>8</v>
      </c>
      <c r="L593" s="5"/>
    </row>
    <row r="59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5"/>
    </row>
    <row r="595">
      <c r="A595" s="7"/>
      <c r="B595" s="8" t="s">
        <v>9</v>
      </c>
      <c r="C595" s="8" t="s">
        <v>10</v>
      </c>
      <c r="D595" s="8" t="s">
        <v>11</v>
      </c>
      <c r="E595" s="8" t="s">
        <v>12</v>
      </c>
      <c r="F595" s="8" t="s">
        <v>13</v>
      </c>
      <c r="G595" s="8" t="s">
        <v>14</v>
      </c>
      <c r="H595" s="8" t="s">
        <v>15</v>
      </c>
      <c r="I595" s="8" t="s">
        <v>16</v>
      </c>
      <c r="J595" s="8" t="s">
        <v>17</v>
      </c>
      <c r="K595" s="8" t="s">
        <v>18</v>
      </c>
      <c r="L595" s="9" t="s">
        <v>19</v>
      </c>
    </row>
    <row r="596">
      <c r="A596" s="10" t="s">
        <v>20</v>
      </c>
      <c r="B596" s="27">
        <v>3.0</v>
      </c>
      <c r="C596" s="27">
        <v>3.0</v>
      </c>
      <c r="D596" s="27">
        <v>3.0</v>
      </c>
      <c r="E596" s="27">
        <v>2.0</v>
      </c>
      <c r="F596" s="27">
        <v>3.0</v>
      </c>
      <c r="G596" s="28">
        <v>2.0</v>
      </c>
      <c r="H596" s="28">
        <v>3.0</v>
      </c>
      <c r="I596" s="28">
        <v>3.0</v>
      </c>
      <c r="J596" s="28">
        <v>2.0</v>
      </c>
      <c r="K596" s="28">
        <v>3.0</v>
      </c>
      <c r="L596" s="76">
        <v>3.0</v>
      </c>
    </row>
    <row r="597">
      <c r="A597" s="10" t="s">
        <v>21</v>
      </c>
      <c r="B597" s="27">
        <v>2.0</v>
      </c>
      <c r="C597" s="27">
        <v>2.0</v>
      </c>
      <c r="D597" s="27">
        <v>2.0</v>
      </c>
      <c r="E597" s="27">
        <v>3.0</v>
      </c>
      <c r="F597" s="28">
        <v>3.0</v>
      </c>
      <c r="G597" s="28">
        <v>3.0</v>
      </c>
      <c r="H597" s="28">
        <v>3.0</v>
      </c>
      <c r="I597" s="28">
        <v>3.0</v>
      </c>
      <c r="J597" s="28">
        <v>3.0</v>
      </c>
      <c r="K597" s="28">
        <v>3.0</v>
      </c>
      <c r="L597" s="76">
        <v>3.0</v>
      </c>
    </row>
    <row r="598">
      <c r="A598" s="10" t="s">
        <v>22</v>
      </c>
      <c r="B598" s="27">
        <v>3.0</v>
      </c>
      <c r="C598" s="27">
        <v>2.0</v>
      </c>
      <c r="D598" s="28">
        <v>3.0</v>
      </c>
      <c r="E598" s="28">
        <v>3.0</v>
      </c>
      <c r="F598" s="28">
        <v>3.0</v>
      </c>
      <c r="G598" s="28">
        <v>3.0</v>
      </c>
      <c r="H598" s="28">
        <v>2.0</v>
      </c>
      <c r="I598" s="28">
        <v>3.0</v>
      </c>
      <c r="J598" s="28">
        <v>3.0</v>
      </c>
      <c r="K598" s="28">
        <v>3.0</v>
      </c>
      <c r="L598" s="76">
        <v>3.0</v>
      </c>
    </row>
    <row r="599">
      <c r="A599" s="10" t="s">
        <v>23</v>
      </c>
      <c r="B599" s="27">
        <v>2.0</v>
      </c>
      <c r="C599" s="27">
        <v>3.0</v>
      </c>
      <c r="D599" s="27">
        <v>2.0</v>
      </c>
      <c r="E599" s="27">
        <v>3.0</v>
      </c>
      <c r="F599" s="28">
        <v>3.0</v>
      </c>
      <c r="G599" s="28">
        <v>3.0</v>
      </c>
      <c r="H599" s="28">
        <v>3.0</v>
      </c>
      <c r="I599" s="28">
        <v>3.0</v>
      </c>
      <c r="J599" s="28">
        <v>3.0</v>
      </c>
      <c r="K599" s="28">
        <v>2.0</v>
      </c>
      <c r="L599" s="76">
        <v>3.0</v>
      </c>
    </row>
    <row r="600">
      <c r="A600" s="10" t="s">
        <v>24</v>
      </c>
      <c r="B600" s="27">
        <v>3.0</v>
      </c>
      <c r="C600" s="27">
        <v>3.0</v>
      </c>
      <c r="D600" s="27">
        <v>3.0</v>
      </c>
      <c r="E600" s="27">
        <v>3.0</v>
      </c>
      <c r="F600" s="27">
        <v>3.0</v>
      </c>
      <c r="G600" s="28">
        <v>3.0</v>
      </c>
      <c r="H600" s="28">
        <v>2.0</v>
      </c>
      <c r="I600" s="28">
        <v>3.0</v>
      </c>
      <c r="J600" s="28">
        <v>2.0</v>
      </c>
      <c r="K600" s="28">
        <v>3.0</v>
      </c>
      <c r="L600" s="76">
        <v>2.0</v>
      </c>
    </row>
    <row r="601">
      <c r="A601" s="18" t="s">
        <v>25</v>
      </c>
      <c r="B601" s="19">
        <f t="shared" ref="B601:L601" si="43">AVERAGE(B596:B600)</f>
        <v>2.6</v>
      </c>
      <c r="C601" s="19">
        <f t="shared" si="43"/>
        <v>2.6</v>
      </c>
      <c r="D601" s="19">
        <f t="shared" si="43"/>
        <v>2.6</v>
      </c>
      <c r="E601" s="19">
        <f t="shared" si="43"/>
        <v>2.8</v>
      </c>
      <c r="F601" s="19">
        <f t="shared" si="43"/>
        <v>3</v>
      </c>
      <c r="G601" s="19">
        <f t="shared" si="43"/>
        <v>2.8</v>
      </c>
      <c r="H601" s="19">
        <f t="shared" si="43"/>
        <v>2.6</v>
      </c>
      <c r="I601" s="19">
        <f t="shared" si="43"/>
        <v>3</v>
      </c>
      <c r="J601" s="19">
        <f t="shared" si="43"/>
        <v>2.6</v>
      </c>
      <c r="K601" s="19">
        <f t="shared" si="43"/>
        <v>2.8</v>
      </c>
      <c r="L601" s="20">
        <f t="shared" si="43"/>
        <v>2.8</v>
      </c>
    </row>
    <row r="604">
      <c r="A604" s="2"/>
      <c r="B604" s="2"/>
      <c r="C604" s="3" t="s">
        <v>2</v>
      </c>
      <c r="D604" s="2"/>
      <c r="E604" s="2"/>
      <c r="F604" s="2"/>
      <c r="G604" s="2"/>
      <c r="H604" s="2"/>
      <c r="I604" s="2"/>
      <c r="J604" s="2"/>
      <c r="K604" s="2"/>
      <c r="L604" s="2"/>
    </row>
    <row r="605">
      <c r="A605" s="4" t="s">
        <v>852</v>
      </c>
      <c r="H605" s="4" t="s">
        <v>904</v>
      </c>
      <c r="K605" s="5"/>
      <c r="L605" s="5"/>
    </row>
    <row r="606">
      <c r="A606" s="4" t="s">
        <v>5</v>
      </c>
      <c r="C606" s="34" t="s">
        <v>160</v>
      </c>
      <c r="D606" s="5"/>
      <c r="E606" s="5"/>
      <c r="F606" s="5"/>
      <c r="G606" s="5"/>
      <c r="H606" s="4" t="s">
        <v>905</v>
      </c>
      <c r="L606" s="5"/>
    </row>
    <row r="607">
      <c r="A607" s="5"/>
      <c r="B607" s="5"/>
      <c r="C607" s="5"/>
      <c r="D607" s="5"/>
      <c r="E607" s="5"/>
      <c r="F607" s="5"/>
      <c r="G607" s="5"/>
      <c r="H607" s="4" t="s">
        <v>8</v>
      </c>
      <c r="L607" s="5"/>
    </row>
    <row r="608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5"/>
    </row>
    <row r="609">
      <c r="A609" s="7"/>
      <c r="B609" s="8" t="s">
        <v>9</v>
      </c>
      <c r="C609" s="8" t="s">
        <v>10</v>
      </c>
      <c r="D609" s="8" t="s">
        <v>11</v>
      </c>
      <c r="E609" s="8" t="s">
        <v>12</v>
      </c>
      <c r="F609" s="8" t="s">
        <v>13</v>
      </c>
      <c r="G609" s="8" t="s">
        <v>14</v>
      </c>
      <c r="H609" s="8" t="s">
        <v>15</v>
      </c>
      <c r="I609" s="8" t="s">
        <v>16</v>
      </c>
      <c r="J609" s="8" t="s">
        <v>17</v>
      </c>
      <c r="K609" s="8" t="s">
        <v>18</v>
      </c>
      <c r="L609" s="9" t="s">
        <v>19</v>
      </c>
    </row>
    <row r="610">
      <c r="A610" s="10" t="s">
        <v>20</v>
      </c>
      <c r="B610" s="27">
        <v>3.0</v>
      </c>
      <c r="C610" s="27">
        <v>3.0</v>
      </c>
      <c r="D610" s="27">
        <v>3.0</v>
      </c>
      <c r="E610" s="27">
        <v>2.0</v>
      </c>
      <c r="F610" s="27">
        <v>3.0</v>
      </c>
      <c r="G610" s="28">
        <v>2.0</v>
      </c>
      <c r="H610" s="28">
        <v>3.0</v>
      </c>
      <c r="I610" s="28">
        <v>3.0</v>
      </c>
      <c r="J610" s="28">
        <v>2.0</v>
      </c>
      <c r="K610" s="28">
        <v>3.0</v>
      </c>
      <c r="L610" s="76">
        <v>3.0</v>
      </c>
    </row>
    <row r="611">
      <c r="A611" s="10" t="s">
        <v>21</v>
      </c>
      <c r="B611" s="27">
        <v>2.0</v>
      </c>
      <c r="C611" s="27">
        <v>2.0</v>
      </c>
      <c r="D611" s="27">
        <v>2.0</v>
      </c>
      <c r="E611" s="27">
        <v>3.0</v>
      </c>
      <c r="F611" s="28">
        <v>3.0</v>
      </c>
      <c r="G611" s="28">
        <v>3.0</v>
      </c>
      <c r="H611" s="28">
        <v>3.0</v>
      </c>
      <c r="I611" s="28">
        <v>3.0</v>
      </c>
      <c r="J611" s="28">
        <v>3.0</v>
      </c>
      <c r="K611" s="28">
        <v>3.0</v>
      </c>
      <c r="L611" s="76">
        <v>3.0</v>
      </c>
    </row>
    <row r="612">
      <c r="A612" s="10" t="s">
        <v>22</v>
      </c>
      <c r="B612" s="27">
        <v>3.0</v>
      </c>
      <c r="C612" s="27">
        <v>2.0</v>
      </c>
      <c r="D612" s="28">
        <v>3.0</v>
      </c>
      <c r="E612" s="28">
        <v>3.0</v>
      </c>
      <c r="F612" s="28">
        <v>3.0</v>
      </c>
      <c r="G612" s="28">
        <v>3.0</v>
      </c>
      <c r="H612" s="28">
        <v>2.0</v>
      </c>
      <c r="I612" s="28">
        <v>3.0</v>
      </c>
      <c r="J612" s="28">
        <v>3.0</v>
      </c>
      <c r="K612" s="28">
        <v>3.0</v>
      </c>
      <c r="L612" s="76">
        <v>3.0</v>
      </c>
    </row>
    <row r="613">
      <c r="A613" s="10" t="s">
        <v>23</v>
      </c>
      <c r="B613" s="27">
        <v>2.0</v>
      </c>
      <c r="C613" s="27">
        <v>3.0</v>
      </c>
      <c r="D613" s="27">
        <v>2.0</v>
      </c>
      <c r="E613" s="27">
        <v>3.0</v>
      </c>
      <c r="F613" s="28">
        <v>3.0</v>
      </c>
      <c r="G613" s="28">
        <v>3.0</v>
      </c>
      <c r="H613" s="28">
        <v>3.0</v>
      </c>
      <c r="I613" s="28">
        <v>3.0</v>
      </c>
      <c r="J613" s="28">
        <v>3.0</v>
      </c>
      <c r="K613" s="28">
        <v>2.0</v>
      </c>
      <c r="L613" s="76">
        <v>3.0</v>
      </c>
    </row>
    <row r="614">
      <c r="A614" s="10" t="s">
        <v>24</v>
      </c>
      <c r="B614" s="27">
        <v>3.0</v>
      </c>
      <c r="C614" s="27">
        <v>3.0</v>
      </c>
      <c r="D614" s="27">
        <v>3.0</v>
      </c>
      <c r="E614" s="27">
        <v>3.0</v>
      </c>
      <c r="F614" s="27">
        <v>3.0</v>
      </c>
      <c r="G614" s="28">
        <v>3.0</v>
      </c>
      <c r="H614" s="28">
        <v>2.0</v>
      </c>
      <c r="I614" s="28">
        <v>3.0</v>
      </c>
      <c r="J614" s="28">
        <v>2.0</v>
      </c>
      <c r="K614" s="28">
        <v>3.0</v>
      </c>
      <c r="L614" s="76">
        <v>2.0</v>
      </c>
    </row>
    <row r="615">
      <c r="A615" s="18" t="s">
        <v>25</v>
      </c>
      <c r="B615" s="19">
        <f t="shared" ref="B615:L615" si="44">AVERAGE(B610:B614)</f>
        <v>2.6</v>
      </c>
      <c r="C615" s="19">
        <f t="shared" si="44"/>
        <v>2.6</v>
      </c>
      <c r="D615" s="19">
        <f t="shared" si="44"/>
        <v>2.6</v>
      </c>
      <c r="E615" s="19">
        <f t="shared" si="44"/>
        <v>2.8</v>
      </c>
      <c r="F615" s="19">
        <f t="shared" si="44"/>
        <v>3</v>
      </c>
      <c r="G615" s="19">
        <f t="shared" si="44"/>
        <v>2.8</v>
      </c>
      <c r="H615" s="19">
        <f t="shared" si="44"/>
        <v>2.6</v>
      </c>
      <c r="I615" s="19">
        <f t="shared" si="44"/>
        <v>3</v>
      </c>
      <c r="J615" s="19">
        <f t="shared" si="44"/>
        <v>2.6</v>
      </c>
      <c r="K615" s="19">
        <f t="shared" si="44"/>
        <v>2.8</v>
      </c>
      <c r="L615" s="20">
        <f t="shared" si="44"/>
        <v>2.8</v>
      </c>
    </row>
    <row r="618">
      <c r="A618" s="2"/>
      <c r="B618" s="2"/>
      <c r="C618" s="3" t="s">
        <v>2</v>
      </c>
      <c r="D618" s="2"/>
      <c r="E618" s="2"/>
      <c r="F618" s="2"/>
      <c r="G618" s="2"/>
      <c r="H618" s="2"/>
      <c r="I618" s="2"/>
      <c r="J618" s="2"/>
      <c r="K618" s="2"/>
      <c r="L618" s="2"/>
    </row>
    <row r="619">
      <c r="A619" s="4" t="s">
        <v>852</v>
      </c>
      <c r="H619" s="4" t="s">
        <v>906</v>
      </c>
      <c r="K619" s="5"/>
      <c r="L619" s="5"/>
    </row>
    <row r="620">
      <c r="A620" s="4" t="s">
        <v>5</v>
      </c>
      <c r="C620" s="34" t="s">
        <v>160</v>
      </c>
      <c r="D620" s="5"/>
      <c r="E620" s="5"/>
      <c r="F620" s="5"/>
      <c r="G620" s="5"/>
      <c r="H620" s="4" t="s">
        <v>907</v>
      </c>
      <c r="L620" s="5"/>
    </row>
    <row r="621">
      <c r="A621" s="5"/>
      <c r="B621" s="5"/>
      <c r="C621" s="5"/>
      <c r="D621" s="5"/>
      <c r="E621" s="5"/>
      <c r="F621" s="5"/>
      <c r="G621" s="5"/>
      <c r="H621" s="4" t="s">
        <v>8</v>
      </c>
      <c r="L621" s="5"/>
    </row>
    <row r="62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5"/>
    </row>
    <row r="623">
      <c r="A623" s="7"/>
      <c r="B623" s="8" t="s">
        <v>9</v>
      </c>
      <c r="C623" s="8" t="s">
        <v>10</v>
      </c>
      <c r="D623" s="8" t="s">
        <v>11</v>
      </c>
      <c r="E623" s="8" t="s">
        <v>12</v>
      </c>
      <c r="F623" s="8" t="s">
        <v>13</v>
      </c>
      <c r="G623" s="8" t="s">
        <v>14</v>
      </c>
      <c r="H623" s="8" t="s">
        <v>15</v>
      </c>
      <c r="I623" s="8" t="s">
        <v>16</v>
      </c>
      <c r="J623" s="8" t="s">
        <v>17</v>
      </c>
      <c r="K623" s="8" t="s">
        <v>18</v>
      </c>
      <c r="L623" s="9" t="s">
        <v>19</v>
      </c>
    </row>
    <row r="624">
      <c r="A624" s="10" t="s">
        <v>20</v>
      </c>
      <c r="B624" s="13">
        <v>2.0</v>
      </c>
      <c r="C624" s="12">
        <v>3.0</v>
      </c>
      <c r="D624" s="44">
        <v>3.0</v>
      </c>
      <c r="E624" s="44">
        <v>2.0</v>
      </c>
      <c r="F624" s="44">
        <v>3.0</v>
      </c>
      <c r="G624" s="12">
        <v>3.0</v>
      </c>
      <c r="H624" s="12">
        <v>3.0</v>
      </c>
      <c r="I624" s="12">
        <v>3.0</v>
      </c>
      <c r="J624" s="12">
        <v>3.0</v>
      </c>
      <c r="K624" s="12">
        <v>2.0</v>
      </c>
      <c r="L624" s="13">
        <v>3.0</v>
      </c>
    </row>
    <row r="625">
      <c r="A625" s="10" t="s">
        <v>21</v>
      </c>
      <c r="B625" s="17">
        <v>3.0</v>
      </c>
      <c r="C625" s="15">
        <v>3.0</v>
      </c>
      <c r="D625" s="15">
        <v>3.0</v>
      </c>
      <c r="E625" s="45">
        <v>3.0</v>
      </c>
      <c r="F625" s="16">
        <v>3.0</v>
      </c>
      <c r="G625" s="15">
        <v>3.0</v>
      </c>
      <c r="H625" s="15">
        <v>3.0</v>
      </c>
      <c r="I625" s="15">
        <v>3.0</v>
      </c>
      <c r="J625" s="16">
        <v>3.0</v>
      </c>
      <c r="K625" s="15">
        <v>3.0</v>
      </c>
      <c r="L625" s="13">
        <v>3.0</v>
      </c>
    </row>
    <row r="626">
      <c r="A626" s="10" t="s">
        <v>22</v>
      </c>
      <c r="B626" s="14">
        <v>3.0</v>
      </c>
      <c r="C626" s="15">
        <v>3.0</v>
      </c>
      <c r="D626" s="15">
        <v>3.0</v>
      </c>
      <c r="E626" s="15">
        <v>2.0</v>
      </c>
      <c r="F626" s="16">
        <v>3.0</v>
      </c>
      <c r="G626" s="15">
        <v>3.0</v>
      </c>
      <c r="H626" s="15">
        <v>3.0</v>
      </c>
      <c r="I626" s="15">
        <v>3.0</v>
      </c>
      <c r="J626" s="15">
        <v>3.0</v>
      </c>
      <c r="K626" s="16">
        <v>3.0</v>
      </c>
      <c r="L626" s="13">
        <v>3.0</v>
      </c>
    </row>
    <row r="627">
      <c r="A627" s="10" t="s">
        <v>23</v>
      </c>
      <c r="B627" s="17">
        <v>3.0</v>
      </c>
      <c r="C627" s="15">
        <v>3.0</v>
      </c>
      <c r="D627" s="15">
        <v>3.0</v>
      </c>
      <c r="E627" s="16">
        <v>3.0</v>
      </c>
      <c r="F627" s="45">
        <v>3.0</v>
      </c>
      <c r="G627" s="15">
        <v>3.0</v>
      </c>
      <c r="H627" s="15">
        <v>3.0</v>
      </c>
      <c r="I627" s="15">
        <v>3.0</v>
      </c>
      <c r="J627" s="15">
        <v>3.0</v>
      </c>
      <c r="K627" s="15">
        <v>3.0</v>
      </c>
      <c r="L627" s="13">
        <v>3.0</v>
      </c>
    </row>
    <row r="628">
      <c r="A628" s="10" t="s">
        <v>24</v>
      </c>
      <c r="B628" s="17">
        <v>3.0</v>
      </c>
      <c r="C628" s="15">
        <v>3.0</v>
      </c>
      <c r="D628" s="45">
        <v>3.0</v>
      </c>
      <c r="E628" s="45">
        <v>3.0</v>
      </c>
      <c r="F628" s="45">
        <v>2.0</v>
      </c>
      <c r="G628" s="15">
        <v>3.0</v>
      </c>
      <c r="H628" s="15">
        <v>3.0</v>
      </c>
      <c r="I628" s="15">
        <v>3.0</v>
      </c>
      <c r="J628" s="15">
        <v>3.0</v>
      </c>
      <c r="K628" s="15">
        <v>2.0</v>
      </c>
      <c r="L628" s="13">
        <v>3.0</v>
      </c>
    </row>
    <row r="629">
      <c r="A629" s="18" t="s">
        <v>25</v>
      </c>
      <c r="B629" s="19">
        <f t="shared" ref="B629:L629" si="45">AVERAGE(B624:B628)</f>
        <v>2.8</v>
      </c>
      <c r="C629" s="19">
        <f t="shared" si="45"/>
        <v>3</v>
      </c>
      <c r="D629" s="19">
        <f t="shared" si="45"/>
        <v>3</v>
      </c>
      <c r="E629" s="19">
        <f t="shared" si="45"/>
        <v>2.6</v>
      </c>
      <c r="F629" s="19">
        <f t="shared" si="45"/>
        <v>2.8</v>
      </c>
      <c r="G629" s="19">
        <f t="shared" si="45"/>
        <v>3</v>
      </c>
      <c r="H629" s="19">
        <f t="shared" si="45"/>
        <v>3</v>
      </c>
      <c r="I629" s="19">
        <f t="shared" si="45"/>
        <v>3</v>
      </c>
      <c r="J629" s="19">
        <f t="shared" si="45"/>
        <v>3</v>
      </c>
      <c r="K629" s="19">
        <f t="shared" si="45"/>
        <v>2.6</v>
      </c>
      <c r="L629" s="20">
        <f t="shared" si="45"/>
        <v>3</v>
      </c>
    </row>
    <row r="632">
      <c r="A632" s="2"/>
      <c r="B632" s="2"/>
      <c r="C632" s="3" t="s">
        <v>2</v>
      </c>
      <c r="D632" s="2"/>
      <c r="E632" s="2"/>
      <c r="F632" s="2"/>
      <c r="G632" s="2"/>
      <c r="H632" s="2"/>
      <c r="I632" s="2"/>
      <c r="J632" s="2"/>
      <c r="K632" s="2"/>
      <c r="L632" s="2"/>
    </row>
    <row r="633">
      <c r="A633" s="4" t="s">
        <v>852</v>
      </c>
      <c r="H633" s="4" t="s">
        <v>908</v>
      </c>
      <c r="K633" s="5"/>
      <c r="L633" s="5"/>
    </row>
    <row r="634">
      <c r="A634" s="4" t="s">
        <v>5</v>
      </c>
      <c r="C634" s="34" t="s">
        <v>160</v>
      </c>
      <c r="D634" s="5"/>
      <c r="E634" s="5"/>
      <c r="F634" s="5"/>
      <c r="G634" s="5"/>
      <c r="H634" s="4" t="s">
        <v>909</v>
      </c>
      <c r="L634" s="5"/>
    </row>
    <row r="635">
      <c r="A635" s="5"/>
      <c r="B635" s="5"/>
      <c r="C635" s="5"/>
      <c r="D635" s="5"/>
      <c r="E635" s="5"/>
      <c r="F635" s="5"/>
      <c r="G635" s="5"/>
      <c r="H635" s="4" t="s">
        <v>8</v>
      </c>
      <c r="L635" s="5"/>
    </row>
    <row r="636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5"/>
    </row>
    <row r="637">
      <c r="A637" s="7"/>
      <c r="B637" s="8" t="s">
        <v>9</v>
      </c>
      <c r="C637" s="8" t="s">
        <v>10</v>
      </c>
      <c r="D637" s="8" t="s">
        <v>11</v>
      </c>
      <c r="E637" s="8" t="s">
        <v>12</v>
      </c>
      <c r="F637" s="8" t="s">
        <v>13</v>
      </c>
      <c r="G637" s="8" t="s">
        <v>14</v>
      </c>
      <c r="H637" s="8" t="s">
        <v>15</v>
      </c>
      <c r="I637" s="8" t="s">
        <v>16</v>
      </c>
      <c r="J637" s="8" t="s">
        <v>17</v>
      </c>
      <c r="K637" s="8" t="s">
        <v>18</v>
      </c>
      <c r="L637" s="9" t="s">
        <v>19</v>
      </c>
    </row>
    <row r="638">
      <c r="A638" s="10" t="s">
        <v>20</v>
      </c>
      <c r="B638" s="27">
        <v>3.0</v>
      </c>
      <c r="C638" s="27">
        <v>3.0</v>
      </c>
      <c r="D638" s="27">
        <v>3.0</v>
      </c>
      <c r="E638" s="27">
        <v>2.0</v>
      </c>
      <c r="F638" s="27">
        <v>3.0</v>
      </c>
      <c r="G638" s="28">
        <v>2.0</v>
      </c>
      <c r="H638" s="28">
        <v>3.0</v>
      </c>
      <c r="I638" s="28">
        <v>3.0</v>
      </c>
      <c r="J638" s="28">
        <v>2.0</v>
      </c>
      <c r="K638" s="28">
        <v>3.0</v>
      </c>
      <c r="L638" s="76">
        <v>3.0</v>
      </c>
    </row>
    <row r="639">
      <c r="A639" s="10" t="s">
        <v>21</v>
      </c>
      <c r="B639" s="27">
        <v>2.0</v>
      </c>
      <c r="C639" s="27">
        <v>2.0</v>
      </c>
      <c r="D639" s="27">
        <v>2.0</v>
      </c>
      <c r="E639" s="27">
        <v>3.0</v>
      </c>
      <c r="F639" s="28">
        <v>3.0</v>
      </c>
      <c r="G639" s="28">
        <v>3.0</v>
      </c>
      <c r="H639" s="28">
        <v>3.0</v>
      </c>
      <c r="I639" s="28">
        <v>3.0</v>
      </c>
      <c r="J639" s="28">
        <v>3.0</v>
      </c>
      <c r="K639" s="28">
        <v>3.0</v>
      </c>
      <c r="L639" s="76">
        <v>3.0</v>
      </c>
    </row>
    <row r="640">
      <c r="A640" s="10" t="s">
        <v>22</v>
      </c>
      <c r="B640" s="27">
        <v>3.0</v>
      </c>
      <c r="C640" s="27">
        <v>2.0</v>
      </c>
      <c r="D640" s="28">
        <v>3.0</v>
      </c>
      <c r="E640" s="28">
        <v>3.0</v>
      </c>
      <c r="F640" s="28">
        <v>3.0</v>
      </c>
      <c r="G640" s="28">
        <v>3.0</v>
      </c>
      <c r="H640" s="28">
        <v>2.0</v>
      </c>
      <c r="I640" s="28">
        <v>3.0</v>
      </c>
      <c r="J640" s="28">
        <v>3.0</v>
      </c>
      <c r="K640" s="28">
        <v>3.0</v>
      </c>
      <c r="L640" s="76">
        <v>3.0</v>
      </c>
    </row>
    <row r="641">
      <c r="A641" s="10" t="s">
        <v>23</v>
      </c>
      <c r="B641" s="27">
        <v>2.0</v>
      </c>
      <c r="C641" s="27">
        <v>3.0</v>
      </c>
      <c r="D641" s="27">
        <v>2.0</v>
      </c>
      <c r="E641" s="27">
        <v>3.0</v>
      </c>
      <c r="F641" s="28">
        <v>3.0</v>
      </c>
      <c r="G641" s="28">
        <v>3.0</v>
      </c>
      <c r="H641" s="28">
        <v>3.0</v>
      </c>
      <c r="I641" s="28">
        <v>3.0</v>
      </c>
      <c r="J641" s="28">
        <v>3.0</v>
      </c>
      <c r="K641" s="28">
        <v>2.0</v>
      </c>
      <c r="L641" s="76">
        <v>3.0</v>
      </c>
    </row>
    <row r="642">
      <c r="A642" s="10" t="s">
        <v>24</v>
      </c>
      <c r="B642" s="27">
        <v>3.0</v>
      </c>
      <c r="C642" s="27">
        <v>3.0</v>
      </c>
      <c r="D642" s="27">
        <v>3.0</v>
      </c>
      <c r="E642" s="27">
        <v>3.0</v>
      </c>
      <c r="F642" s="27">
        <v>3.0</v>
      </c>
      <c r="G642" s="28">
        <v>3.0</v>
      </c>
      <c r="H642" s="28">
        <v>2.0</v>
      </c>
      <c r="I642" s="28">
        <v>3.0</v>
      </c>
      <c r="J642" s="28">
        <v>2.0</v>
      </c>
      <c r="K642" s="28">
        <v>3.0</v>
      </c>
      <c r="L642" s="76">
        <v>2.0</v>
      </c>
    </row>
    <row r="643">
      <c r="A643" s="18" t="s">
        <v>25</v>
      </c>
      <c r="B643" s="19">
        <f t="shared" ref="B643:L643" si="46">AVERAGE(B638:B642)</f>
        <v>2.6</v>
      </c>
      <c r="C643" s="19">
        <f t="shared" si="46"/>
        <v>2.6</v>
      </c>
      <c r="D643" s="19">
        <f t="shared" si="46"/>
        <v>2.6</v>
      </c>
      <c r="E643" s="19">
        <f t="shared" si="46"/>
        <v>2.8</v>
      </c>
      <c r="F643" s="19">
        <f t="shared" si="46"/>
        <v>3</v>
      </c>
      <c r="G643" s="19">
        <f t="shared" si="46"/>
        <v>2.8</v>
      </c>
      <c r="H643" s="19">
        <f t="shared" si="46"/>
        <v>2.6</v>
      </c>
      <c r="I643" s="19">
        <f t="shared" si="46"/>
        <v>3</v>
      </c>
      <c r="J643" s="19">
        <f t="shared" si="46"/>
        <v>2.6</v>
      </c>
      <c r="K643" s="19">
        <f t="shared" si="46"/>
        <v>2.8</v>
      </c>
      <c r="L643" s="20">
        <f t="shared" si="46"/>
        <v>2.8</v>
      </c>
    </row>
    <row r="646">
      <c r="A646" s="2"/>
      <c r="B646" s="2"/>
      <c r="C646" s="3" t="s">
        <v>2</v>
      </c>
      <c r="D646" s="2"/>
      <c r="E646" s="2"/>
      <c r="F646" s="2"/>
      <c r="G646" s="2"/>
      <c r="H646" s="2"/>
      <c r="I646" s="2"/>
      <c r="J646" s="2"/>
      <c r="K646" s="2"/>
      <c r="L646" s="2"/>
    </row>
    <row r="647">
      <c r="A647" s="4" t="s">
        <v>852</v>
      </c>
      <c r="H647" s="4" t="s">
        <v>706</v>
      </c>
      <c r="K647" s="5"/>
      <c r="L647" s="5"/>
    </row>
    <row r="648">
      <c r="A648" s="4" t="s">
        <v>5</v>
      </c>
      <c r="C648" s="34" t="s">
        <v>160</v>
      </c>
      <c r="D648" s="5"/>
      <c r="E648" s="5"/>
      <c r="F648" s="5"/>
      <c r="G648" s="5"/>
      <c r="H648" s="4" t="s">
        <v>707</v>
      </c>
      <c r="L648" s="5"/>
    </row>
    <row r="649">
      <c r="A649" s="5"/>
      <c r="B649" s="5"/>
      <c r="C649" s="5"/>
      <c r="D649" s="5"/>
      <c r="E649" s="5"/>
      <c r="F649" s="5"/>
      <c r="G649" s="5"/>
      <c r="H649" s="4" t="s">
        <v>8</v>
      </c>
      <c r="L649" s="5"/>
    </row>
    <row r="650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5"/>
    </row>
    <row r="651">
      <c r="A651" s="7"/>
      <c r="B651" s="8" t="s">
        <v>9</v>
      </c>
      <c r="C651" s="8" t="s">
        <v>10</v>
      </c>
      <c r="D651" s="8" t="s">
        <v>11</v>
      </c>
      <c r="E651" s="8" t="s">
        <v>12</v>
      </c>
      <c r="F651" s="8" t="s">
        <v>13</v>
      </c>
      <c r="G651" s="8" t="s">
        <v>14</v>
      </c>
      <c r="H651" s="8" t="s">
        <v>15</v>
      </c>
      <c r="I651" s="8" t="s">
        <v>16</v>
      </c>
      <c r="J651" s="8" t="s">
        <v>17</v>
      </c>
      <c r="K651" s="8" t="s">
        <v>18</v>
      </c>
      <c r="L651" s="9" t="s">
        <v>19</v>
      </c>
    </row>
    <row r="652">
      <c r="A652" s="10" t="s">
        <v>20</v>
      </c>
      <c r="B652" s="27">
        <v>3.0</v>
      </c>
      <c r="C652" s="27">
        <v>3.0</v>
      </c>
      <c r="D652" s="28">
        <v>3.0</v>
      </c>
      <c r="E652" s="28">
        <v>2.0</v>
      </c>
      <c r="F652" s="28">
        <v>3.0</v>
      </c>
      <c r="G652" s="27">
        <v>3.0</v>
      </c>
      <c r="H652" s="27">
        <v>3.0</v>
      </c>
      <c r="I652" s="28">
        <v>3.0</v>
      </c>
      <c r="J652" s="28">
        <v>2.0</v>
      </c>
      <c r="K652" s="28">
        <v>3.0</v>
      </c>
      <c r="L652" s="76">
        <v>3.0</v>
      </c>
    </row>
    <row r="653">
      <c r="A653" s="10" t="s">
        <v>21</v>
      </c>
      <c r="B653" s="27">
        <v>2.0</v>
      </c>
      <c r="C653" s="27">
        <v>2.0</v>
      </c>
      <c r="D653" s="28">
        <v>3.0</v>
      </c>
      <c r="E653" s="28">
        <v>3.0</v>
      </c>
      <c r="F653" s="28">
        <v>2.0</v>
      </c>
      <c r="G653" s="27">
        <v>2.0</v>
      </c>
      <c r="H653" s="27">
        <v>2.0</v>
      </c>
      <c r="I653" s="27">
        <v>2.0</v>
      </c>
      <c r="J653" s="28">
        <v>3.0</v>
      </c>
      <c r="K653" s="28">
        <v>2.0</v>
      </c>
      <c r="L653" s="76">
        <v>2.0</v>
      </c>
    </row>
    <row r="654">
      <c r="A654" s="10" t="s">
        <v>22</v>
      </c>
      <c r="B654" s="27">
        <v>3.0</v>
      </c>
      <c r="C654" s="27">
        <v>2.0</v>
      </c>
      <c r="D654" s="28">
        <v>3.0</v>
      </c>
      <c r="E654" s="28">
        <v>3.0</v>
      </c>
      <c r="F654" s="28">
        <v>3.0</v>
      </c>
      <c r="G654" s="27">
        <v>3.0</v>
      </c>
      <c r="H654" s="28">
        <v>3.0</v>
      </c>
      <c r="I654" s="27">
        <v>2.0</v>
      </c>
      <c r="J654" s="28">
        <v>3.0</v>
      </c>
      <c r="K654" s="28">
        <v>3.0</v>
      </c>
      <c r="L654" s="76">
        <v>3.0</v>
      </c>
    </row>
    <row r="655">
      <c r="A655" s="10" t="s">
        <v>23</v>
      </c>
      <c r="B655" s="28">
        <v>3.0</v>
      </c>
      <c r="C655" s="27">
        <v>3.0</v>
      </c>
      <c r="D655" s="28">
        <v>3.0</v>
      </c>
      <c r="E655" s="28">
        <v>3.0</v>
      </c>
      <c r="F655" s="28">
        <v>3.0</v>
      </c>
      <c r="G655" s="28">
        <v>3.0</v>
      </c>
      <c r="H655" s="27">
        <v>3.0</v>
      </c>
      <c r="I655" s="28">
        <v>3.0</v>
      </c>
      <c r="J655" s="28">
        <v>3.0</v>
      </c>
      <c r="K655" s="28">
        <v>2.0</v>
      </c>
      <c r="L655" s="76">
        <v>3.0</v>
      </c>
    </row>
    <row r="656">
      <c r="A656" s="10" t="s">
        <v>24</v>
      </c>
      <c r="B656" s="27">
        <v>3.0</v>
      </c>
      <c r="C656" s="27">
        <v>3.0</v>
      </c>
      <c r="D656" s="28">
        <v>3.0</v>
      </c>
      <c r="E656" s="28">
        <v>3.0</v>
      </c>
      <c r="F656" s="28">
        <v>3.0</v>
      </c>
      <c r="G656" s="27">
        <v>3.0</v>
      </c>
      <c r="H656" s="27">
        <v>3.0</v>
      </c>
      <c r="I656" s="28">
        <v>3.0</v>
      </c>
      <c r="J656" s="28">
        <v>3.0</v>
      </c>
      <c r="K656" s="28">
        <v>3.0</v>
      </c>
      <c r="L656" s="76">
        <v>3.0</v>
      </c>
    </row>
    <row r="657">
      <c r="A657" s="18" t="s">
        <v>25</v>
      </c>
      <c r="B657" s="19">
        <f t="shared" ref="B657:L657" si="47">AVERAGE(B652:B656)</f>
        <v>2.8</v>
      </c>
      <c r="C657" s="19">
        <f t="shared" si="47"/>
        <v>2.6</v>
      </c>
      <c r="D657" s="19">
        <f t="shared" si="47"/>
        <v>3</v>
      </c>
      <c r="E657" s="19">
        <f t="shared" si="47"/>
        <v>2.8</v>
      </c>
      <c r="F657" s="19">
        <f t="shared" si="47"/>
        <v>2.8</v>
      </c>
      <c r="G657" s="19">
        <f t="shared" si="47"/>
        <v>2.8</v>
      </c>
      <c r="H657" s="19">
        <f t="shared" si="47"/>
        <v>2.8</v>
      </c>
      <c r="I657" s="19">
        <f t="shared" si="47"/>
        <v>2.6</v>
      </c>
      <c r="J657" s="19">
        <f t="shared" si="47"/>
        <v>2.8</v>
      </c>
      <c r="K657" s="19">
        <f t="shared" si="47"/>
        <v>2.6</v>
      </c>
      <c r="L657" s="20">
        <f t="shared" si="47"/>
        <v>2.8</v>
      </c>
    </row>
    <row r="660">
      <c r="A660" s="2"/>
      <c r="B660" s="2"/>
      <c r="C660" s="3" t="s">
        <v>2</v>
      </c>
      <c r="D660" s="2"/>
      <c r="E660" s="2"/>
      <c r="F660" s="2"/>
      <c r="G660" s="2"/>
      <c r="H660" s="2"/>
      <c r="I660" s="2"/>
      <c r="J660" s="2"/>
      <c r="K660" s="2"/>
      <c r="L660" s="2"/>
    </row>
    <row r="661">
      <c r="A661" s="4" t="s">
        <v>852</v>
      </c>
      <c r="H661" s="4" t="s">
        <v>910</v>
      </c>
      <c r="K661" s="5"/>
      <c r="L661" s="5"/>
    </row>
    <row r="662">
      <c r="A662" s="4" t="s">
        <v>5</v>
      </c>
      <c r="C662" s="34" t="s">
        <v>160</v>
      </c>
      <c r="D662" s="5"/>
      <c r="E662" s="5"/>
      <c r="F662" s="5"/>
      <c r="G662" s="5"/>
      <c r="H662" s="4" t="s">
        <v>911</v>
      </c>
      <c r="L662" s="5"/>
    </row>
    <row r="663">
      <c r="A663" s="5"/>
      <c r="B663" s="5"/>
      <c r="C663" s="5"/>
      <c r="D663" s="5"/>
      <c r="E663" s="5"/>
      <c r="F663" s="5"/>
      <c r="G663" s="5"/>
      <c r="H663" s="4" t="s">
        <v>8</v>
      </c>
      <c r="L663" s="5"/>
    </row>
    <row r="66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5"/>
    </row>
    <row r="665">
      <c r="A665" s="7"/>
      <c r="B665" s="8" t="s">
        <v>9</v>
      </c>
      <c r="C665" s="8" t="s">
        <v>10</v>
      </c>
      <c r="D665" s="8" t="s">
        <v>11</v>
      </c>
      <c r="E665" s="8" t="s">
        <v>12</v>
      </c>
      <c r="F665" s="8" t="s">
        <v>13</v>
      </c>
      <c r="G665" s="8" t="s">
        <v>14</v>
      </c>
      <c r="H665" s="8" t="s">
        <v>15</v>
      </c>
      <c r="I665" s="8" t="s">
        <v>16</v>
      </c>
      <c r="J665" s="8" t="s">
        <v>17</v>
      </c>
      <c r="K665" s="8" t="s">
        <v>18</v>
      </c>
      <c r="L665" s="9" t="s">
        <v>19</v>
      </c>
    </row>
    <row r="666">
      <c r="A666" s="10" t="s">
        <v>20</v>
      </c>
      <c r="B666" s="27">
        <v>3.0</v>
      </c>
      <c r="C666" s="27">
        <v>3.0</v>
      </c>
      <c r="D666" s="27">
        <v>3.0</v>
      </c>
      <c r="E666" s="27">
        <v>2.0</v>
      </c>
      <c r="F666" s="27">
        <v>3.0</v>
      </c>
      <c r="G666" s="28">
        <v>2.0</v>
      </c>
      <c r="H666" s="28">
        <v>3.0</v>
      </c>
      <c r="I666" s="28">
        <v>3.0</v>
      </c>
      <c r="J666" s="28">
        <v>2.0</v>
      </c>
      <c r="K666" s="28">
        <v>3.0</v>
      </c>
      <c r="L666" s="76">
        <v>3.0</v>
      </c>
    </row>
    <row r="667">
      <c r="A667" s="10" t="s">
        <v>21</v>
      </c>
      <c r="B667" s="27">
        <v>2.0</v>
      </c>
      <c r="C667" s="27">
        <v>2.0</v>
      </c>
      <c r="D667" s="27">
        <v>2.0</v>
      </c>
      <c r="E667" s="27">
        <v>3.0</v>
      </c>
      <c r="F667" s="28">
        <v>3.0</v>
      </c>
      <c r="G667" s="28">
        <v>3.0</v>
      </c>
      <c r="H667" s="28">
        <v>3.0</v>
      </c>
      <c r="I667" s="28">
        <v>3.0</v>
      </c>
      <c r="J667" s="28">
        <v>3.0</v>
      </c>
      <c r="K667" s="28">
        <v>3.0</v>
      </c>
      <c r="L667" s="76">
        <v>3.0</v>
      </c>
    </row>
    <row r="668">
      <c r="A668" s="10" t="s">
        <v>22</v>
      </c>
      <c r="B668" s="27">
        <v>3.0</v>
      </c>
      <c r="C668" s="27">
        <v>2.0</v>
      </c>
      <c r="D668" s="28">
        <v>3.0</v>
      </c>
      <c r="E668" s="28">
        <v>3.0</v>
      </c>
      <c r="F668" s="28">
        <v>3.0</v>
      </c>
      <c r="G668" s="28">
        <v>3.0</v>
      </c>
      <c r="H668" s="28">
        <v>2.0</v>
      </c>
      <c r="I668" s="28">
        <v>3.0</v>
      </c>
      <c r="J668" s="28">
        <v>3.0</v>
      </c>
      <c r="K668" s="28">
        <v>3.0</v>
      </c>
      <c r="L668" s="76">
        <v>3.0</v>
      </c>
    </row>
    <row r="669">
      <c r="A669" s="10" t="s">
        <v>23</v>
      </c>
      <c r="B669" s="27">
        <v>2.0</v>
      </c>
      <c r="C669" s="27">
        <v>3.0</v>
      </c>
      <c r="D669" s="27">
        <v>2.0</v>
      </c>
      <c r="E669" s="27">
        <v>3.0</v>
      </c>
      <c r="F669" s="28">
        <v>3.0</v>
      </c>
      <c r="G669" s="28">
        <v>3.0</v>
      </c>
      <c r="H669" s="28">
        <v>3.0</v>
      </c>
      <c r="I669" s="28">
        <v>3.0</v>
      </c>
      <c r="J669" s="28">
        <v>3.0</v>
      </c>
      <c r="K669" s="28">
        <v>2.0</v>
      </c>
      <c r="L669" s="76">
        <v>3.0</v>
      </c>
    </row>
    <row r="670">
      <c r="A670" s="10" t="s">
        <v>24</v>
      </c>
      <c r="B670" s="27">
        <v>3.0</v>
      </c>
      <c r="C670" s="27">
        <v>3.0</v>
      </c>
      <c r="D670" s="27">
        <v>3.0</v>
      </c>
      <c r="E670" s="27">
        <v>3.0</v>
      </c>
      <c r="F670" s="27">
        <v>3.0</v>
      </c>
      <c r="G670" s="28">
        <v>3.0</v>
      </c>
      <c r="H670" s="28">
        <v>2.0</v>
      </c>
      <c r="I670" s="28">
        <v>3.0</v>
      </c>
      <c r="J670" s="28">
        <v>2.0</v>
      </c>
      <c r="K670" s="28">
        <v>3.0</v>
      </c>
      <c r="L670" s="76">
        <v>2.0</v>
      </c>
    </row>
    <row r="671">
      <c r="A671" s="18" t="s">
        <v>25</v>
      </c>
      <c r="B671" s="19">
        <f t="shared" ref="B671:L671" si="48">AVERAGE(B666:B670)</f>
        <v>2.6</v>
      </c>
      <c r="C671" s="19">
        <f t="shared" si="48"/>
        <v>2.6</v>
      </c>
      <c r="D671" s="19">
        <f t="shared" si="48"/>
        <v>2.6</v>
      </c>
      <c r="E671" s="19">
        <f t="shared" si="48"/>
        <v>2.8</v>
      </c>
      <c r="F671" s="19">
        <f t="shared" si="48"/>
        <v>3</v>
      </c>
      <c r="G671" s="19">
        <f t="shared" si="48"/>
        <v>2.8</v>
      </c>
      <c r="H671" s="19">
        <f t="shared" si="48"/>
        <v>2.6</v>
      </c>
      <c r="I671" s="19">
        <f t="shared" si="48"/>
        <v>3</v>
      </c>
      <c r="J671" s="19">
        <f t="shared" si="48"/>
        <v>2.6</v>
      </c>
      <c r="K671" s="19">
        <f t="shared" si="48"/>
        <v>2.8</v>
      </c>
      <c r="L671" s="20">
        <f t="shared" si="48"/>
        <v>2.8</v>
      </c>
    </row>
    <row r="674">
      <c r="A674" s="2"/>
      <c r="B674" s="2"/>
      <c r="C674" s="3" t="s">
        <v>2</v>
      </c>
      <c r="D674" s="2"/>
      <c r="E674" s="2"/>
      <c r="F674" s="2"/>
      <c r="G674" s="2"/>
      <c r="H674" s="2"/>
      <c r="I674" s="2"/>
      <c r="J674" s="2"/>
      <c r="K674" s="2"/>
      <c r="L674" s="2"/>
    </row>
    <row r="675">
      <c r="A675" s="4" t="s">
        <v>852</v>
      </c>
      <c r="H675" s="4" t="s">
        <v>912</v>
      </c>
      <c r="K675" s="5"/>
      <c r="L675" s="5"/>
    </row>
    <row r="676">
      <c r="A676" s="4" t="s">
        <v>5</v>
      </c>
      <c r="C676" s="34" t="s">
        <v>160</v>
      </c>
      <c r="D676" s="5"/>
      <c r="E676" s="5"/>
      <c r="F676" s="5"/>
      <c r="G676" s="5"/>
      <c r="H676" s="4" t="s">
        <v>913</v>
      </c>
      <c r="L676" s="5"/>
    </row>
    <row r="677">
      <c r="A677" s="5"/>
      <c r="B677" s="5"/>
      <c r="C677" s="5"/>
      <c r="D677" s="5"/>
      <c r="E677" s="5"/>
      <c r="F677" s="5"/>
      <c r="G677" s="5"/>
      <c r="H677" s="4" t="s">
        <v>8</v>
      </c>
      <c r="L677" s="5"/>
    </row>
    <row r="678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5"/>
    </row>
    <row r="679">
      <c r="A679" s="7"/>
      <c r="B679" s="8" t="s">
        <v>9</v>
      </c>
      <c r="C679" s="8" t="s">
        <v>10</v>
      </c>
      <c r="D679" s="8" t="s">
        <v>11</v>
      </c>
      <c r="E679" s="8" t="s">
        <v>12</v>
      </c>
      <c r="F679" s="8" t="s">
        <v>13</v>
      </c>
      <c r="G679" s="8" t="s">
        <v>14</v>
      </c>
      <c r="H679" s="8" t="s">
        <v>15</v>
      </c>
      <c r="I679" s="8" t="s">
        <v>16</v>
      </c>
      <c r="J679" s="8" t="s">
        <v>17</v>
      </c>
      <c r="K679" s="8" t="s">
        <v>18</v>
      </c>
      <c r="L679" s="9" t="s">
        <v>19</v>
      </c>
    </row>
    <row r="680">
      <c r="A680" s="10" t="s">
        <v>20</v>
      </c>
      <c r="B680" s="27">
        <v>3.0</v>
      </c>
      <c r="C680" s="27">
        <v>3.0</v>
      </c>
      <c r="D680" s="27">
        <v>3.0</v>
      </c>
      <c r="E680" s="27">
        <v>2.0</v>
      </c>
      <c r="F680" s="27">
        <v>3.0</v>
      </c>
      <c r="G680" s="28">
        <v>2.0</v>
      </c>
      <c r="H680" s="28">
        <v>3.0</v>
      </c>
      <c r="I680" s="28">
        <v>3.0</v>
      </c>
      <c r="J680" s="28">
        <v>2.0</v>
      </c>
      <c r="K680" s="28">
        <v>3.0</v>
      </c>
      <c r="L680" s="76">
        <v>3.0</v>
      </c>
    </row>
    <row r="681">
      <c r="A681" s="10" t="s">
        <v>21</v>
      </c>
      <c r="B681" s="27">
        <v>2.0</v>
      </c>
      <c r="C681" s="27">
        <v>2.0</v>
      </c>
      <c r="D681" s="27">
        <v>2.0</v>
      </c>
      <c r="E681" s="27">
        <v>3.0</v>
      </c>
      <c r="F681" s="28">
        <v>3.0</v>
      </c>
      <c r="G681" s="28">
        <v>3.0</v>
      </c>
      <c r="H681" s="28">
        <v>3.0</v>
      </c>
      <c r="I681" s="28">
        <v>3.0</v>
      </c>
      <c r="J681" s="28">
        <v>3.0</v>
      </c>
      <c r="K681" s="28">
        <v>3.0</v>
      </c>
      <c r="L681" s="76">
        <v>3.0</v>
      </c>
    </row>
    <row r="682">
      <c r="A682" s="10" t="s">
        <v>22</v>
      </c>
      <c r="B682" s="27">
        <v>3.0</v>
      </c>
      <c r="C682" s="27">
        <v>2.0</v>
      </c>
      <c r="D682" s="28">
        <v>3.0</v>
      </c>
      <c r="E682" s="28">
        <v>3.0</v>
      </c>
      <c r="F682" s="28">
        <v>3.0</v>
      </c>
      <c r="G682" s="28">
        <v>3.0</v>
      </c>
      <c r="H682" s="28">
        <v>2.0</v>
      </c>
      <c r="I682" s="28">
        <v>3.0</v>
      </c>
      <c r="J682" s="28">
        <v>3.0</v>
      </c>
      <c r="K682" s="28">
        <v>3.0</v>
      </c>
      <c r="L682" s="76">
        <v>3.0</v>
      </c>
    </row>
    <row r="683">
      <c r="A683" s="10" t="s">
        <v>23</v>
      </c>
      <c r="B683" s="27">
        <v>2.0</v>
      </c>
      <c r="C683" s="27">
        <v>3.0</v>
      </c>
      <c r="D683" s="27">
        <v>2.0</v>
      </c>
      <c r="E683" s="27">
        <v>3.0</v>
      </c>
      <c r="F683" s="28">
        <v>3.0</v>
      </c>
      <c r="G683" s="28">
        <v>3.0</v>
      </c>
      <c r="H683" s="28">
        <v>3.0</v>
      </c>
      <c r="I683" s="28">
        <v>3.0</v>
      </c>
      <c r="J683" s="28">
        <v>3.0</v>
      </c>
      <c r="K683" s="28">
        <v>2.0</v>
      </c>
      <c r="L683" s="76">
        <v>3.0</v>
      </c>
    </row>
    <row r="684">
      <c r="A684" s="10" t="s">
        <v>24</v>
      </c>
      <c r="B684" s="27">
        <v>3.0</v>
      </c>
      <c r="C684" s="27">
        <v>3.0</v>
      </c>
      <c r="D684" s="27">
        <v>3.0</v>
      </c>
      <c r="E684" s="27">
        <v>3.0</v>
      </c>
      <c r="F684" s="27">
        <v>3.0</v>
      </c>
      <c r="G684" s="28">
        <v>3.0</v>
      </c>
      <c r="H684" s="28">
        <v>2.0</v>
      </c>
      <c r="I684" s="28">
        <v>3.0</v>
      </c>
      <c r="J684" s="28">
        <v>2.0</v>
      </c>
      <c r="K684" s="28">
        <v>3.0</v>
      </c>
      <c r="L684" s="76">
        <v>2.0</v>
      </c>
    </row>
    <row r="685">
      <c r="A685" s="18" t="s">
        <v>25</v>
      </c>
      <c r="B685" s="19">
        <f t="shared" ref="B685:L685" si="49">AVERAGE(B680:B684)</f>
        <v>2.6</v>
      </c>
      <c r="C685" s="19">
        <f t="shared" si="49"/>
        <v>2.6</v>
      </c>
      <c r="D685" s="19">
        <f t="shared" si="49"/>
        <v>2.6</v>
      </c>
      <c r="E685" s="19">
        <f t="shared" si="49"/>
        <v>2.8</v>
      </c>
      <c r="F685" s="19">
        <f t="shared" si="49"/>
        <v>3</v>
      </c>
      <c r="G685" s="19">
        <f t="shared" si="49"/>
        <v>2.8</v>
      </c>
      <c r="H685" s="19">
        <f t="shared" si="49"/>
        <v>2.6</v>
      </c>
      <c r="I685" s="19">
        <f t="shared" si="49"/>
        <v>3</v>
      </c>
      <c r="J685" s="19">
        <f t="shared" si="49"/>
        <v>2.6</v>
      </c>
      <c r="K685" s="19">
        <f t="shared" si="49"/>
        <v>2.8</v>
      </c>
      <c r="L685" s="20">
        <f t="shared" si="49"/>
        <v>2.8</v>
      </c>
    </row>
    <row r="688">
      <c r="A688" s="2"/>
      <c r="B688" s="2"/>
      <c r="C688" s="3" t="s">
        <v>2</v>
      </c>
      <c r="D688" s="2"/>
      <c r="E688" s="2"/>
      <c r="F688" s="2"/>
      <c r="G688" s="2"/>
      <c r="H688" s="2"/>
      <c r="I688" s="2"/>
      <c r="J688" s="2"/>
      <c r="K688" s="2"/>
      <c r="L688" s="2"/>
    </row>
    <row r="689">
      <c r="A689" s="4" t="s">
        <v>852</v>
      </c>
      <c r="H689" s="4" t="s">
        <v>824</v>
      </c>
      <c r="K689" s="5"/>
      <c r="L689" s="5"/>
    </row>
    <row r="690">
      <c r="A690" s="4" t="s">
        <v>5</v>
      </c>
      <c r="C690" s="34" t="s">
        <v>160</v>
      </c>
      <c r="D690" s="5"/>
      <c r="E690" s="5"/>
      <c r="F690" s="5"/>
      <c r="G690" s="5"/>
      <c r="H690" s="4" t="s">
        <v>825</v>
      </c>
      <c r="L690" s="5"/>
    </row>
    <row r="691">
      <c r="A691" s="5"/>
      <c r="B691" s="5"/>
      <c r="C691" s="5"/>
      <c r="D691" s="5"/>
      <c r="E691" s="5"/>
      <c r="F691" s="5"/>
      <c r="G691" s="5"/>
      <c r="H691" s="4" t="s">
        <v>8</v>
      </c>
      <c r="L691" s="5"/>
    </row>
    <row r="69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5"/>
    </row>
    <row r="693">
      <c r="A693" s="7"/>
      <c r="B693" s="8" t="s">
        <v>9</v>
      </c>
      <c r="C693" s="8" t="s">
        <v>10</v>
      </c>
      <c r="D693" s="8" t="s">
        <v>11</v>
      </c>
      <c r="E693" s="8" t="s">
        <v>12</v>
      </c>
      <c r="F693" s="8" t="s">
        <v>13</v>
      </c>
      <c r="G693" s="8" t="s">
        <v>14</v>
      </c>
      <c r="H693" s="8" t="s">
        <v>15</v>
      </c>
      <c r="I693" s="8" t="s">
        <v>16</v>
      </c>
      <c r="J693" s="8" t="s">
        <v>17</v>
      </c>
      <c r="K693" s="8" t="s">
        <v>18</v>
      </c>
      <c r="L693" s="9" t="s">
        <v>19</v>
      </c>
    </row>
    <row r="694">
      <c r="A694" s="10" t="s">
        <v>20</v>
      </c>
      <c r="B694" s="27">
        <v>3.0</v>
      </c>
      <c r="C694" s="27">
        <v>3.0</v>
      </c>
      <c r="D694" s="27">
        <v>3.0</v>
      </c>
      <c r="E694" s="27">
        <v>2.0</v>
      </c>
      <c r="F694" s="27">
        <v>3.0</v>
      </c>
      <c r="G694" s="28">
        <v>2.0</v>
      </c>
      <c r="H694" s="28">
        <v>3.0</v>
      </c>
      <c r="I694" s="28">
        <v>3.0</v>
      </c>
      <c r="J694" s="28">
        <v>2.0</v>
      </c>
      <c r="K694" s="28">
        <v>3.0</v>
      </c>
      <c r="L694" s="76">
        <v>3.0</v>
      </c>
    </row>
    <row r="695">
      <c r="A695" s="10" t="s">
        <v>21</v>
      </c>
      <c r="B695" s="27">
        <v>2.0</v>
      </c>
      <c r="C695" s="27">
        <v>2.0</v>
      </c>
      <c r="D695" s="27">
        <v>2.0</v>
      </c>
      <c r="E695" s="27">
        <v>3.0</v>
      </c>
      <c r="F695" s="28">
        <v>3.0</v>
      </c>
      <c r="G695" s="28">
        <v>3.0</v>
      </c>
      <c r="H695" s="28">
        <v>3.0</v>
      </c>
      <c r="I695" s="28">
        <v>3.0</v>
      </c>
      <c r="J695" s="28">
        <v>3.0</v>
      </c>
      <c r="K695" s="28">
        <v>3.0</v>
      </c>
      <c r="L695" s="76">
        <v>3.0</v>
      </c>
    </row>
    <row r="696">
      <c r="A696" s="10" t="s">
        <v>22</v>
      </c>
      <c r="B696" s="27">
        <v>3.0</v>
      </c>
      <c r="C696" s="27">
        <v>2.0</v>
      </c>
      <c r="D696" s="28">
        <v>3.0</v>
      </c>
      <c r="E696" s="28">
        <v>3.0</v>
      </c>
      <c r="F696" s="28">
        <v>3.0</v>
      </c>
      <c r="G696" s="28">
        <v>3.0</v>
      </c>
      <c r="H696" s="28">
        <v>2.0</v>
      </c>
      <c r="I696" s="28">
        <v>3.0</v>
      </c>
      <c r="J696" s="28">
        <v>3.0</v>
      </c>
      <c r="K696" s="28">
        <v>3.0</v>
      </c>
      <c r="L696" s="76">
        <v>3.0</v>
      </c>
    </row>
    <row r="697">
      <c r="A697" s="10" t="s">
        <v>23</v>
      </c>
      <c r="B697" s="27">
        <v>2.0</v>
      </c>
      <c r="C697" s="27">
        <v>3.0</v>
      </c>
      <c r="D697" s="27">
        <v>2.0</v>
      </c>
      <c r="E697" s="27">
        <v>3.0</v>
      </c>
      <c r="F697" s="28">
        <v>3.0</v>
      </c>
      <c r="G697" s="28">
        <v>3.0</v>
      </c>
      <c r="H697" s="28">
        <v>3.0</v>
      </c>
      <c r="I697" s="28">
        <v>3.0</v>
      </c>
      <c r="J697" s="28">
        <v>3.0</v>
      </c>
      <c r="K697" s="28">
        <v>2.0</v>
      </c>
      <c r="L697" s="76">
        <v>3.0</v>
      </c>
    </row>
    <row r="698">
      <c r="A698" s="10" t="s">
        <v>24</v>
      </c>
      <c r="B698" s="27">
        <v>3.0</v>
      </c>
      <c r="C698" s="27">
        <v>3.0</v>
      </c>
      <c r="D698" s="27">
        <v>3.0</v>
      </c>
      <c r="E698" s="27">
        <v>3.0</v>
      </c>
      <c r="F698" s="27">
        <v>3.0</v>
      </c>
      <c r="G698" s="28">
        <v>3.0</v>
      </c>
      <c r="H698" s="28">
        <v>2.0</v>
      </c>
      <c r="I698" s="28">
        <v>3.0</v>
      </c>
      <c r="J698" s="28">
        <v>2.0</v>
      </c>
      <c r="K698" s="28">
        <v>3.0</v>
      </c>
      <c r="L698" s="76">
        <v>2.0</v>
      </c>
    </row>
    <row r="699">
      <c r="A699" s="18" t="s">
        <v>25</v>
      </c>
      <c r="B699" s="19">
        <f t="shared" ref="B699:L699" si="50">AVERAGE(B694:B698)</f>
        <v>2.6</v>
      </c>
      <c r="C699" s="19">
        <f t="shared" si="50"/>
        <v>2.6</v>
      </c>
      <c r="D699" s="19">
        <f t="shared" si="50"/>
        <v>2.6</v>
      </c>
      <c r="E699" s="19">
        <f t="shared" si="50"/>
        <v>2.8</v>
      </c>
      <c r="F699" s="19">
        <f t="shared" si="50"/>
        <v>3</v>
      </c>
      <c r="G699" s="19">
        <f t="shared" si="50"/>
        <v>2.8</v>
      </c>
      <c r="H699" s="19">
        <f t="shared" si="50"/>
        <v>2.6</v>
      </c>
      <c r="I699" s="19">
        <f t="shared" si="50"/>
        <v>3</v>
      </c>
      <c r="J699" s="19">
        <f t="shared" si="50"/>
        <v>2.6</v>
      </c>
      <c r="K699" s="19">
        <f t="shared" si="50"/>
        <v>2.8</v>
      </c>
      <c r="L699" s="20">
        <f t="shared" si="50"/>
        <v>2.8</v>
      </c>
    </row>
    <row r="702">
      <c r="A702" s="2"/>
      <c r="B702" s="2"/>
      <c r="C702" s="3" t="s">
        <v>2</v>
      </c>
      <c r="D702" s="2"/>
      <c r="E702" s="2"/>
      <c r="F702" s="2"/>
      <c r="G702" s="2"/>
      <c r="H702" s="2"/>
      <c r="I702" s="2"/>
      <c r="J702" s="2"/>
      <c r="K702" s="2"/>
      <c r="L702" s="2"/>
    </row>
    <row r="703">
      <c r="A703" s="4" t="s">
        <v>852</v>
      </c>
      <c r="H703" s="4" t="s">
        <v>914</v>
      </c>
      <c r="K703" s="5"/>
      <c r="L703" s="5"/>
    </row>
    <row r="704">
      <c r="A704" s="4" t="s">
        <v>5</v>
      </c>
      <c r="C704" s="34" t="s">
        <v>160</v>
      </c>
      <c r="D704" s="5"/>
      <c r="E704" s="5"/>
      <c r="F704" s="5"/>
      <c r="G704" s="5"/>
      <c r="H704" s="4" t="s">
        <v>915</v>
      </c>
      <c r="L704" s="5"/>
    </row>
    <row r="705">
      <c r="A705" s="5"/>
      <c r="B705" s="5"/>
      <c r="C705" s="5"/>
      <c r="D705" s="5"/>
      <c r="E705" s="5"/>
      <c r="F705" s="5"/>
      <c r="G705" s="5"/>
      <c r="H705" s="4" t="s">
        <v>8</v>
      </c>
      <c r="L705" s="5"/>
    </row>
    <row r="706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5"/>
    </row>
    <row r="707">
      <c r="A707" s="7"/>
      <c r="B707" s="8" t="s">
        <v>9</v>
      </c>
      <c r="C707" s="8" t="s">
        <v>10</v>
      </c>
      <c r="D707" s="8" t="s">
        <v>11</v>
      </c>
      <c r="E707" s="8" t="s">
        <v>12</v>
      </c>
      <c r="F707" s="8" t="s">
        <v>13</v>
      </c>
      <c r="G707" s="8" t="s">
        <v>14</v>
      </c>
      <c r="H707" s="8" t="s">
        <v>15</v>
      </c>
      <c r="I707" s="8" t="s">
        <v>16</v>
      </c>
      <c r="J707" s="8" t="s">
        <v>17</v>
      </c>
      <c r="K707" s="8" t="s">
        <v>18</v>
      </c>
      <c r="L707" s="9" t="s">
        <v>19</v>
      </c>
    </row>
    <row r="708">
      <c r="A708" s="10" t="s">
        <v>20</v>
      </c>
      <c r="B708" s="27">
        <v>3.0</v>
      </c>
      <c r="C708" s="27">
        <v>3.0</v>
      </c>
      <c r="D708" s="27">
        <v>3.0</v>
      </c>
      <c r="E708" s="27">
        <v>2.0</v>
      </c>
      <c r="F708" s="27">
        <v>3.0</v>
      </c>
      <c r="G708" s="28">
        <v>2.0</v>
      </c>
      <c r="H708" s="28">
        <v>3.0</v>
      </c>
      <c r="I708" s="28">
        <v>3.0</v>
      </c>
      <c r="J708" s="28">
        <v>2.0</v>
      </c>
      <c r="K708" s="28">
        <v>3.0</v>
      </c>
      <c r="L708" s="76">
        <v>3.0</v>
      </c>
    </row>
    <row r="709">
      <c r="A709" s="10" t="s">
        <v>21</v>
      </c>
      <c r="B709" s="27">
        <v>2.0</v>
      </c>
      <c r="C709" s="27">
        <v>2.0</v>
      </c>
      <c r="D709" s="27">
        <v>2.0</v>
      </c>
      <c r="E709" s="27">
        <v>3.0</v>
      </c>
      <c r="F709" s="28">
        <v>3.0</v>
      </c>
      <c r="G709" s="28">
        <v>3.0</v>
      </c>
      <c r="H709" s="28">
        <v>3.0</v>
      </c>
      <c r="I709" s="28">
        <v>3.0</v>
      </c>
      <c r="J709" s="28">
        <v>3.0</v>
      </c>
      <c r="K709" s="28">
        <v>3.0</v>
      </c>
      <c r="L709" s="76">
        <v>3.0</v>
      </c>
    </row>
    <row r="710">
      <c r="A710" s="10" t="s">
        <v>22</v>
      </c>
      <c r="B710" s="27">
        <v>3.0</v>
      </c>
      <c r="C710" s="27">
        <v>2.0</v>
      </c>
      <c r="D710" s="28">
        <v>3.0</v>
      </c>
      <c r="E710" s="28">
        <v>3.0</v>
      </c>
      <c r="F710" s="28">
        <v>3.0</v>
      </c>
      <c r="G710" s="28">
        <v>3.0</v>
      </c>
      <c r="H710" s="28">
        <v>2.0</v>
      </c>
      <c r="I710" s="28">
        <v>3.0</v>
      </c>
      <c r="J710" s="28">
        <v>3.0</v>
      </c>
      <c r="K710" s="28">
        <v>3.0</v>
      </c>
      <c r="L710" s="76">
        <v>3.0</v>
      </c>
    </row>
    <row r="711">
      <c r="A711" s="10" t="s">
        <v>23</v>
      </c>
      <c r="B711" s="27">
        <v>2.0</v>
      </c>
      <c r="C711" s="27">
        <v>3.0</v>
      </c>
      <c r="D711" s="27">
        <v>2.0</v>
      </c>
      <c r="E711" s="27">
        <v>3.0</v>
      </c>
      <c r="F711" s="28">
        <v>3.0</v>
      </c>
      <c r="G711" s="28">
        <v>3.0</v>
      </c>
      <c r="H711" s="28">
        <v>3.0</v>
      </c>
      <c r="I711" s="28">
        <v>3.0</v>
      </c>
      <c r="J711" s="28">
        <v>3.0</v>
      </c>
      <c r="K711" s="28">
        <v>2.0</v>
      </c>
      <c r="L711" s="76">
        <v>3.0</v>
      </c>
    </row>
    <row r="712">
      <c r="A712" s="10" t="s">
        <v>24</v>
      </c>
      <c r="B712" s="27">
        <v>3.0</v>
      </c>
      <c r="C712" s="27">
        <v>3.0</v>
      </c>
      <c r="D712" s="27">
        <v>3.0</v>
      </c>
      <c r="E712" s="27">
        <v>3.0</v>
      </c>
      <c r="F712" s="27">
        <v>3.0</v>
      </c>
      <c r="G712" s="28">
        <v>3.0</v>
      </c>
      <c r="H712" s="28">
        <v>2.0</v>
      </c>
      <c r="I712" s="28">
        <v>3.0</v>
      </c>
      <c r="J712" s="28">
        <v>2.0</v>
      </c>
      <c r="K712" s="28">
        <v>3.0</v>
      </c>
      <c r="L712" s="76">
        <v>2.0</v>
      </c>
    </row>
    <row r="713">
      <c r="A713" s="18" t="s">
        <v>25</v>
      </c>
      <c r="B713" s="19">
        <f t="shared" ref="B713:L713" si="51">AVERAGE(B708:B712)</f>
        <v>2.6</v>
      </c>
      <c r="C713" s="19">
        <f t="shared" si="51"/>
        <v>2.6</v>
      </c>
      <c r="D713" s="19">
        <f t="shared" si="51"/>
        <v>2.6</v>
      </c>
      <c r="E713" s="19">
        <f t="shared" si="51"/>
        <v>2.8</v>
      </c>
      <c r="F713" s="19">
        <f t="shared" si="51"/>
        <v>3</v>
      </c>
      <c r="G713" s="19">
        <f t="shared" si="51"/>
        <v>2.8</v>
      </c>
      <c r="H713" s="19">
        <f t="shared" si="51"/>
        <v>2.6</v>
      </c>
      <c r="I713" s="19">
        <f t="shared" si="51"/>
        <v>3</v>
      </c>
      <c r="J713" s="19">
        <f t="shared" si="51"/>
        <v>2.6</v>
      </c>
      <c r="K713" s="19">
        <f t="shared" si="51"/>
        <v>2.8</v>
      </c>
      <c r="L713" s="20">
        <f t="shared" si="51"/>
        <v>2.8</v>
      </c>
    </row>
    <row r="716">
      <c r="A716" s="2"/>
      <c r="B716" s="2"/>
      <c r="C716" s="3" t="s">
        <v>2</v>
      </c>
      <c r="D716" s="2"/>
      <c r="E716" s="2"/>
      <c r="F716" s="2"/>
      <c r="G716" s="2"/>
      <c r="H716" s="2"/>
      <c r="I716" s="2"/>
      <c r="J716" s="2"/>
      <c r="K716" s="2"/>
      <c r="L716" s="2"/>
    </row>
    <row r="717">
      <c r="A717" s="4" t="s">
        <v>852</v>
      </c>
      <c r="H717" s="4" t="s">
        <v>916</v>
      </c>
      <c r="K717" s="5"/>
      <c r="L717" s="5"/>
    </row>
    <row r="718">
      <c r="A718" s="4" t="s">
        <v>5</v>
      </c>
      <c r="C718" s="34" t="s">
        <v>160</v>
      </c>
      <c r="D718" s="5"/>
      <c r="E718" s="5"/>
      <c r="F718" s="5"/>
      <c r="G718" s="5"/>
      <c r="H718" s="4" t="s">
        <v>917</v>
      </c>
      <c r="L718" s="5"/>
    </row>
    <row r="719">
      <c r="A719" s="5"/>
      <c r="B719" s="5"/>
      <c r="C719" s="5"/>
      <c r="D719" s="5"/>
      <c r="E719" s="5"/>
      <c r="F719" s="5"/>
      <c r="G719" s="5"/>
      <c r="H719" s="4" t="s">
        <v>8</v>
      </c>
      <c r="L719" s="5"/>
    </row>
    <row r="720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5"/>
    </row>
    <row r="721">
      <c r="A721" s="7"/>
      <c r="B721" s="8" t="s">
        <v>9</v>
      </c>
      <c r="C721" s="8" t="s">
        <v>10</v>
      </c>
      <c r="D721" s="8" t="s">
        <v>11</v>
      </c>
      <c r="E721" s="8" t="s">
        <v>12</v>
      </c>
      <c r="F721" s="8" t="s">
        <v>13</v>
      </c>
      <c r="G721" s="8" t="s">
        <v>14</v>
      </c>
      <c r="H721" s="8" t="s">
        <v>15</v>
      </c>
      <c r="I721" s="8" t="s">
        <v>16</v>
      </c>
      <c r="J721" s="8" t="s">
        <v>17</v>
      </c>
      <c r="K721" s="8" t="s">
        <v>18</v>
      </c>
      <c r="L721" s="9" t="s">
        <v>19</v>
      </c>
    </row>
    <row r="722">
      <c r="A722" s="10" t="s">
        <v>20</v>
      </c>
      <c r="B722" s="27">
        <v>3.0</v>
      </c>
      <c r="C722" s="27">
        <v>3.0</v>
      </c>
      <c r="D722" s="27">
        <v>3.0</v>
      </c>
      <c r="E722" s="27">
        <v>2.0</v>
      </c>
      <c r="F722" s="27">
        <v>3.0</v>
      </c>
      <c r="G722" s="28">
        <v>2.0</v>
      </c>
      <c r="H722" s="28">
        <v>3.0</v>
      </c>
      <c r="I722" s="28">
        <v>3.0</v>
      </c>
      <c r="J722" s="28">
        <v>2.0</v>
      </c>
      <c r="K722" s="28">
        <v>3.0</v>
      </c>
      <c r="L722" s="76">
        <v>3.0</v>
      </c>
    </row>
    <row r="723">
      <c r="A723" s="10" t="s">
        <v>21</v>
      </c>
      <c r="B723" s="27">
        <v>2.0</v>
      </c>
      <c r="C723" s="27">
        <v>2.0</v>
      </c>
      <c r="D723" s="27">
        <v>2.0</v>
      </c>
      <c r="E723" s="27">
        <v>3.0</v>
      </c>
      <c r="F723" s="28">
        <v>3.0</v>
      </c>
      <c r="G723" s="28">
        <v>3.0</v>
      </c>
      <c r="H723" s="28">
        <v>3.0</v>
      </c>
      <c r="I723" s="28">
        <v>3.0</v>
      </c>
      <c r="J723" s="28">
        <v>3.0</v>
      </c>
      <c r="K723" s="28">
        <v>3.0</v>
      </c>
      <c r="L723" s="76">
        <v>3.0</v>
      </c>
    </row>
    <row r="724">
      <c r="A724" s="10" t="s">
        <v>22</v>
      </c>
      <c r="B724" s="27">
        <v>3.0</v>
      </c>
      <c r="C724" s="27">
        <v>2.0</v>
      </c>
      <c r="D724" s="28">
        <v>3.0</v>
      </c>
      <c r="E724" s="28">
        <v>3.0</v>
      </c>
      <c r="F724" s="28">
        <v>3.0</v>
      </c>
      <c r="G724" s="28">
        <v>3.0</v>
      </c>
      <c r="H724" s="28">
        <v>2.0</v>
      </c>
      <c r="I724" s="28">
        <v>3.0</v>
      </c>
      <c r="J724" s="28">
        <v>3.0</v>
      </c>
      <c r="K724" s="28">
        <v>3.0</v>
      </c>
      <c r="L724" s="76">
        <v>3.0</v>
      </c>
    </row>
    <row r="725">
      <c r="A725" s="10" t="s">
        <v>23</v>
      </c>
      <c r="B725" s="27">
        <v>2.0</v>
      </c>
      <c r="C725" s="27">
        <v>3.0</v>
      </c>
      <c r="D725" s="27">
        <v>2.0</v>
      </c>
      <c r="E725" s="27">
        <v>3.0</v>
      </c>
      <c r="F725" s="28">
        <v>3.0</v>
      </c>
      <c r="G725" s="28">
        <v>3.0</v>
      </c>
      <c r="H725" s="28">
        <v>3.0</v>
      </c>
      <c r="I725" s="28">
        <v>3.0</v>
      </c>
      <c r="J725" s="28">
        <v>3.0</v>
      </c>
      <c r="K725" s="28">
        <v>2.0</v>
      </c>
      <c r="L725" s="76">
        <v>3.0</v>
      </c>
    </row>
    <row r="726">
      <c r="A726" s="10" t="s">
        <v>24</v>
      </c>
      <c r="B726" s="27">
        <v>3.0</v>
      </c>
      <c r="C726" s="27">
        <v>3.0</v>
      </c>
      <c r="D726" s="27">
        <v>3.0</v>
      </c>
      <c r="E726" s="27">
        <v>3.0</v>
      </c>
      <c r="F726" s="27">
        <v>3.0</v>
      </c>
      <c r="G726" s="28">
        <v>3.0</v>
      </c>
      <c r="H726" s="28">
        <v>2.0</v>
      </c>
      <c r="I726" s="28">
        <v>3.0</v>
      </c>
      <c r="J726" s="28">
        <v>2.0</v>
      </c>
      <c r="K726" s="28">
        <v>3.0</v>
      </c>
      <c r="L726" s="76">
        <v>2.0</v>
      </c>
    </row>
    <row r="727">
      <c r="A727" s="18" t="s">
        <v>25</v>
      </c>
      <c r="B727" s="19">
        <f t="shared" ref="B727:L727" si="52">AVERAGE(B722:B726)</f>
        <v>2.6</v>
      </c>
      <c r="C727" s="19">
        <f t="shared" si="52"/>
        <v>2.6</v>
      </c>
      <c r="D727" s="19">
        <f t="shared" si="52"/>
        <v>2.6</v>
      </c>
      <c r="E727" s="19">
        <f t="shared" si="52"/>
        <v>2.8</v>
      </c>
      <c r="F727" s="19">
        <f t="shared" si="52"/>
        <v>3</v>
      </c>
      <c r="G727" s="19">
        <f t="shared" si="52"/>
        <v>2.8</v>
      </c>
      <c r="H727" s="19">
        <f t="shared" si="52"/>
        <v>2.6</v>
      </c>
      <c r="I727" s="19">
        <f t="shared" si="52"/>
        <v>3</v>
      </c>
      <c r="J727" s="19">
        <f t="shared" si="52"/>
        <v>2.6</v>
      </c>
      <c r="K727" s="19">
        <f t="shared" si="52"/>
        <v>2.8</v>
      </c>
      <c r="L727" s="20">
        <f t="shared" si="52"/>
        <v>2.8</v>
      </c>
    </row>
    <row r="730">
      <c r="A730" s="2"/>
      <c r="B730" s="2"/>
      <c r="C730" s="3" t="s">
        <v>2</v>
      </c>
      <c r="D730" s="2"/>
      <c r="E730" s="2"/>
      <c r="F730" s="2"/>
      <c r="G730" s="2"/>
      <c r="H730" s="2"/>
      <c r="I730" s="2"/>
      <c r="J730" s="2"/>
      <c r="K730" s="2"/>
      <c r="L730" s="2"/>
    </row>
    <row r="731">
      <c r="A731" s="4" t="s">
        <v>852</v>
      </c>
      <c r="H731" s="4" t="s">
        <v>716</v>
      </c>
      <c r="K731" s="5"/>
      <c r="L731" s="5"/>
    </row>
    <row r="732">
      <c r="A732" s="4" t="s">
        <v>5</v>
      </c>
      <c r="C732" s="34" t="s">
        <v>197</v>
      </c>
      <c r="D732" s="5"/>
      <c r="E732" s="5"/>
      <c r="F732" s="5"/>
      <c r="G732" s="5"/>
      <c r="H732" s="4" t="s">
        <v>717</v>
      </c>
      <c r="L732" s="5"/>
    </row>
    <row r="733">
      <c r="A733" s="5"/>
      <c r="B733" s="5"/>
      <c r="C733" s="5"/>
      <c r="D733" s="5"/>
      <c r="E733" s="5"/>
      <c r="F733" s="5"/>
      <c r="G733" s="5"/>
      <c r="H733" s="4" t="s">
        <v>8</v>
      </c>
      <c r="L733" s="5"/>
    </row>
    <row r="73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5"/>
    </row>
    <row r="735">
      <c r="A735" s="7"/>
      <c r="B735" s="8" t="s">
        <v>9</v>
      </c>
      <c r="C735" s="8" t="s">
        <v>10</v>
      </c>
      <c r="D735" s="8" t="s">
        <v>11</v>
      </c>
      <c r="E735" s="8" t="s">
        <v>12</v>
      </c>
      <c r="F735" s="8" t="s">
        <v>13</v>
      </c>
      <c r="G735" s="8" t="s">
        <v>14</v>
      </c>
      <c r="H735" s="8" t="s">
        <v>15</v>
      </c>
      <c r="I735" s="8" t="s">
        <v>16</v>
      </c>
      <c r="J735" s="8" t="s">
        <v>17</v>
      </c>
      <c r="K735" s="8" t="s">
        <v>18</v>
      </c>
      <c r="L735" s="9" t="s">
        <v>19</v>
      </c>
    </row>
    <row r="736">
      <c r="A736" s="10" t="s">
        <v>20</v>
      </c>
      <c r="B736" s="27">
        <v>3.0</v>
      </c>
      <c r="C736" s="27">
        <v>3.0</v>
      </c>
      <c r="D736" s="28">
        <v>3.0</v>
      </c>
      <c r="E736" s="28">
        <v>2.0</v>
      </c>
      <c r="F736" s="28">
        <v>3.0</v>
      </c>
      <c r="G736" s="27">
        <v>3.0</v>
      </c>
      <c r="H736" s="27">
        <v>3.0</v>
      </c>
      <c r="I736" s="28">
        <v>3.0</v>
      </c>
      <c r="J736" s="28">
        <v>2.0</v>
      </c>
      <c r="K736" s="28">
        <v>3.0</v>
      </c>
      <c r="L736" s="76">
        <v>3.0</v>
      </c>
    </row>
    <row r="737">
      <c r="A737" s="10" t="s">
        <v>21</v>
      </c>
      <c r="B737" s="27">
        <v>2.0</v>
      </c>
      <c r="C737" s="27">
        <v>2.0</v>
      </c>
      <c r="D737" s="28">
        <v>3.0</v>
      </c>
      <c r="E737" s="28">
        <v>3.0</v>
      </c>
      <c r="F737" s="28">
        <v>2.0</v>
      </c>
      <c r="G737" s="27">
        <v>2.0</v>
      </c>
      <c r="H737" s="27">
        <v>2.0</v>
      </c>
      <c r="I737" s="27">
        <v>2.0</v>
      </c>
      <c r="J737" s="28">
        <v>3.0</v>
      </c>
      <c r="K737" s="28">
        <v>2.0</v>
      </c>
      <c r="L737" s="76">
        <v>2.0</v>
      </c>
    </row>
    <row r="738">
      <c r="A738" s="10" t="s">
        <v>22</v>
      </c>
      <c r="B738" s="27">
        <v>3.0</v>
      </c>
      <c r="C738" s="27">
        <v>2.0</v>
      </c>
      <c r="D738" s="28">
        <v>3.0</v>
      </c>
      <c r="E738" s="28">
        <v>3.0</v>
      </c>
      <c r="F738" s="28">
        <v>3.0</v>
      </c>
      <c r="G738" s="27">
        <v>3.0</v>
      </c>
      <c r="H738" s="28">
        <v>3.0</v>
      </c>
      <c r="I738" s="27">
        <v>2.0</v>
      </c>
      <c r="J738" s="28">
        <v>3.0</v>
      </c>
      <c r="K738" s="28">
        <v>3.0</v>
      </c>
      <c r="L738" s="76">
        <v>3.0</v>
      </c>
    </row>
    <row r="739">
      <c r="A739" s="10" t="s">
        <v>23</v>
      </c>
      <c r="B739" s="28">
        <v>3.0</v>
      </c>
      <c r="C739" s="27">
        <v>3.0</v>
      </c>
      <c r="D739" s="28">
        <v>3.0</v>
      </c>
      <c r="E739" s="28">
        <v>3.0</v>
      </c>
      <c r="F739" s="28">
        <v>3.0</v>
      </c>
      <c r="G739" s="28">
        <v>3.0</v>
      </c>
      <c r="H739" s="27">
        <v>3.0</v>
      </c>
      <c r="I739" s="28">
        <v>3.0</v>
      </c>
      <c r="J739" s="28">
        <v>3.0</v>
      </c>
      <c r="K739" s="28">
        <v>2.0</v>
      </c>
      <c r="L739" s="76">
        <v>3.0</v>
      </c>
    </row>
    <row r="740">
      <c r="A740" s="10" t="s">
        <v>24</v>
      </c>
      <c r="B740" s="27">
        <v>3.0</v>
      </c>
      <c r="C740" s="27">
        <v>3.0</v>
      </c>
      <c r="D740" s="28">
        <v>3.0</v>
      </c>
      <c r="E740" s="28">
        <v>3.0</v>
      </c>
      <c r="F740" s="28">
        <v>3.0</v>
      </c>
      <c r="G740" s="27">
        <v>3.0</v>
      </c>
      <c r="H740" s="27">
        <v>3.0</v>
      </c>
      <c r="I740" s="28">
        <v>3.0</v>
      </c>
      <c r="J740" s="28">
        <v>3.0</v>
      </c>
      <c r="K740" s="28">
        <v>3.0</v>
      </c>
      <c r="L740" s="76">
        <v>3.0</v>
      </c>
    </row>
    <row r="741">
      <c r="A741" s="18" t="s">
        <v>25</v>
      </c>
      <c r="B741" s="19">
        <f t="shared" ref="B741:L741" si="53">AVERAGE(B736:B740)</f>
        <v>2.8</v>
      </c>
      <c r="C741" s="19">
        <f t="shared" si="53"/>
        <v>2.6</v>
      </c>
      <c r="D741" s="19">
        <f t="shared" si="53"/>
        <v>3</v>
      </c>
      <c r="E741" s="19">
        <f t="shared" si="53"/>
        <v>2.8</v>
      </c>
      <c r="F741" s="19">
        <f t="shared" si="53"/>
        <v>2.8</v>
      </c>
      <c r="G741" s="19">
        <f t="shared" si="53"/>
        <v>2.8</v>
      </c>
      <c r="H741" s="19">
        <f t="shared" si="53"/>
        <v>2.8</v>
      </c>
      <c r="I741" s="19">
        <f t="shared" si="53"/>
        <v>2.6</v>
      </c>
      <c r="J741" s="19">
        <f t="shared" si="53"/>
        <v>2.8</v>
      </c>
      <c r="K741" s="19">
        <f t="shared" si="53"/>
        <v>2.6</v>
      </c>
      <c r="L741" s="20">
        <f t="shared" si="53"/>
        <v>2.8</v>
      </c>
    </row>
    <row r="744">
      <c r="A744" s="2"/>
      <c r="B744" s="2"/>
      <c r="C744" s="3" t="s">
        <v>2</v>
      </c>
      <c r="D744" s="2"/>
      <c r="E744" s="2"/>
      <c r="F744" s="2"/>
      <c r="G744" s="2"/>
      <c r="H744" s="2"/>
      <c r="I744" s="2"/>
      <c r="J744" s="2"/>
      <c r="K744" s="2"/>
      <c r="L744" s="2"/>
    </row>
    <row r="745">
      <c r="A745" s="4" t="s">
        <v>852</v>
      </c>
      <c r="H745" s="4" t="s">
        <v>918</v>
      </c>
      <c r="K745" s="5"/>
      <c r="L745" s="5"/>
    </row>
    <row r="746">
      <c r="A746" s="4" t="s">
        <v>5</v>
      </c>
      <c r="C746" s="34" t="s">
        <v>197</v>
      </c>
      <c r="D746" s="5"/>
      <c r="E746" s="5"/>
      <c r="F746" s="5"/>
      <c r="G746" s="5"/>
      <c r="H746" s="4" t="s">
        <v>919</v>
      </c>
      <c r="L746" s="5"/>
    </row>
    <row r="747">
      <c r="A747" s="5"/>
      <c r="B747" s="5"/>
      <c r="C747" s="5"/>
      <c r="D747" s="5"/>
      <c r="E747" s="5"/>
      <c r="F747" s="5"/>
      <c r="G747" s="5"/>
      <c r="H747" s="4" t="s">
        <v>8</v>
      </c>
      <c r="L747" s="5"/>
    </row>
    <row r="748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5"/>
    </row>
    <row r="749">
      <c r="A749" s="7"/>
      <c r="B749" s="8" t="s">
        <v>9</v>
      </c>
      <c r="C749" s="8" t="s">
        <v>10</v>
      </c>
      <c r="D749" s="8" t="s">
        <v>11</v>
      </c>
      <c r="E749" s="8" t="s">
        <v>12</v>
      </c>
      <c r="F749" s="8" t="s">
        <v>13</v>
      </c>
      <c r="G749" s="8" t="s">
        <v>14</v>
      </c>
      <c r="H749" s="8" t="s">
        <v>15</v>
      </c>
      <c r="I749" s="8" t="s">
        <v>16</v>
      </c>
      <c r="J749" s="8" t="s">
        <v>17</v>
      </c>
      <c r="K749" s="8" t="s">
        <v>18</v>
      </c>
      <c r="L749" s="9" t="s">
        <v>19</v>
      </c>
    </row>
    <row r="750">
      <c r="A750" s="10" t="s">
        <v>20</v>
      </c>
      <c r="B750" s="27">
        <v>3.0</v>
      </c>
      <c r="C750" s="27">
        <v>3.0</v>
      </c>
      <c r="D750" s="27">
        <v>3.0</v>
      </c>
      <c r="E750" s="27">
        <v>2.0</v>
      </c>
      <c r="F750" s="27">
        <v>3.0</v>
      </c>
      <c r="G750" s="28">
        <v>2.0</v>
      </c>
      <c r="H750" s="28">
        <v>3.0</v>
      </c>
      <c r="I750" s="28">
        <v>3.0</v>
      </c>
      <c r="J750" s="28">
        <v>2.0</v>
      </c>
      <c r="K750" s="28">
        <v>3.0</v>
      </c>
      <c r="L750" s="76">
        <v>3.0</v>
      </c>
    </row>
    <row r="751">
      <c r="A751" s="10" t="s">
        <v>21</v>
      </c>
      <c r="B751" s="27">
        <v>2.0</v>
      </c>
      <c r="C751" s="27">
        <v>2.0</v>
      </c>
      <c r="D751" s="27">
        <v>2.0</v>
      </c>
      <c r="E751" s="27">
        <v>3.0</v>
      </c>
      <c r="F751" s="28">
        <v>3.0</v>
      </c>
      <c r="G751" s="28">
        <v>3.0</v>
      </c>
      <c r="H751" s="28">
        <v>3.0</v>
      </c>
      <c r="I751" s="28">
        <v>3.0</v>
      </c>
      <c r="J751" s="28">
        <v>3.0</v>
      </c>
      <c r="K751" s="28">
        <v>3.0</v>
      </c>
      <c r="L751" s="76">
        <v>3.0</v>
      </c>
    </row>
    <row r="752">
      <c r="A752" s="10" t="s">
        <v>22</v>
      </c>
      <c r="B752" s="27">
        <v>3.0</v>
      </c>
      <c r="C752" s="27">
        <v>2.0</v>
      </c>
      <c r="D752" s="28">
        <v>3.0</v>
      </c>
      <c r="E752" s="28">
        <v>3.0</v>
      </c>
      <c r="F752" s="28">
        <v>3.0</v>
      </c>
      <c r="G752" s="28">
        <v>3.0</v>
      </c>
      <c r="H752" s="28">
        <v>2.0</v>
      </c>
      <c r="I752" s="28">
        <v>3.0</v>
      </c>
      <c r="J752" s="28">
        <v>3.0</v>
      </c>
      <c r="K752" s="28">
        <v>3.0</v>
      </c>
      <c r="L752" s="76">
        <v>3.0</v>
      </c>
    </row>
    <row r="753">
      <c r="A753" s="10" t="s">
        <v>23</v>
      </c>
      <c r="B753" s="27">
        <v>2.0</v>
      </c>
      <c r="C753" s="27">
        <v>3.0</v>
      </c>
      <c r="D753" s="27">
        <v>2.0</v>
      </c>
      <c r="E753" s="27">
        <v>3.0</v>
      </c>
      <c r="F753" s="28">
        <v>3.0</v>
      </c>
      <c r="G753" s="28">
        <v>3.0</v>
      </c>
      <c r="H753" s="28">
        <v>3.0</v>
      </c>
      <c r="I753" s="28">
        <v>3.0</v>
      </c>
      <c r="J753" s="28">
        <v>3.0</v>
      </c>
      <c r="K753" s="28">
        <v>2.0</v>
      </c>
      <c r="L753" s="76">
        <v>3.0</v>
      </c>
    </row>
    <row r="754">
      <c r="A754" s="10" t="s">
        <v>24</v>
      </c>
      <c r="B754" s="27">
        <v>3.0</v>
      </c>
      <c r="C754" s="27">
        <v>3.0</v>
      </c>
      <c r="D754" s="27">
        <v>3.0</v>
      </c>
      <c r="E754" s="27">
        <v>3.0</v>
      </c>
      <c r="F754" s="27">
        <v>3.0</v>
      </c>
      <c r="G754" s="28">
        <v>3.0</v>
      </c>
      <c r="H754" s="28">
        <v>2.0</v>
      </c>
      <c r="I754" s="28">
        <v>3.0</v>
      </c>
      <c r="J754" s="28">
        <v>2.0</v>
      </c>
      <c r="K754" s="28">
        <v>3.0</v>
      </c>
      <c r="L754" s="76">
        <v>2.0</v>
      </c>
    </row>
    <row r="755">
      <c r="A755" s="18" t="s">
        <v>25</v>
      </c>
      <c r="B755" s="19">
        <f t="shared" ref="B755:L755" si="54">AVERAGE(B750:B754)</f>
        <v>2.6</v>
      </c>
      <c r="C755" s="19">
        <f t="shared" si="54"/>
        <v>2.6</v>
      </c>
      <c r="D755" s="19">
        <f t="shared" si="54"/>
        <v>2.6</v>
      </c>
      <c r="E755" s="19">
        <f t="shared" si="54"/>
        <v>2.8</v>
      </c>
      <c r="F755" s="19">
        <f t="shared" si="54"/>
        <v>3</v>
      </c>
      <c r="G755" s="19">
        <f t="shared" si="54"/>
        <v>2.8</v>
      </c>
      <c r="H755" s="19">
        <f t="shared" si="54"/>
        <v>2.6</v>
      </c>
      <c r="I755" s="19">
        <f t="shared" si="54"/>
        <v>3</v>
      </c>
      <c r="J755" s="19">
        <f t="shared" si="54"/>
        <v>2.6</v>
      </c>
      <c r="K755" s="19">
        <f t="shared" si="54"/>
        <v>2.8</v>
      </c>
      <c r="L755" s="20">
        <f t="shared" si="54"/>
        <v>2.8</v>
      </c>
    </row>
    <row r="758">
      <c r="A758" s="2"/>
      <c r="B758" s="2"/>
      <c r="C758" s="3" t="s">
        <v>2</v>
      </c>
      <c r="D758" s="2"/>
      <c r="E758" s="2"/>
      <c r="F758" s="2"/>
      <c r="G758" s="2"/>
      <c r="H758" s="2"/>
      <c r="I758" s="2"/>
      <c r="J758" s="2"/>
      <c r="K758" s="2"/>
      <c r="L758" s="2"/>
    </row>
    <row r="759">
      <c r="A759" s="4" t="s">
        <v>852</v>
      </c>
      <c r="H759" s="4" t="s">
        <v>920</v>
      </c>
      <c r="K759" s="5"/>
      <c r="L759" s="5"/>
    </row>
    <row r="760">
      <c r="A760" s="4" t="s">
        <v>5</v>
      </c>
      <c r="C760" s="34" t="s">
        <v>197</v>
      </c>
      <c r="D760" s="5"/>
      <c r="E760" s="5"/>
      <c r="F760" s="5"/>
      <c r="G760" s="5"/>
      <c r="H760" s="4" t="s">
        <v>921</v>
      </c>
      <c r="L760" s="5"/>
    </row>
    <row r="761">
      <c r="A761" s="5"/>
      <c r="B761" s="5"/>
      <c r="C761" s="5"/>
      <c r="D761" s="5"/>
      <c r="E761" s="5"/>
      <c r="F761" s="5"/>
      <c r="G761" s="5"/>
      <c r="H761" s="4" t="s">
        <v>8</v>
      </c>
      <c r="L761" s="5"/>
    </row>
    <row r="76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5"/>
    </row>
    <row r="763">
      <c r="A763" s="7"/>
      <c r="B763" s="8" t="s">
        <v>9</v>
      </c>
      <c r="C763" s="8" t="s">
        <v>10</v>
      </c>
      <c r="D763" s="8" t="s">
        <v>11</v>
      </c>
      <c r="E763" s="8" t="s">
        <v>12</v>
      </c>
      <c r="F763" s="8" t="s">
        <v>13</v>
      </c>
      <c r="G763" s="8" t="s">
        <v>14</v>
      </c>
      <c r="H763" s="8" t="s">
        <v>15</v>
      </c>
      <c r="I763" s="8" t="s">
        <v>16</v>
      </c>
      <c r="J763" s="8" t="s">
        <v>17</v>
      </c>
      <c r="K763" s="8" t="s">
        <v>18</v>
      </c>
      <c r="L763" s="9" t="s">
        <v>19</v>
      </c>
    </row>
    <row r="764">
      <c r="A764" s="10" t="s">
        <v>20</v>
      </c>
      <c r="B764" s="27">
        <v>3.0</v>
      </c>
      <c r="C764" s="27">
        <v>3.0</v>
      </c>
      <c r="D764" s="27">
        <v>3.0</v>
      </c>
      <c r="E764" s="27">
        <v>2.0</v>
      </c>
      <c r="F764" s="27">
        <v>3.0</v>
      </c>
      <c r="G764" s="28">
        <v>2.0</v>
      </c>
      <c r="H764" s="28">
        <v>3.0</v>
      </c>
      <c r="I764" s="28">
        <v>3.0</v>
      </c>
      <c r="J764" s="28">
        <v>2.0</v>
      </c>
      <c r="K764" s="28">
        <v>3.0</v>
      </c>
      <c r="L764" s="76">
        <v>3.0</v>
      </c>
    </row>
    <row r="765">
      <c r="A765" s="10" t="s">
        <v>21</v>
      </c>
      <c r="B765" s="27">
        <v>2.0</v>
      </c>
      <c r="C765" s="27">
        <v>2.0</v>
      </c>
      <c r="D765" s="27">
        <v>2.0</v>
      </c>
      <c r="E765" s="27">
        <v>3.0</v>
      </c>
      <c r="F765" s="28">
        <v>3.0</v>
      </c>
      <c r="G765" s="28">
        <v>3.0</v>
      </c>
      <c r="H765" s="28">
        <v>3.0</v>
      </c>
      <c r="I765" s="28">
        <v>3.0</v>
      </c>
      <c r="J765" s="28">
        <v>3.0</v>
      </c>
      <c r="K765" s="28">
        <v>3.0</v>
      </c>
      <c r="L765" s="76">
        <v>3.0</v>
      </c>
    </row>
    <row r="766">
      <c r="A766" s="10" t="s">
        <v>22</v>
      </c>
      <c r="B766" s="27">
        <v>3.0</v>
      </c>
      <c r="C766" s="27">
        <v>2.0</v>
      </c>
      <c r="D766" s="28">
        <v>3.0</v>
      </c>
      <c r="E766" s="28">
        <v>3.0</v>
      </c>
      <c r="F766" s="28">
        <v>3.0</v>
      </c>
      <c r="G766" s="28">
        <v>3.0</v>
      </c>
      <c r="H766" s="28">
        <v>2.0</v>
      </c>
      <c r="I766" s="28">
        <v>3.0</v>
      </c>
      <c r="J766" s="28">
        <v>3.0</v>
      </c>
      <c r="K766" s="28">
        <v>3.0</v>
      </c>
      <c r="L766" s="76">
        <v>3.0</v>
      </c>
    </row>
    <row r="767">
      <c r="A767" s="10" t="s">
        <v>23</v>
      </c>
      <c r="B767" s="27">
        <v>2.0</v>
      </c>
      <c r="C767" s="27">
        <v>3.0</v>
      </c>
      <c r="D767" s="27">
        <v>2.0</v>
      </c>
      <c r="E767" s="27">
        <v>3.0</v>
      </c>
      <c r="F767" s="28">
        <v>3.0</v>
      </c>
      <c r="G767" s="28">
        <v>3.0</v>
      </c>
      <c r="H767" s="28">
        <v>3.0</v>
      </c>
      <c r="I767" s="28">
        <v>3.0</v>
      </c>
      <c r="J767" s="28">
        <v>3.0</v>
      </c>
      <c r="K767" s="28">
        <v>2.0</v>
      </c>
      <c r="L767" s="76">
        <v>3.0</v>
      </c>
    </row>
    <row r="768">
      <c r="A768" s="10" t="s">
        <v>24</v>
      </c>
      <c r="B768" s="27">
        <v>3.0</v>
      </c>
      <c r="C768" s="27">
        <v>3.0</v>
      </c>
      <c r="D768" s="27">
        <v>3.0</v>
      </c>
      <c r="E768" s="27">
        <v>3.0</v>
      </c>
      <c r="F768" s="27">
        <v>3.0</v>
      </c>
      <c r="G768" s="28">
        <v>3.0</v>
      </c>
      <c r="H768" s="28">
        <v>2.0</v>
      </c>
      <c r="I768" s="28">
        <v>3.0</v>
      </c>
      <c r="J768" s="28">
        <v>2.0</v>
      </c>
      <c r="K768" s="28">
        <v>3.0</v>
      </c>
      <c r="L768" s="76">
        <v>2.0</v>
      </c>
    </row>
    <row r="769">
      <c r="A769" s="18" t="s">
        <v>25</v>
      </c>
      <c r="B769" s="19">
        <f t="shared" ref="B769:L769" si="55">AVERAGE(B764:B768)</f>
        <v>2.6</v>
      </c>
      <c r="C769" s="19">
        <f t="shared" si="55"/>
        <v>2.6</v>
      </c>
      <c r="D769" s="19">
        <f t="shared" si="55"/>
        <v>2.6</v>
      </c>
      <c r="E769" s="19">
        <f t="shared" si="55"/>
        <v>2.8</v>
      </c>
      <c r="F769" s="19">
        <f t="shared" si="55"/>
        <v>3</v>
      </c>
      <c r="G769" s="19">
        <f t="shared" si="55"/>
        <v>2.8</v>
      </c>
      <c r="H769" s="19">
        <f t="shared" si="55"/>
        <v>2.6</v>
      </c>
      <c r="I769" s="19">
        <f t="shared" si="55"/>
        <v>3</v>
      </c>
      <c r="J769" s="19">
        <f t="shared" si="55"/>
        <v>2.6</v>
      </c>
      <c r="K769" s="19">
        <f t="shared" si="55"/>
        <v>2.8</v>
      </c>
      <c r="L769" s="20">
        <f t="shared" si="55"/>
        <v>2.8</v>
      </c>
    </row>
    <row r="772">
      <c r="A772" s="2"/>
      <c r="B772" s="2"/>
      <c r="C772" s="3" t="s">
        <v>2</v>
      </c>
      <c r="D772" s="2"/>
      <c r="E772" s="2"/>
      <c r="F772" s="2"/>
      <c r="G772" s="2"/>
      <c r="H772" s="2"/>
      <c r="I772" s="2"/>
      <c r="J772" s="2"/>
      <c r="K772" s="2"/>
      <c r="L772" s="2"/>
    </row>
    <row r="773">
      <c r="A773" s="4" t="s">
        <v>852</v>
      </c>
      <c r="H773" s="4" t="s">
        <v>922</v>
      </c>
      <c r="K773" s="5"/>
      <c r="L773" s="5"/>
    </row>
    <row r="774">
      <c r="A774" s="4" t="s">
        <v>5</v>
      </c>
      <c r="C774" s="34" t="s">
        <v>197</v>
      </c>
      <c r="D774" s="5"/>
      <c r="E774" s="5"/>
      <c r="F774" s="5"/>
      <c r="G774" s="5"/>
      <c r="H774" s="4" t="s">
        <v>923</v>
      </c>
      <c r="L774" s="5"/>
    </row>
    <row r="775">
      <c r="A775" s="5"/>
      <c r="B775" s="5"/>
      <c r="C775" s="5"/>
      <c r="D775" s="5"/>
      <c r="E775" s="5"/>
      <c r="F775" s="5"/>
      <c r="G775" s="5"/>
      <c r="H775" s="4" t="s">
        <v>8</v>
      </c>
      <c r="L775" s="5"/>
    </row>
    <row r="776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5"/>
    </row>
    <row r="777">
      <c r="A777" s="7"/>
      <c r="B777" s="8" t="s">
        <v>9</v>
      </c>
      <c r="C777" s="8" t="s">
        <v>10</v>
      </c>
      <c r="D777" s="8" t="s">
        <v>11</v>
      </c>
      <c r="E777" s="8" t="s">
        <v>12</v>
      </c>
      <c r="F777" s="8" t="s">
        <v>13</v>
      </c>
      <c r="G777" s="8" t="s">
        <v>14</v>
      </c>
      <c r="H777" s="8" t="s">
        <v>15</v>
      </c>
      <c r="I777" s="8" t="s">
        <v>16</v>
      </c>
      <c r="J777" s="8" t="s">
        <v>17</v>
      </c>
      <c r="K777" s="8" t="s">
        <v>18</v>
      </c>
      <c r="L777" s="9" t="s">
        <v>19</v>
      </c>
    </row>
    <row r="778">
      <c r="A778" s="10" t="s">
        <v>20</v>
      </c>
      <c r="B778" s="27">
        <v>3.0</v>
      </c>
      <c r="C778" s="27">
        <v>3.0</v>
      </c>
      <c r="D778" s="27">
        <v>3.0</v>
      </c>
      <c r="E778" s="27">
        <v>2.0</v>
      </c>
      <c r="F778" s="27">
        <v>3.0</v>
      </c>
      <c r="G778" s="28">
        <v>2.0</v>
      </c>
      <c r="H778" s="28">
        <v>3.0</v>
      </c>
      <c r="I778" s="28">
        <v>3.0</v>
      </c>
      <c r="J778" s="28">
        <v>2.0</v>
      </c>
      <c r="K778" s="28">
        <v>3.0</v>
      </c>
      <c r="L778" s="76">
        <v>3.0</v>
      </c>
    </row>
    <row r="779">
      <c r="A779" s="10" t="s">
        <v>21</v>
      </c>
      <c r="B779" s="27">
        <v>2.0</v>
      </c>
      <c r="C779" s="27">
        <v>2.0</v>
      </c>
      <c r="D779" s="27">
        <v>2.0</v>
      </c>
      <c r="E779" s="27">
        <v>3.0</v>
      </c>
      <c r="F779" s="28">
        <v>3.0</v>
      </c>
      <c r="G779" s="28">
        <v>3.0</v>
      </c>
      <c r="H779" s="28">
        <v>3.0</v>
      </c>
      <c r="I779" s="28">
        <v>3.0</v>
      </c>
      <c r="J779" s="28">
        <v>3.0</v>
      </c>
      <c r="K779" s="28">
        <v>3.0</v>
      </c>
      <c r="L779" s="76">
        <v>3.0</v>
      </c>
    </row>
    <row r="780">
      <c r="A780" s="10" t="s">
        <v>22</v>
      </c>
      <c r="B780" s="27">
        <v>3.0</v>
      </c>
      <c r="C780" s="27">
        <v>2.0</v>
      </c>
      <c r="D780" s="28">
        <v>3.0</v>
      </c>
      <c r="E780" s="28">
        <v>3.0</v>
      </c>
      <c r="F780" s="28">
        <v>3.0</v>
      </c>
      <c r="G780" s="28">
        <v>3.0</v>
      </c>
      <c r="H780" s="28">
        <v>2.0</v>
      </c>
      <c r="I780" s="28">
        <v>3.0</v>
      </c>
      <c r="J780" s="28">
        <v>3.0</v>
      </c>
      <c r="K780" s="28">
        <v>3.0</v>
      </c>
      <c r="L780" s="76">
        <v>3.0</v>
      </c>
    </row>
    <row r="781">
      <c r="A781" s="10" t="s">
        <v>23</v>
      </c>
      <c r="B781" s="27">
        <v>2.0</v>
      </c>
      <c r="C781" s="27">
        <v>3.0</v>
      </c>
      <c r="D781" s="27">
        <v>2.0</v>
      </c>
      <c r="E781" s="27">
        <v>3.0</v>
      </c>
      <c r="F781" s="28">
        <v>3.0</v>
      </c>
      <c r="G781" s="28">
        <v>3.0</v>
      </c>
      <c r="H781" s="28">
        <v>3.0</v>
      </c>
      <c r="I781" s="28">
        <v>3.0</v>
      </c>
      <c r="J781" s="28">
        <v>3.0</v>
      </c>
      <c r="K781" s="28">
        <v>2.0</v>
      </c>
      <c r="L781" s="76">
        <v>3.0</v>
      </c>
    </row>
    <row r="782">
      <c r="A782" s="10" t="s">
        <v>24</v>
      </c>
      <c r="B782" s="27">
        <v>3.0</v>
      </c>
      <c r="C782" s="27">
        <v>3.0</v>
      </c>
      <c r="D782" s="27">
        <v>3.0</v>
      </c>
      <c r="E782" s="27">
        <v>3.0</v>
      </c>
      <c r="F782" s="27">
        <v>3.0</v>
      </c>
      <c r="G782" s="28">
        <v>3.0</v>
      </c>
      <c r="H782" s="28">
        <v>2.0</v>
      </c>
      <c r="I782" s="28">
        <v>3.0</v>
      </c>
      <c r="J782" s="28">
        <v>2.0</v>
      </c>
      <c r="K782" s="28">
        <v>3.0</v>
      </c>
      <c r="L782" s="76">
        <v>2.0</v>
      </c>
    </row>
    <row r="783">
      <c r="A783" s="18" t="s">
        <v>25</v>
      </c>
      <c r="B783" s="19">
        <f t="shared" ref="B783:L783" si="56">AVERAGE(B778:B782)</f>
        <v>2.6</v>
      </c>
      <c r="C783" s="19">
        <f t="shared" si="56"/>
        <v>2.6</v>
      </c>
      <c r="D783" s="19">
        <f t="shared" si="56"/>
        <v>2.6</v>
      </c>
      <c r="E783" s="19">
        <f t="shared" si="56"/>
        <v>2.8</v>
      </c>
      <c r="F783" s="19">
        <f t="shared" si="56"/>
        <v>3</v>
      </c>
      <c r="G783" s="19">
        <f t="shared" si="56"/>
        <v>2.8</v>
      </c>
      <c r="H783" s="19">
        <f t="shared" si="56"/>
        <v>2.6</v>
      </c>
      <c r="I783" s="19">
        <f t="shared" si="56"/>
        <v>3</v>
      </c>
      <c r="J783" s="19">
        <f t="shared" si="56"/>
        <v>2.6</v>
      </c>
      <c r="K783" s="19">
        <f t="shared" si="56"/>
        <v>2.8</v>
      </c>
      <c r="L783" s="20">
        <f t="shared" si="56"/>
        <v>2.8</v>
      </c>
    </row>
    <row r="786">
      <c r="A786" s="2"/>
      <c r="B786" s="2"/>
      <c r="C786" s="3" t="s">
        <v>2</v>
      </c>
      <c r="D786" s="2"/>
      <c r="E786" s="2"/>
      <c r="F786" s="2"/>
      <c r="G786" s="2"/>
      <c r="H786" s="2"/>
      <c r="I786" s="2"/>
      <c r="J786" s="2"/>
      <c r="K786" s="2"/>
      <c r="L786" s="2"/>
    </row>
    <row r="787">
      <c r="A787" s="4" t="s">
        <v>852</v>
      </c>
      <c r="H787" s="4" t="s">
        <v>924</v>
      </c>
      <c r="K787" s="5"/>
      <c r="L787" s="5"/>
    </row>
    <row r="788">
      <c r="A788" s="4" t="s">
        <v>5</v>
      </c>
      <c r="C788" s="34" t="s">
        <v>197</v>
      </c>
      <c r="D788" s="5"/>
      <c r="E788" s="5"/>
      <c r="F788" s="5"/>
      <c r="G788" s="5"/>
      <c r="H788" s="4" t="s">
        <v>925</v>
      </c>
      <c r="L788" s="5"/>
    </row>
    <row r="789">
      <c r="A789" s="5"/>
      <c r="B789" s="5"/>
      <c r="C789" s="5"/>
      <c r="D789" s="5"/>
      <c r="E789" s="5"/>
      <c r="F789" s="5"/>
      <c r="G789" s="5"/>
      <c r="H789" s="4" t="s">
        <v>8</v>
      </c>
      <c r="L789" s="5"/>
    </row>
    <row r="790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5"/>
    </row>
    <row r="791">
      <c r="A791" s="7"/>
      <c r="B791" s="8" t="s">
        <v>9</v>
      </c>
      <c r="C791" s="8" t="s">
        <v>10</v>
      </c>
      <c r="D791" s="8" t="s">
        <v>11</v>
      </c>
      <c r="E791" s="8" t="s">
        <v>12</v>
      </c>
      <c r="F791" s="8" t="s">
        <v>13</v>
      </c>
      <c r="G791" s="8" t="s">
        <v>14</v>
      </c>
      <c r="H791" s="8" t="s">
        <v>15</v>
      </c>
      <c r="I791" s="8" t="s">
        <v>16</v>
      </c>
      <c r="J791" s="8" t="s">
        <v>17</v>
      </c>
      <c r="K791" s="8" t="s">
        <v>18</v>
      </c>
      <c r="L791" s="9" t="s">
        <v>19</v>
      </c>
    </row>
    <row r="792">
      <c r="A792" s="10" t="s">
        <v>20</v>
      </c>
      <c r="B792" s="27">
        <v>3.0</v>
      </c>
      <c r="C792" s="27">
        <v>3.0</v>
      </c>
      <c r="D792" s="28">
        <v>3.0</v>
      </c>
      <c r="E792" s="28">
        <v>2.0</v>
      </c>
      <c r="F792" s="28">
        <v>3.0</v>
      </c>
      <c r="G792" s="27">
        <v>3.0</v>
      </c>
      <c r="H792" s="27">
        <v>3.0</v>
      </c>
      <c r="I792" s="28">
        <v>3.0</v>
      </c>
      <c r="J792" s="28">
        <v>2.0</v>
      </c>
      <c r="K792" s="28">
        <v>3.0</v>
      </c>
      <c r="L792" s="76">
        <v>3.0</v>
      </c>
    </row>
    <row r="793">
      <c r="A793" s="10" t="s">
        <v>21</v>
      </c>
      <c r="B793" s="27">
        <v>2.0</v>
      </c>
      <c r="C793" s="27">
        <v>2.0</v>
      </c>
      <c r="D793" s="28">
        <v>3.0</v>
      </c>
      <c r="E793" s="28">
        <v>3.0</v>
      </c>
      <c r="F793" s="28">
        <v>2.0</v>
      </c>
      <c r="G793" s="27">
        <v>2.0</v>
      </c>
      <c r="H793" s="27">
        <v>2.0</v>
      </c>
      <c r="I793" s="27">
        <v>2.0</v>
      </c>
      <c r="J793" s="28">
        <v>3.0</v>
      </c>
      <c r="K793" s="28">
        <v>2.0</v>
      </c>
      <c r="L793" s="76">
        <v>2.0</v>
      </c>
    </row>
    <row r="794">
      <c r="A794" s="10" t="s">
        <v>22</v>
      </c>
      <c r="B794" s="27">
        <v>3.0</v>
      </c>
      <c r="C794" s="27">
        <v>2.0</v>
      </c>
      <c r="D794" s="28">
        <v>3.0</v>
      </c>
      <c r="E794" s="28">
        <v>3.0</v>
      </c>
      <c r="F794" s="28">
        <v>3.0</v>
      </c>
      <c r="G794" s="27">
        <v>3.0</v>
      </c>
      <c r="H794" s="28">
        <v>3.0</v>
      </c>
      <c r="I794" s="27">
        <v>2.0</v>
      </c>
      <c r="J794" s="28">
        <v>3.0</v>
      </c>
      <c r="K794" s="28">
        <v>3.0</v>
      </c>
      <c r="L794" s="76">
        <v>3.0</v>
      </c>
    </row>
    <row r="795">
      <c r="A795" s="10" t="s">
        <v>23</v>
      </c>
      <c r="B795" s="28">
        <v>3.0</v>
      </c>
      <c r="C795" s="27">
        <v>3.0</v>
      </c>
      <c r="D795" s="28">
        <v>3.0</v>
      </c>
      <c r="E795" s="28">
        <v>3.0</v>
      </c>
      <c r="F795" s="28">
        <v>3.0</v>
      </c>
      <c r="G795" s="28">
        <v>3.0</v>
      </c>
      <c r="H795" s="27">
        <v>3.0</v>
      </c>
      <c r="I795" s="28">
        <v>3.0</v>
      </c>
      <c r="J795" s="28">
        <v>3.0</v>
      </c>
      <c r="K795" s="28">
        <v>2.0</v>
      </c>
      <c r="L795" s="76">
        <v>3.0</v>
      </c>
    </row>
    <row r="796">
      <c r="A796" s="10" t="s">
        <v>24</v>
      </c>
      <c r="B796" s="27">
        <v>3.0</v>
      </c>
      <c r="C796" s="27">
        <v>3.0</v>
      </c>
      <c r="D796" s="28">
        <v>3.0</v>
      </c>
      <c r="E796" s="28">
        <v>3.0</v>
      </c>
      <c r="F796" s="28">
        <v>3.0</v>
      </c>
      <c r="G796" s="27">
        <v>3.0</v>
      </c>
      <c r="H796" s="27">
        <v>3.0</v>
      </c>
      <c r="I796" s="28">
        <v>3.0</v>
      </c>
      <c r="J796" s="28">
        <v>3.0</v>
      </c>
      <c r="K796" s="28">
        <v>3.0</v>
      </c>
      <c r="L796" s="76">
        <v>3.0</v>
      </c>
    </row>
    <row r="797">
      <c r="A797" s="18" t="s">
        <v>25</v>
      </c>
      <c r="B797" s="19">
        <f t="shared" ref="B797:L797" si="57">AVERAGE(B792:B796)</f>
        <v>2.8</v>
      </c>
      <c r="C797" s="19">
        <f t="shared" si="57"/>
        <v>2.6</v>
      </c>
      <c r="D797" s="19">
        <f t="shared" si="57"/>
        <v>3</v>
      </c>
      <c r="E797" s="19">
        <f t="shared" si="57"/>
        <v>2.8</v>
      </c>
      <c r="F797" s="19">
        <f t="shared" si="57"/>
        <v>2.8</v>
      </c>
      <c r="G797" s="19">
        <f t="shared" si="57"/>
        <v>2.8</v>
      </c>
      <c r="H797" s="19">
        <f t="shared" si="57"/>
        <v>2.8</v>
      </c>
      <c r="I797" s="19">
        <f t="shared" si="57"/>
        <v>2.6</v>
      </c>
      <c r="J797" s="19">
        <f t="shared" si="57"/>
        <v>2.8</v>
      </c>
      <c r="K797" s="19">
        <f t="shared" si="57"/>
        <v>2.6</v>
      </c>
      <c r="L797" s="20">
        <f t="shared" si="57"/>
        <v>2.8</v>
      </c>
    </row>
    <row r="800">
      <c r="A800" s="2"/>
      <c r="B800" s="2"/>
      <c r="C800" s="3" t="s">
        <v>2</v>
      </c>
      <c r="D800" s="2"/>
      <c r="E800" s="2"/>
      <c r="F800" s="2"/>
      <c r="G800" s="2"/>
      <c r="H800" s="2"/>
      <c r="I800" s="2"/>
      <c r="J800" s="2"/>
      <c r="K800" s="2"/>
      <c r="L800" s="2"/>
    </row>
    <row r="801">
      <c r="A801" s="4" t="s">
        <v>852</v>
      </c>
      <c r="H801" s="4" t="s">
        <v>926</v>
      </c>
      <c r="K801" s="5"/>
      <c r="L801" s="5"/>
    </row>
    <row r="802">
      <c r="A802" s="4" t="s">
        <v>5</v>
      </c>
      <c r="C802" s="34" t="s">
        <v>197</v>
      </c>
      <c r="D802" s="5"/>
      <c r="E802" s="5"/>
      <c r="F802" s="5"/>
      <c r="G802" s="5"/>
      <c r="H802" s="4" t="s">
        <v>927</v>
      </c>
      <c r="L802" s="5"/>
    </row>
    <row r="803">
      <c r="A803" s="5"/>
      <c r="B803" s="5"/>
      <c r="C803" s="5"/>
      <c r="D803" s="5"/>
      <c r="E803" s="5"/>
      <c r="F803" s="5"/>
      <c r="G803" s="5"/>
      <c r="H803" s="4" t="s">
        <v>8</v>
      </c>
      <c r="L803" s="5"/>
    </row>
    <row r="80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5"/>
    </row>
    <row r="805">
      <c r="A805" s="7"/>
      <c r="B805" s="8" t="s">
        <v>9</v>
      </c>
      <c r="C805" s="8" t="s">
        <v>10</v>
      </c>
      <c r="D805" s="8" t="s">
        <v>11</v>
      </c>
      <c r="E805" s="8" t="s">
        <v>12</v>
      </c>
      <c r="F805" s="8" t="s">
        <v>13</v>
      </c>
      <c r="G805" s="8" t="s">
        <v>14</v>
      </c>
      <c r="H805" s="8" t="s">
        <v>15</v>
      </c>
      <c r="I805" s="8" t="s">
        <v>16</v>
      </c>
      <c r="J805" s="8" t="s">
        <v>17</v>
      </c>
      <c r="K805" s="8" t="s">
        <v>18</v>
      </c>
      <c r="L805" s="9" t="s">
        <v>19</v>
      </c>
    </row>
    <row r="806">
      <c r="A806" s="10" t="s">
        <v>20</v>
      </c>
      <c r="B806" s="27">
        <v>3.0</v>
      </c>
      <c r="C806" s="27">
        <v>3.0</v>
      </c>
      <c r="D806" s="27">
        <v>3.0</v>
      </c>
      <c r="E806" s="27">
        <v>2.0</v>
      </c>
      <c r="F806" s="27">
        <v>3.0</v>
      </c>
      <c r="G806" s="28">
        <v>2.0</v>
      </c>
      <c r="H806" s="28">
        <v>3.0</v>
      </c>
      <c r="I806" s="28">
        <v>3.0</v>
      </c>
      <c r="J806" s="28">
        <v>2.0</v>
      </c>
      <c r="K806" s="28">
        <v>3.0</v>
      </c>
      <c r="L806" s="76">
        <v>3.0</v>
      </c>
    </row>
    <row r="807">
      <c r="A807" s="10" t="s">
        <v>21</v>
      </c>
      <c r="B807" s="27">
        <v>2.0</v>
      </c>
      <c r="C807" s="27">
        <v>2.0</v>
      </c>
      <c r="D807" s="27">
        <v>2.0</v>
      </c>
      <c r="E807" s="27">
        <v>3.0</v>
      </c>
      <c r="F807" s="28">
        <v>3.0</v>
      </c>
      <c r="G807" s="28">
        <v>3.0</v>
      </c>
      <c r="H807" s="28">
        <v>3.0</v>
      </c>
      <c r="I807" s="28">
        <v>3.0</v>
      </c>
      <c r="J807" s="28">
        <v>3.0</v>
      </c>
      <c r="K807" s="28">
        <v>3.0</v>
      </c>
      <c r="L807" s="76">
        <v>3.0</v>
      </c>
    </row>
    <row r="808">
      <c r="A808" s="10" t="s">
        <v>22</v>
      </c>
      <c r="B808" s="27">
        <v>3.0</v>
      </c>
      <c r="C808" s="27">
        <v>2.0</v>
      </c>
      <c r="D808" s="28">
        <v>3.0</v>
      </c>
      <c r="E808" s="28">
        <v>3.0</v>
      </c>
      <c r="F808" s="28">
        <v>3.0</v>
      </c>
      <c r="G808" s="28">
        <v>3.0</v>
      </c>
      <c r="H808" s="28">
        <v>2.0</v>
      </c>
      <c r="I808" s="28">
        <v>3.0</v>
      </c>
      <c r="J808" s="28">
        <v>3.0</v>
      </c>
      <c r="K808" s="28">
        <v>3.0</v>
      </c>
      <c r="L808" s="76">
        <v>3.0</v>
      </c>
    </row>
    <row r="809">
      <c r="A809" s="10" t="s">
        <v>23</v>
      </c>
      <c r="B809" s="27">
        <v>2.0</v>
      </c>
      <c r="C809" s="27">
        <v>3.0</v>
      </c>
      <c r="D809" s="27">
        <v>2.0</v>
      </c>
      <c r="E809" s="27">
        <v>3.0</v>
      </c>
      <c r="F809" s="28">
        <v>3.0</v>
      </c>
      <c r="G809" s="28">
        <v>3.0</v>
      </c>
      <c r="H809" s="28">
        <v>3.0</v>
      </c>
      <c r="I809" s="28">
        <v>3.0</v>
      </c>
      <c r="J809" s="28">
        <v>3.0</v>
      </c>
      <c r="K809" s="28">
        <v>2.0</v>
      </c>
      <c r="L809" s="76">
        <v>3.0</v>
      </c>
    </row>
    <row r="810">
      <c r="A810" s="10" t="s">
        <v>24</v>
      </c>
      <c r="B810" s="27">
        <v>3.0</v>
      </c>
      <c r="C810" s="27">
        <v>3.0</v>
      </c>
      <c r="D810" s="27">
        <v>3.0</v>
      </c>
      <c r="E810" s="27">
        <v>3.0</v>
      </c>
      <c r="F810" s="27">
        <v>3.0</v>
      </c>
      <c r="G810" s="28">
        <v>3.0</v>
      </c>
      <c r="H810" s="28">
        <v>2.0</v>
      </c>
      <c r="I810" s="28">
        <v>3.0</v>
      </c>
      <c r="J810" s="28">
        <v>2.0</v>
      </c>
      <c r="K810" s="28">
        <v>3.0</v>
      </c>
      <c r="L810" s="76">
        <v>2.0</v>
      </c>
    </row>
    <row r="811">
      <c r="A811" s="18" t="s">
        <v>25</v>
      </c>
      <c r="B811" s="19">
        <f t="shared" ref="B811:L811" si="58">AVERAGE(B806:B810)</f>
        <v>2.6</v>
      </c>
      <c r="C811" s="19">
        <f t="shared" si="58"/>
        <v>2.6</v>
      </c>
      <c r="D811" s="19">
        <f t="shared" si="58"/>
        <v>2.6</v>
      </c>
      <c r="E811" s="19">
        <f t="shared" si="58"/>
        <v>2.8</v>
      </c>
      <c r="F811" s="19">
        <f t="shared" si="58"/>
        <v>3</v>
      </c>
      <c r="G811" s="19">
        <f t="shared" si="58"/>
        <v>2.8</v>
      </c>
      <c r="H811" s="19">
        <f t="shared" si="58"/>
        <v>2.6</v>
      </c>
      <c r="I811" s="19">
        <f t="shared" si="58"/>
        <v>3</v>
      </c>
      <c r="J811" s="19">
        <f t="shared" si="58"/>
        <v>2.6</v>
      </c>
      <c r="K811" s="19">
        <f t="shared" si="58"/>
        <v>2.8</v>
      </c>
      <c r="L811" s="20">
        <f t="shared" si="58"/>
        <v>2.8</v>
      </c>
    </row>
    <row r="814">
      <c r="A814" s="2"/>
      <c r="B814" s="2"/>
      <c r="C814" s="3" t="s">
        <v>2</v>
      </c>
      <c r="D814" s="2"/>
      <c r="E814" s="2"/>
      <c r="F814" s="2"/>
      <c r="G814" s="2"/>
      <c r="H814" s="2"/>
      <c r="I814" s="2"/>
      <c r="J814" s="2"/>
      <c r="K814" s="2"/>
      <c r="L814" s="2"/>
    </row>
    <row r="815">
      <c r="A815" s="4" t="s">
        <v>852</v>
      </c>
      <c r="H815" s="4" t="s">
        <v>928</v>
      </c>
      <c r="K815" s="5"/>
      <c r="L815" s="5"/>
    </row>
    <row r="816">
      <c r="A816" s="4" t="s">
        <v>5</v>
      </c>
      <c r="C816" s="34" t="s">
        <v>197</v>
      </c>
      <c r="D816" s="5"/>
      <c r="E816" s="5"/>
      <c r="F816" s="5"/>
      <c r="G816" s="5"/>
      <c r="H816" s="4" t="s">
        <v>929</v>
      </c>
      <c r="L816" s="5"/>
    </row>
    <row r="817">
      <c r="A817" s="5"/>
      <c r="B817" s="5"/>
      <c r="C817" s="5"/>
      <c r="D817" s="5"/>
      <c r="E817" s="5"/>
      <c r="F817" s="5"/>
      <c r="G817" s="5"/>
      <c r="H817" s="4" t="s">
        <v>8</v>
      </c>
      <c r="L817" s="5"/>
    </row>
    <row r="818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5"/>
    </row>
    <row r="819">
      <c r="A819" s="7"/>
      <c r="B819" s="8" t="s">
        <v>9</v>
      </c>
      <c r="C819" s="8" t="s">
        <v>10</v>
      </c>
      <c r="D819" s="8" t="s">
        <v>11</v>
      </c>
      <c r="E819" s="8" t="s">
        <v>12</v>
      </c>
      <c r="F819" s="8" t="s">
        <v>13</v>
      </c>
      <c r="G819" s="8" t="s">
        <v>14</v>
      </c>
      <c r="H819" s="8" t="s">
        <v>15</v>
      </c>
      <c r="I819" s="8" t="s">
        <v>16</v>
      </c>
      <c r="J819" s="8" t="s">
        <v>17</v>
      </c>
      <c r="K819" s="8" t="s">
        <v>18</v>
      </c>
      <c r="L819" s="9" t="s">
        <v>19</v>
      </c>
    </row>
    <row r="820">
      <c r="A820" s="10" t="s">
        <v>20</v>
      </c>
      <c r="B820" s="27">
        <v>3.0</v>
      </c>
      <c r="C820" s="27">
        <v>3.0</v>
      </c>
      <c r="D820" s="27">
        <v>3.0</v>
      </c>
      <c r="E820" s="27">
        <v>2.0</v>
      </c>
      <c r="F820" s="27">
        <v>3.0</v>
      </c>
      <c r="G820" s="28">
        <v>2.0</v>
      </c>
      <c r="H820" s="28">
        <v>3.0</v>
      </c>
      <c r="I820" s="28">
        <v>3.0</v>
      </c>
      <c r="J820" s="28">
        <v>2.0</v>
      </c>
      <c r="K820" s="28">
        <v>3.0</v>
      </c>
      <c r="L820" s="76">
        <v>3.0</v>
      </c>
    </row>
    <row r="821">
      <c r="A821" s="10" t="s">
        <v>21</v>
      </c>
      <c r="B821" s="27">
        <v>2.0</v>
      </c>
      <c r="C821" s="27">
        <v>2.0</v>
      </c>
      <c r="D821" s="27">
        <v>2.0</v>
      </c>
      <c r="E821" s="27">
        <v>3.0</v>
      </c>
      <c r="F821" s="28">
        <v>3.0</v>
      </c>
      <c r="G821" s="28">
        <v>3.0</v>
      </c>
      <c r="H821" s="28">
        <v>3.0</v>
      </c>
      <c r="I821" s="28">
        <v>3.0</v>
      </c>
      <c r="J821" s="28">
        <v>3.0</v>
      </c>
      <c r="K821" s="28">
        <v>3.0</v>
      </c>
      <c r="L821" s="76">
        <v>3.0</v>
      </c>
    </row>
    <row r="822">
      <c r="A822" s="10" t="s">
        <v>22</v>
      </c>
      <c r="B822" s="27">
        <v>3.0</v>
      </c>
      <c r="C822" s="27">
        <v>2.0</v>
      </c>
      <c r="D822" s="28">
        <v>3.0</v>
      </c>
      <c r="E822" s="28">
        <v>3.0</v>
      </c>
      <c r="F822" s="28">
        <v>3.0</v>
      </c>
      <c r="G822" s="28">
        <v>3.0</v>
      </c>
      <c r="H822" s="28">
        <v>2.0</v>
      </c>
      <c r="I822" s="28">
        <v>3.0</v>
      </c>
      <c r="J822" s="28">
        <v>3.0</v>
      </c>
      <c r="K822" s="28">
        <v>3.0</v>
      </c>
      <c r="L822" s="76">
        <v>3.0</v>
      </c>
    </row>
    <row r="823">
      <c r="A823" s="10" t="s">
        <v>23</v>
      </c>
      <c r="B823" s="27">
        <v>2.0</v>
      </c>
      <c r="C823" s="27">
        <v>3.0</v>
      </c>
      <c r="D823" s="27">
        <v>2.0</v>
      </c>
      <c r="E823" s="27">
        <v>3.0</v>
      </c>
      <c r="F823" s="28">
        <v>3.0</v>
      </c>
      <c r="G823" s="28">
        <v>3.0</v>
      </c>
      <c r="H823" s="28">
        <v>3.0</v>
      </c>
      <c r="I823" s="28">
        <v>3.0</v>
      </c>
      <c r="J823" s="28">
        <v>3.0</v>
      </c>
      <c r="K823" s="28">
        <v>2.0</v>
      </c>
      <c r="L823" s="76">
        <v>3.0</v>
      </c>
    </row>
    <row r="824">
      <c r="A824" s="10" t="s">
        <v>24</v>
      </c>
      <c r="B824" s="27">
        <v>3.0</v>
      </c>
      <c r="C824" s="27">
        <v>3.0</v>
      </c>
      <c r="D824" s="27">
        <v>3.0</v>
      </c>
      <c r="E824" s="27">
        <v>3.0</v>
      </c>
      <c r="F824" s="27">
        <v>3.0</v>
      </c>
      <c r="G824" s="28">
        <v>3.0</v>
      </c>
      <c r="H824" s="28">
        <v>2.0</v>
      </c>
      <c r="I824" s="28">
        <v>3.0</v>
      </c>
      <c r="J824" s="28">
        <v>2.0</v>
      </c>
      <c r="K824" s="28">
        <v>3.0</v>
      </c>
      <c r="L824" s="76">
        <v>2.0</v>
      </c>
    </row>
    <row r="825">
      <c r="A825" s="18" t="s">
        <v>25</v>
      </c>
      <c r="B825" s="19">
        <f t="shared" ref="B825:L825" si="59">AVERAGE(B820:B824)</f>
        <v>2.6</v>
      </c>
      <c r="C825" s="19">
        <f t="shared" si="59"/>
        <v>2.6</v>
      </c>
      <c r="D825" s="19">
        <f t="shared" si="59"/>
        <v>2.6</v>
      </c>
      <c r="E825" s="19">
        <f t="shared" si="59"/>
        <v>2.8</v>
      </c>
      <c r="F825" s="19">
        <f t="shared" si="59"/>
        <v>3</v>
      </c>
      <c r="G825" s="19">
        <f t="shared" si="59"/>
        <v>2.8</v>
      </c>
      <c r="H825" s="19">
        <f t="shared" si="59"/>
        <v>2.6</v>
      </c>
      <c r="I825" s="19">
        <f t="shared" si="59"/>
        <v>3</v>
      </c>
      <c r="J825" s="19">
        <f t="shared" si="59"/>
        <v>2.6</v>
      </c>
      <c r="K825" s="19">
        <f t="shared" si="59"/>
        <v>2.8</v>
      </c>
      <c r="L825" s="20">
        <f t="shared" si="59"/>
        <v>2.8</v>
      </c>
    </row>
    <row r="828">
      <c r="A828" s="2"/>
      <c r="B828" s="2"/>
      <c r="C828" s="3" t="s">
        <v>2</v>
      </c>
      <c r="D828" s="2"/>
      <c r="E828" s="2"/>
      <c r="F828" s="2"/>
      <c r="G828" s="2"/>
      <c r="H828" s="2"/>
      <c r="I828" s="2"/>
      <c r="J828" s="2"/>
      <c r="K828" s="2"/>
      <c r="L828" s="2"/>
    </row>
    <row r="829">
      <c r="A829" s="4" t="s">
        <v>852</v>
      </c>
      <c r="H829" s="4" t="s">
        <v>930</v>
      </c>
      <c r="K829" s="5"/>
      <c r="L829" s="5"/>
    </row>
    <row r="830">
      <c r="A830" s="4" t="s">
        <v>5</v>
      </c>
      <c r="C830" s="34" t="s">
        <v>197</v>
      </c>
      <c r="D830" s="5"/>
      <c r="E830" s="5"/>
      <c r="F830" s="5"/>
      <c r="G830" s="5"/>
      <c r="H830" s="4" t="s">
        <v>931</v>
      </c>
      <c r="L830" s="5"/>
    </row>
    <row r="831">
      <c r="A831" s="5"/>
      <c r="B831" s="5"/>
      <c r="C831" s="5"/>
      <c r="D831" s="5"/>
      <c r="E831" s="5"/>
      <c r="F831" s="5"/>
      <c r="G831" s="5"/>
      <c r="H831" s="4" t="s">
        <v>8</v>
      </c>
      <c r="L831" s="5"/>
    </row>
    <row r="83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5"/>
    </row>
    <row r="833">
      <c r="A833" s="7"/>
      <c r="B833" s="8" t="s">
        <v>9</v>
      </c>
      <c r="C833" s="8" t="s">
        <v>10</v>
      </c>
      <c r="D833" s="8" t="s">
        <v>11</v>
      </c>
      <c r="E833" s="8" t="s">
        <v>12</v>
      </c>
      <c r="F833" s="8" t="s">
        <v>13</v>
      </c>
      <c r="G833" s="8" t="s">
        <v>14</v>
      </c>
      <c r="H833" s="8" t="s">
        <v>15</v>
      </c>
      <c r="I833" s="8" t="s">
        <v>16</v>
      </c>
      <c r="J833" s="8" t="s">
        <v>17</v>
      </c>
      <c r="K833" s="8" t="s">
        <v>18</v>
      </c>
      <c r="L833" s="9" t="s">
        <v>19</v>
      </c>
    </row>
    <row r="834">
      <c r="A834" s="10" t="s">
        <v>20</v>
      </c>
      <c r="B834" s="27">
        <v>3.0</v>
      </c>
      <c r="C834" s="27">
        <v>3.0</v>
      </c>
      <c r="D834" s="27">
        <v>3.0</v>
      </c>
      <c r="E834" s="27">
        <v>2.0</v>
      </c>
      <c r="F834" s="27">
        <v>3.0</v>
      </c>
      <c r="G834" s="28">
        <v>2.0</v>
      </c>
      <c r="H834" s="28">
        <v>3.0</v>
      </c>
      <c r="I834" s="28">
        <v>3.0</v>
      </c>
      <c r="J834" s="28">
        <v>2.0</v>
      </c>
      <c r="K834" s="28">
        <v>3.0</v>
      </c>
      <c r="L834" s="76">
        <v>3.0</v>
      </c>
    </row>
    <row r="835">
      <c r="A835" s="10" t="s">
        <v>21</v>
      </c>
      <c r="B835" s="27">
        <v>2.0</v>
      </c>
      <c r="C835" s="27">
        <v>2.0</v>
      </c>
      <c r="D835" s="27">
        <v>2.0</v>
      </c>
      <c r="E835" s="27">
        <v>3.0</v>
      </c>
      <c r="F835" s="28">
        <v>3.0</v>
      </c>
      <c r="G835" s="28">
        <v>3.0</v>
      </c>
      <c r="H835" s="28">
        <v>3.0</v>
      </c>
      <c r="I835" s="28">
        <v>3.0</v>
      </c>
      <c r="J835" s="28">
        <v>3.0</v>
      </c>
      <c r="K835" s="28">
        <v>3.0</v>
      </c>
      <c r="L835" s="76">
        <v>3.0</v>
      </c>
    </row>
    <row r="836">
      <c r="A836" s="10" t="s">
        <v>22</v>
      </c>
      <c r="B836" s="27">
        <v>3.0</v>
      </c>
      <c r="C836" s="27">
        <v>2.0</v>
      </c>
      <c r="D836" s="28">
        <v>3.0</v>
      </c>
      <c r="E836" s="28">
        <v>3.0</v>
      </c>
      <c r="F836" s="28">
        <v>3.0</v>
      </c>
      <c r="G836" s="28">
        <v>3.0</v>
      </c>
      <c r="H836" s="28">
        <v>2.0</v>
      </c>
      <c r="I836" s="28">
        <v>3.0</v>
      </c>
      <c r="J836" s="28">
        <v>3.0</v>
      </c>
      <c r="K836" s="28">
        <v>3.0</v>
      </c>
      <c r="L836" s="76">
        <v>3.0</v>
      </c>
    </row>
    <row r="837">
      <c r="A837" s="10" t="s">
        <v>23</v>
      </c>
      <c r="B837" s="27">
        <v>2.0</v>
      </c>
      <c r="C837" s="27">
        <v>3.0</v>
      </c>
      <c r="D837" s="27">
        <v>2.0</v>
      </c>
      <c r="E837" s="27">
        <v>3.0</v>
      </c>
      <c r="F837" s="28">
        <v>3.0</v>
      </c>
      <c r="G837" s="28">
        <v>3.0</v>
      </c>
      <c r="H837" s="28">
        <v>3.0</v>
      </c>
      <c r="I837" s="28">
        <v>3.0</v>
      </c>
      <c r="J837" s="28">
        <v>3.0</v>
      </c>
      <c r="K837" s="28">
        <v>2.0</v>
      </c>
      <c r="L837" s="76">
        <v>3.0</v>
      </c>
    </row>
    <row r="838">
      <c r="A838" s="10" t="s">
        <v>24</v>
      </c>
      <c r="B838" s="27">
        <v>3.0</v>
      </c>
      <c r="C838" s="27">
        <v>3.0</v>
      </c>
      <c r="D838" s="27">
        <v>3.0</v>
      </c>
      <c r="E838" s="27">
        <v>3.0</v>
      </c>
      <c r="F838" s="27">
        <v>3.0</v>
      </c>
      <c r="G838" s="28">
        <v>3.0</v>
      </c>
      <c r="H838" s="28">
        <v>2.0</v>
      </c>
      <c r="I838" s="28">
        <v>3.0</v>
      </c>
      <c r="J838" s="28">
        <v>2.0</v>
      </c>
      <c r="K838" s="28">
        <v>3.0</v>
      </c>
      <c r="L838" s="76">
        <v>2.0</v>
      </c>
    </row>
    <row r="839">
      <c r="A839" s="18" t="s">
        <v>25</v>
      </c>
      <c r="B839" s="19">
        <f t="shared" ref="B839:L839" si="60">AVERAGE(B834:B838)</f>
        <v>2.6</v>
      </c>
      <c r="C839" s="19">
        <f t="shared" si="60"/>
        <v>2.6</v>
      </c>
      <c r="D839" s="19">
        <f t="shared" si="60"/>
        <v>2.6</v>
      </c>
      <c r="E839" s="19">
        <f t="shared" si="60"/>
        <v>2.8</v>
      </c>
      <c r="F839" s="19">
        <f t="shared" si="60"/>
        <v>3</v>
      </c>
      <c r="G839" s="19">
        <f t="shared" si="60"/>
        <v>2.8</v>
      </c>
      <c r="H839" s="19">
        <f t="shared" si="60"/>
        <v>2.6</v>
      </c>
      <c r="I839" s="19">
        <f t="shared" si="60"/>
        <v>3</v>
      </c>
      <c r="J839" s="19">
        <f t="shared" si="60"/>
        <v>2.6</v>
      </c>
      <c r="K839" s="19">
        <f t="shared" si="60"/>
        <v>2.8</v>
      </c>
      <c r="L839" s="20">
        <f t="shared" si="60"/>
        <v>2.8</v>
      </c>
    </row>
    <row r="842">
      <c r="A842" s="2"/>
      <c r="B842" s="2"/>
      <c r="C842" s="3" t="s">
        <v>2</v>
      </c>
      <c r="D842" s="2"/>
      <c r="E842" s="2"/>
      <c r="F842" s="2"/>
      <c r="G842" s="2"/>
      <c r="H842" s="2"/>
      <c r="I842" s="2"/>
      <c r="J842" s="2"/>
      <c r="K842" s="2"/>
      <c r="L842" s="2"/>
    </row>
    <row r="843">
      <c r="A843" s="4" t="s">
        <v>852</v>
      </c>
      <c r="H843" s="4" t="s">
        <v>380</v>
      </c>
      <c r="K843" s="5"/>
      <c r="L843" s="5"/>
    </row>
    <row r="844">
      <c r="A844" s="4" t="s">
        <v>5</v>
      </c>
      <c r="C844" s="34" t="s">
        <v>197</v>
      </c>
      <c r="D844" s="5"/>
      <c r="E844" s="5"/>
      <c r="F844" s="5"/>
      <c r="G844" s="5"/>
      <c r="H844" s="4" t="s">
        <v>381</v>
      </c>
      <c r="L844" s="5"/>
    </row>
    <row r="845">
      <c r="A845" s="5"/>
      <c r="B845" s="5"/>
      <c r="C845" s="5"/>
      <c r="D845" s="5"/>
      <c r="E845" s="5"/>
      <c r="F845" s="5"/>
      <c r="G845" s="5"/>
      <c r="H845" s="4" t="s">
        <v>8</v>
      </c>
      <c r="L845" s="5"/>
    </row>
    <row r="846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</row>
    <row r="847">
      <c r="A847" s="7"/>
      <c r="B847" s="8" t="s">
        <v>9</v>
      </c>
      <c r="C847" s="8" t="s">
        <v>10</v>
      </c>
      <c r="D847" s="8" t="s">
        <v>11</v>
      </c>
      <c r="E847" s="8" t="s">
        <v>12</v>
      </c>
      <c r="F847" s="8" t="s">
        <v>13</v>
      </c>
      <c r="G847" s="8" t="s">
        <v>14</v>
      </c>
      <c r="H847" s="8" t="s">
        <v>15</v>
      </c>
      <c r="I847" s="8" t="s">
        <v>16</v>
      </c>
      <c r="J847" s="8" t="s">
        <v>17</v>
      </c>
      <c r="K847" s="8" t="s">
        <v>18</v>
      </c>
      <c r="L847" s="110" t="s">
        <v>19</v>
      </c>
    </row>
    <row r="848">
      <c r="A848" s="10" t="s">
        <v>20</v>
      </c>
      <c r="B848" s="27">
        <v>3.0</v>
      </c>
      <c r="C848" s="27">
        <v>3.0</v>
      </c>
      <c r="D848" s="27">
        <v>3.0</v>
      </c>
      <c r="E848" s="27">
        <v>2.0</v>
      </c>
      <c r="F848" s="27">
        <v>3.0</v>
      </c>
      <c r="G848" s="28">
        <v>2.0</v>
      </c>
      <c r="H848" s="28">
        <v>3.0</v>
      </c>
      <c r="I848" s="28">
        <v>3.0</v>
      </c>
      <c r="J848" s="28">
        <v>2.0</v>
      </c>
      <c r="K848" s="28">
        <v>3.0</v>
      </c>
      <c r="L848" s="28">
        <v>3.0</v>
      </c>
    </row>
    <row r="849">
      <c r="A849" s="10" t="s">
        <v>21</v>
      </c>
      <c r="B849" s="27">
        <v>2.0</v>
      </c>
      <c r="C849" s="27">
        <v>2.0</v>
      </c>
      <c r="D849" s="27">
        <v>2.0</v>
      </c>
      <c r="E849" s="27">
        <v>3.0</v>
      </c>
      <c r="F849" s="28">
        <v>3.0</v>
      </c>
      <c r="G849" s="28">
        <v>3.0</v>
      </c>
      <c r="H849" s="28">
        <v>3.0</v>
      </c>
      <c r="I849" s="28">
        <v>3.0</v>
      </c>
      <c r="J849" s="28">
        <v>3.0</v>
      </c>
      <c r="K849" s="28">
        <v>3.0</v>
      </c>
      <c r="L849" s="28">
        <v>3.0</v>
      </c>
    </row>
    <row r="850">
      <c r="A850" s="10" t="s">
        <v>22</v>
      </c>
      <c r="B850" s="27">
        <v>3.0</v>
      </c>
      <c r="C850" s="27">
        <v>2.0</v>
      </c>
      <c r="D850" s="28">
        <v>3.0</v>
      </c>
      <c r="E850" s="28">
        <v>3.0</v>
      </c>
      <c r="F850" s="28">
        <v>3.0</v>
      </c>
      <c r="G850" s="28">
        <v>3.0</v>
      </c>
      <c r="H850" s="28">
        <v>2.0</v>
      </c>
      <c r="I850" s="28">
        <v>3.0</v>
      </c>
      <c r="J850" s="28">
        <v>3.0</v>
      </c>
      <c r="K850" s="28">
        <v>3.0</v>
      </c>
      <c r="L850" s="28">
        <v>3.0</v>
      </c>
    </row>
    <row r="851">
      <c r="A851" s="10" t="s">
        <v>23</v>
      </c>
      <c r="B851" s="27">
        <v>2.0</v>
      </c>
      <c r="C851" s="27">
        <v>3.0</v>
      </c>
      <c r="D851" s="27">
        <v>2.0</v>
      </c>
      <c r="E851" s="27">
        <v>3.0</v>
      </c>
      <c r="F851" s="28">
        <v>3.0</v>
      </c>
      <c r="G851" s="28">
        <v>3.0</v>
      </c>
      <c r="H851" s="28">
        <v>3.0</v>
      </c>
      <c r="I851" s="28">
        <v>3.0</v>
      </c>
      <c r="J851" s="28">
        <v>3.0</v>
      </c>
      <c r="K851" s="28">
        <v>2.0</v>
      </c>
      <c r="L851" s="28">
        <v>3.0</v>
      </c>
    </row>
    <row r="852">
      <c r="A852" s="10" t="s">
        <v>24</v>
      </c>
      <c r="B852" s="27">
        <v>3.0</v>
      </c>
      <c r="C852" s="27">
        <v>3.0</v>
      </c>
      <c r="D852" s="27">
        <v>3.0</v>
      </c>
      <c r="E852" s="27">
        <v>3.0</v>
      </c>
      <c r="F852" s="27">
        <v>3.0</v>
      </c>
      <c r="G852" s="28">
        <v>3.0</v>
      </c>
      <c r="H852" s="28">
        <v>2.0</v>
      </c>
      <c r="I852" s="28">
        <v>3.0</v>
      </c>
      <c r="J852" s="28">
        <v>2.0</v>
      </c>
      <c r="K852" s="28">
        <v>3.0</v>
      </c>
      <c r="L852" s="28">
        <v>2.0</v>
      </c>
    </row>
    <row r="853">
      <c r="A853" s="18" t="s">
        <v>25</v>
      </c>
      <c r="B853" s="19">
        <f t="shared" ref="B853:L853" si="61">AVERAGE(B848:B852)</f>
        <v>2.6</v>
      </c>
      <c r="C853" s="19">
        <f t="shared" si="61"/>
        <v>2.6</v>
      </c>
      <c r="D853" s="19">
        <f t="shared" si="61"/>
        <v>2.6</v>
      </c>
      <c r="E853" s="19">
        <f t="shared" si="61"/>
        <v>2.8</v>
      </c>
      <c r="F853" s="19">
        <f t="shared" si="61"/>
        <v>3</v>
      </c>
      <c r="G853" s="19">
        <f t="shared" si="61"/>
        <v>2.8</v>
      </c>
      <c r="H853" s="19">
        <f t="shared" si="61"/>
        <v>2.6</v>
      </c>
      <c r="I853" s="19">
        <f t="shared" si="61"/>
        <v>3</v>
      </c>
      <c r="J853" s="19">
        <f t="shared" si="61"/>
        <v>2.6</v>
      </c>
      <c r="K853" s="19">
        <f t="shared" si="61"/>
        <v>2.8</v>
      </c>
      <c r="L853" s="111">
        <f t="shared" si="61"/>
        <v>2.8</v>
      </c>
    </row>
    <row r="856">
      <c r="A856" s="2"/>
      <c r="B856" s="2"/>
      <c r="C856" s="3" t="s">
        <v>2</v>
      </c>
      <c r="D856" s="2"/>
      <c r="E856" s="2"/>
      <c r="F856" s="2"/>
      <c r="G856" s="2"/>
      <c r="H856" s="2"/>
      <c r="I856" s="2"/>
      <c r="J856" s="2"/>
      <c r="K856" s="2"/>
      <c r="L856" s="2"/>
    </row>
    <row r="857">
      <c r="A857" s="4" t="s">
        <v>852</v>
      </c>
      <c r="H857" s="4" t="s">
        <v>932</v>
      </c>
      <c r="K857" s="5"/>
      <c r="L857" s="5"/>
    </row>
    <row r="858">
      <c r="A858" s="4" t="s">
        <v>5</v>
      </c>
      <c r="C858" s="34" t="s">
        <v>197</v>
      </c>
      <c r="D858" s="5"/>
      <c r="E858" s="5"/>
      <c r="F858" s="5"/>
      <c r="G858" s="5"/>
      <c r="H858" s="4" t="s">
        <v>933</v>
      </c>
      <c r="L858" s="5"/>
    </row>
    <row r="859">
      <c r="A859" s="5"/>
      <c r="B859" s="5"/>
      <c r="C859" s="5"/>
      <c r="D859" s="5"/>
      <c r="E859" s="5"/>
      <c r="F859" s="5"/>
      <c r="G859" s="5"/>
      <c r="H859" s="4" t="s">
        <v>8</v>
      </c>
      <c r="L859" s="5"/>
    </row>
    <row r="860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5"/>
    </row>
    <row r="861">
      <c r="A861" s="7"/>
      <c r="B861" s="8" t="s">
        <v>9</v>
      </c>
      <c r="C861" s="8" t="s">
        <v>10</v>
      </c>
      <c r="D861" s="8" t="s">
        <v>11</v>
      </c>
      <c r="E861" s="8" t="s">
        <v>12</v>
      </c>
      <c r="F861" s="8" t="s">
        <v>13</v>
      </c>
      <c r="G861" s="8" t="s">
        <v>14</v>
      </c>
      <c r="H861" s="8" t="s">
        <v>15</v>
      </c>
      <c r="I861" s="8" t="s">
        <v>16</v>
      </c>
      <c r="J861" s="8" t="s">
        <v>17</v>
      </c>
      <c r="K861" s="8" t="s">
        <v>18</v>
      </c>
      <c r="L861" s="9" t="s">
        <v>19</v>
      </c>
    </row>
    <row r="862">
      <c r="A862" s="10" t="s">
        <v>20</v>
      </c>
      <c r="B862" s="27">
        <v>3.0</v>
      </c>
      <c r="C862" s="27">
        <v>3.0</v>
      </c>
      <c r="D862" s="27">
        <v>3.0</v>
      </c>
      <c r="E862" s="27">
        <v>2.0</v>
      </c>
      <c r="F862" s="27">
        <v>3.0</v>
      </c>
      <c r="G862" s="28">
        <v>2.0</v>
      </c>
      <c r="H862" s="28">
        <v>3.0</v>
      </c>
      <c r="I862" s="28">
        <v>3.0</v>
      </c>
      <c r="J862" s="28">
        <v>2.0</v>
      </c>
      <c r="K862" s="28">
        <v>3.0</v>
      </c>
      <c r="L862" s="76">
        <v>3.0</v>
      </c>
    </row>
    <row r="863">
      <c r="A863" s="10" t="s">
        <v>21</v>
      </c>
      <c r="B863" s="27">
        <v>2.0</v>
      </c>
      <c r="C863" s="27">
        <v>2.0</v>
      </c>
      <c r="D863" s="27">
        <v>2.0</v>
      </c>
      <c r="E863" s="27">
        <v>3.0</v>
      </c>
      <c r="F863" s="28">
        <v>3.0</v>
      </c>
      <c r="G863" s="28">
        <v>3.0</v>
      </c>
      <c r="H863" s="28">
        <v>3.0</v>
      </c>
      <c r="I863" s="28">
        <v>3.0</v>
      </c>
      <c r="J863" s="28">
        <v>3.0</v>
      </c>
      <c r="K863" s="28">
        <v>3.0</v>
      </c>
      <c r="L863" s="76">
        <v>3.0</v>
      </c>
    </row>
    <row r="864">
      <c r="A864" s="10" t="s">
        <v>22</v>
      </c>
      <c r="B864" s="27">
        <v>3.0</v>
      </c>
      <c r="C864" s="27">
        <v>2.0</v>
      </c>
      <c r="D864" s="28">
        <v>3.0</v>
      </c>
      <c r="E864" s="28">
        <v>3.0</v>
      </c>
      <c r="F864" s="28">
        <v>3.0</v>
      </c>
      <c r="G864" s="28">
        <v>3.0</v>
      </c>
      <c r="H864" s="28">
        <v>2.0</v>
      </c>
      <c r="I864" s="28">
        <v>3.0</v>
      </c>
      <c r="J864" s="28">
        <v>3.0</v>
      </c>
      <c r="K864" s="28">
        <v>3.0</v>
      </c>
      <c r="L864" s="76">
        <v>3.0</v>
      </c>
    </row>
    <row r="865">
      <c r="A865" s="10" t="s">
        <v>23</v>
      </c>
      <c r="B865" s="27">
        <v>2.0</v>
      </c>
      <c r="C865" s="27">
        <v>3.0</v>
      </c>
      <c r="D865" s="27">
        <v>2.0</v>
      </c>
      <c r="E865" s="27">
        <v>3.0</v>
      </c>
      <c r="F865" s="28">
        <v>3.0</v>
      </c>
      <c r="G865" s="28">
        <v>3.0</v>
      </c>
      <c r="H865" s="28">
        <v>3.0</v>
      </c>
      <c r="I865" s="28">
        <v>3.0</v>
      </c>
      <c r="J865" s="28">
        <v>3.0</v>
      </c>
      <c r="K865" s="28">
        <v>2.0</v>
      </c>
      <c r="L865" s="76">
        <v>3.0</v>
      </c>
    </row>
    <row r="866">
      <c r="A866" s="10" t="s">
        <v>24</v>
      </c>
      <c r="B866" s="27">
        <v>3.0</v>
      </c>
      <c r="C866" s="27">
        <v>3.0</v>
      </c>
      <c r="D866" s="27">
        <v>3.0</v>
      </c>
      <c r="E866" s="27">
        <v>3.0</v>
      </c>
      <c r="F866" s="27">
        <v>3.0</v>
      </c>
      <c r="G866" s="28">
        <v>3.0</v>
      </c>
      <c r="H866" s="28">
        <v>2.0</v>
      </c>
      <c r="I866" s="28">
        <v>3.0</v>
      </c>
      <c r="J866" s="28">
        <v>2.0</v>
      </c>
      <c r="K866" s="28">
        <v>3.0</v>
      </c>
      <c r="L866" s="76">
        <v>2.0</v>
      </c>
    </row>
    <row r="867">
      <c r="A867" s="18" t="s">
        <v>25</v>
      </c>
      <c r="B867" s="19">
        <f t="shared" ref="B867:L867" si="62">AVERAGE(B862:B866)</f>
        <v>2.6</v>
      </c>
      <c r="C867" s="19">
        <f t="shared" si="62"/>
        <v>2.6</v>
      </c>
      <c r="D867" s="19">
        <f t="shared" si="62"/>
        <v>2.6</v>
      </c>
      <c r="E867" s="19">
        <f t="shared" si="62"/>
        <v>2.8</v>
      </c>
      <c r="F867" s="19">
        <f t="shared" si="62"/>
        <v>3</v>
      </c>
      <c r="G867" s="19">
        <f t="shared" si="62"/>
        <v>2.8</v>
      </c>
      <c r="H867" s="19">
        <f t="shared" si="62"/>
        <v>2.6</v>
      </c>
      <c r="I867" s="19">
        <f t="shared" si="62"/>
        <v>3</v>
      </c>
      <c r="J867" s="19">
        <f t="shared" si="62"/>
        <v>2.6</v>
      </c>
      <c r="K867" s="19">
        <f t="shared" si="62"/>
        <v>2.8</v>
      </c>
      <c r="L867" s="20">
        <f t="shared" si="62"/>
        <v>2.8</v>
      </c>
    </row>
    <row r="870">
      <c r="A870" s="2"/>
      <c r="B870" s="2"/>
      <c r="C870" s="3" t="s">
        <v>2</v>
      </c>
      <c r="D870" s="2"/>
      <c r="E870" s="2"/>
      <c r="F870" s="2"/>
      <c r="G870" s="2"/>
      <c r="H870" s="2"/>
      <c r="I870" s="2"/>
      <c r="J870" s="2"/>
      <c r="K870" s="2"/>
      <c r="L870" s="2"/>
    </row>
    <row r="871">
      <c r="A871" s="4" t="s">
        <v>852</v>
      </c>
      <c r="H871" s="4" t="s">
        <v>934</v>
      </c>
      <c r="K871" s="5"/>
      <c r="L871" s="5"/>
    </row>
    <row r="872">
      <c r="A872" s="4" t="s">
        <v>5</v>
      </c>
      <c r="C872" s="34" t="s">
        <v>197</v>
      </c>
      <c r="D872" s="5"/>
      <c r="E872" s="5"/>
      <c r="F872" s="5"/>
      <c r="G872" s="5"/>
      <c r="H872" s="4" t="s">
        <v>935</v>
      </c>
      <c r="L872" s="5"/>
    </row>
    <row r="873">
      <c r="A873" s="5"/>
      <c r="B873" s="5"/>
      <c r="C873" s="5"/>
      <c r="D873" s="5"/>
      <c r="E873" s="5"/>
      <c r="F873" s="5"/>
      <c r="G873" s="5"/>
      <c r="H873" s="4" t="s">
        <v>8</v>
      </c>
      <c r="L873" s="5"/>
    </row>
    <row r="87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5"/>
    </row>
    <row r="875">
      <c r="A875" s="7"/>
      <c r="B875" s="8" t="s">
        <v>9</v>
      </c>
      <c r="C875" s="8" t="s">
        <v>10</v>
      </c>
      <c r="D875" s="8" t="s">
        <v>11</v>
      </c>
      <c r="E875" s="8" t="s">
        <v>12</v>
      </c>
      <c r="F875" s="8" t="s">
        <v>13</v>
      </c>
      <c r="G875" s="8" t="s">
        <v>14</v>
      </c>
      <c r="H875" s="8" t="s">
        <v>15</v>
      </c>
      <c r="I875" s="8" t="s">
        <v>16</v>
      </c>
      <c r="J875" s="8" t="s">
        <v>17</v>
      </c>
      <c r="K875" s="8" t="s">
        <v>18</v>
      </c>
      <c r="L875" s="9" t="s">
        <v>19</v>
      </c>
    </row>
    <row r="876">
      <c r="A876" s="10" t="s">
        <v>20</v>
      </c>
      <c r="B876" s="27">
        <v>3.0</v>
      </c>
      <c r="C876" s="27">
        <v>3.0</v>
      </c>
      <c r="D876" s="27">
        <v>3.0</v>
      </c>
      <c r="E876" s="27">
        <v>2.0</v>
      </c>
      <c r="F876" s="27">
        <v>3.0</v>
      </c>
      <c r="G876" s="28">
        <v>2.0</v>
      </c>
      <c r="H876" s="28">
        <v>3.0</v>
      </c>
      <c r="I876" s="28">
        <v>3.0</v>
      </c>
      <c r="J876" s="28">
        <v>2.0</v>
      </c>
      <c r="K876" s="28">
        <v>3.0</v>
      </c>
      <c r="L876" s="76">
        <v>3.0</v>
      </c>
    </row>
    <row r="877">
      <c r="A877" s="10" t="s">
        <v>21</v>
      </c>
      <c r="B877" s="27">
        <v>2.0</v>
      </c>
      <c r="C877" s="27">
        <v>2.0</v>
      </c>
      <c r="D877" s="27">
        <v>2.0</v>
      </c>
      <c r="E877" s="27">
        <v>3.0</v>
      </c>
      <c r="F877" s="28">
        <v>3.0</v>
      </c>
      <c r="G877" s="28">
        <v>3.0</v>
      </c>
      <c r="H877" s="28">
        <v>3.0</v>
      </c>
      <c r="I877" s="28">
        <v>3.0</v>
      </c>
      <c r="J877" s="28">
        <v>3.0</v>
      </c>
      <c r="K877" s="28">
        <v>3.0</v>
      </c>
      <c r="L877" s="76">
        <v>3.0</v>
      </c>
    </row>
    <row r="878">
      <c r="A878" s="10" t="s">
        <v>22</v>
      </c>
      <c r="B878" s="27">
        <v>3.0</v>
      </c>
      <c r="C878" s="27">
        <v>2.0</v>
      </c>
      <c r="D878" s="28">
        <v>3.0</v>
      </c>
      <c r="E878" s="28">
        <v>3.0</v>
      </c>
      <c r="F878" s="28">
        <v>3.0</v>
      </c>
      <c r="G878" s="28">
        <v>3.0</v>
      </c>
      <c r="H878" s="28">
        <v>2.0</v>
      </c>
      <c r="I878" s="28">
        <v>3.0</v>
      </c>
      <c r="J878" s="28">
        <v>3.0</v>
      </c>
      <c r="K878" s="28">
        <v>3.0</v>
      </c>
      <c r="L878" s="76">
        <v>3.0</v>
      </c>
    </row>
    <row r="879">
      <c r="A879" s="10" t="s">
        <v>23</v>
      </c>
      <c r="B879" s="27">
        <v>2.0</v>
      </c>
      <c r="C879" s="27">
        <v>3.0</v>
      </c>
      <c r="D879" s="27">
        <v>2.0</v>
      </c>
      <c r="E879" s="27">
        <v>3.0</v>
      </c>
      <c r="F879" s="28">
        <v>3.0</v>
      </c>
      <c r="G879" s="28">
        <v>3.0</v>
      </c>
      <c r="H879" s="28">
        <v>3.0</v>
      </c>
      <c r="I879" s="28">
        <v>3.0</v>
      </c>
      <c r="J879" s="28">
        <v>3.0</v>
      </c>
      <c r="K879" s="28">
        <v>2.0</v>
      </c>
      <c r="L879" s="76">
        <v>3.0</v>
      </c>
    </row>
    <row r="880">
      <c r="A880" s="10" t="s">
        <v>24</v>
      </c>
      <c r="B880" s="27">
        <v>3.0</v>
      </c>
      <c r="C880" s="27">
        <v>3.0</v>
      </c>
      <c r="D880" s="27">
        <v>3.0</v>
      </c>
      <c r="E880" s="27">
        <v>3.0</v>
      </c>
      <c r="F880" s="27">
        <v>3.0</v>
      </c>
      <c r="G880" s="28">
        <v>3.0</v>
      </c>
      <c r="H880" s="28">
        <v>2.0</v>
      </c>
      <c r="I880" s="28">
        <v>3.0</v>
      </c>
      <c r="J880" s="28">
        <v>2.0</v>
      </c>
      <c r="K880" s="28">
        <v>3.0</v>
      </c>
      <c r="L880" s="76">
        <v>2.0</v>
      </c>
    </row>
    <row r="881">
      <c r="A881" s="18" t="s">
        <v>25</v>
      </c>
      <c r="B881" s="19">
        <f t="shared" ref="B881:L881" si="63">AVERAGE(B876:B880)</f>
        <v>2.6</v>
      </c>
      <c r="C881" s="19">
        <f t="shared" si="63"/>
        <v>2.6</v>
      </c>
      <c r="D881" s="19">
        <f t="shared" si="63"/>
        <v>2.6</v>
      </c>
      <c r="E881" s="19">
        <f t="shared" si="63"/>
        <v>2.8</v>
      </c>
      <c r="F881" s="19">
        <f t="shared" si="63"/>
        <v>3</v>
      </c>
      <c r="G881" s="19">
        <f t="shared" si="63"/>
        <v>2.8</v>
      </c>
      <c r="H881" s="19">
        <f t="shared" si="63"/>
        <v>2.6</v>
      </c>
      <c r="I881" s="19">
        <f t="shared" si="63"/>
        <v>3</v>
      </c>
      <c r="J881" s="19">
        <f t="shared" si="63"/>
        <v>2.6</v>
      </c>
      <c r="K881" s="19">
        <f t="shared" si="63"/>
        <v>2.8</v>
      </c>
      <c r="L881" s="20">
        <f t="shared" si="63"/>
        <v>2.8</v>
      </c>
    </row>
    <row r="884">
      <c r="A884" s="2"/>
      <c r="B884" s="2"/>
      <c r="C884" s="3" t="s">
        <v>2</v>
      </c>
      <c r="D884" s="2"/>
      <c r="E884" s="2"/>
      <c r="F884" s="2"/>
      <c r="G884" s="2"/>
      <c r="H884" s="2"/>
      <c r="I884" s="2"/>
      <c r="J884" s="2"/>
      <c r="K884" s="2"/>
      <c r="L884" s="2"/>
    </row>
    <row r="885">
      <c r="A885" s="4" t="s">
        <v>852</v>
      </c>
      <c r="H885" s="4" t="s">
        <v>936</v>
      </c>
      <c r="K885" s="5"/>
      <c r="L885" s="5"/>
    </row>
    <row r="886">
      <c r="A886" s="4" t="s">
        <v>5</v>
      </c>
      <c r="C886" s="34" t="s">
        <v>197</v>
      </c>
      <c r="D886" s="5"/>
      <c r="E886" s="5"/>
      <c r="F886" s="5"/>
      <c r="G886" s="5"/>
      <c r="H886" s="4" t="s">
        <v>937</v>
      </c>
      <c r="L886" s="5"/>
    </row>
    <row r="887">
      <c r="A887" s="5"/>
      <c r="B887" s="5"/>
      <c r="C887" s="5"/>
      <c r="D887" s="5"/>
      <c r="E887" s="5"/>
      <c r="F887" s="5"/>
      <c r="G887" s="5"/>
      <c r="H887" s="4" t="s">
        <v>8</v>
      </c>
      <c r="L887" s="5"/>
    </row>
    <row r="888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5"/>
    </row>
    <row r="889">
      <c r="A889" s="7"/>
      <c r="B889" s="8" t="s">
        <v>9</v>
      </c>
      <c r="C889" s="8" t="s">
        <v>10</v>
      </c>
      <c r="D889" s="8" t="s">
        <v>11</v>
      </c>
      <c r="E889" s="8" t="s">
        <v>12</v>
      </c>
      <c r="F889" s="8" t="s">
        <v>13</v>
      </c>
      <c r="G889" s="8" t="s">
        <v>14</v>
      </c>
      <c r="H889" s="8" t="s">
        <v>15</v>
      </c>
      <c r="I889" s="8" t="s">
        <v>16</v>
      </c>
      <c r="J889" s="8" t="s">
        <v>17</v>
      </c>
      <c r="K889" s="8" t="s">
        <v>18</v>
      </c>
      <c r="L889" s="9" t="s">
        <v>19</v>
      </c>
    </row>
    <row r="890">
      <c r="A890" s="10" t="s">
        <v>20</v>
      </c>
      <c r="B890" s="27">
        <v>3.0</v>
      </c>
      <c r="C890" s="27">
        <v>3.0</v>
      </c>
      <c r="D890" s="28">
        <v>3.0</v>
      </c>
      <c r="E890" s="28">
        <v>2.0</v>
      </c>
      <c r="F890" s="28">
        <v>3.0</v>
      </c>
      <c r="G890" s="27">
        <v>3.0</v>
      </c>
      <c r="H890" s="27">
        <v>3.0</v>
      </c>
      <c r="I890" s="28">
        <v>3.0</v>
      </c>
      <c r="J890" s="28">
        <v>2.0</v>
      </c>
      <c r="K890" s="28">
        <v>3.0</v>
      </c>
      <c r="L890" s="76">
        <v>3.0</v>
      </c>
    </row>
    <row r="891">
      <c r="A891" s="10" t="s">
        <v>21</v>
      </c>
      <c r="B891" s="27">
        <v>2.0</v>
      </c>
      <c r="C891" s="27">
        <v>2.0</v>
      </c>
      <c r="D891" s="28">
        <v>3.0</v>
      </c>
      <c r="E891" s="28">
        <v>3.0</v>
      </c>
      <c r="F891" s="28">
        <v>2.0</v>
      </c>
      <c r="G891" s="27">
        <v>2.0</v>
      </c>
      <c r="H891" s="27">
        <v>2.0</v>
      </c>
      <c r="I891" s="27">
        <v>2.0</v>
      </c>
      <c r="J891" s="28">
        <v>3.0</v>
      </c>
      <c r="K891" s="28">
        <v>2.0</v>
      </c>
      <c r="L891" s="76">
        <v>2.0</v>
      </c>
    </row>
    <row r="892">
      <c r="A892" s="10" t="s">
        <v>22</v>
      </c>
      <c r="B892" s="27">
        <v>3.0</v>
      </c>
      <c r="C892" s="27">
        <v>2.0</v>
      </c>
      <c r="D892" s="28">
        <v>3.0</v>
      </c>
      <c r="E892" s="28">
        <v>3.0</v>
      </c>
      <c r="F892" s="28">
        <v>3.0</v>
      </c>
      <c r="G892" s="27">
        <v>3.0</v>
      </c>
      <c r="H892" s="28">
        <v>3.0</v>
      </c>
      <c r="I892" s="27">
        <v>2.0</v>
      </c>
      <c r="J892" s="28">
        <v>3.0</v>
      </c>
      <c r="K892" s="28">
        <v>3.0</v>
      </c>
      <c r="L892" s="76">
        <v>3.0</v>
      </c>
    </row>
    <row r="893">
      <c r="A893" s="10" t="s">
        <v>23</v>
      </c>
      <c r="B893" s="28">
        <v>3.0</v>
      </c>
      <c r="C893" s="27">
        <v>3.0</v>
      </c>
      <c r="D893" s="28">
        <v>3.0</v>
      </c>
      <c r="E893" s="28">
        <v>3.0</v>
      </c>
      <c r="F893" s="28">
        <v>3.0</v>
      </c>
      <c r="G893" s="28">
        <v>3.0</v>
      </c>
      <c r="H893" s="27">
        <v>3.0</v>
      </c>
      <c r="I893" s="28">
        <v>3.0</v>
      </c>
      <c r="J893" s="28">
        <v>3.0</v>
      </c>
      <c r="K893" s="28">
        <v>2.0</v>
      </c>
      <c r="L893" s="76">
        <v>3.0</v>
      </c>
    </row>
    <row r="894">
      <c r="A894" s="10" t="s">
        <v>24</v>
      </c>
      <c r="B894" s="27">
        <v>3.0</v>
      </c>
      <c r="C894" s="27">
        <v>3.0</v>
      </c>
      <c r="D894" s="28">
        <v>3.0</v>
      </c>
      <c r="E894" s="28">
        <v>3.0</v>
      </c>
      <c r="F894" s="28">
        <v>3.0</v>
      </c>
      <c r="G894" s="27">
        <v>3.0</v>
      </c>
      <c r="H894" s="27">
        <v>3.0</v>
      </c>
      <c r="I894" s="28">
        <v>3.0</v>
      </c>
      <c r="J894" s="28">
        <v>3.0</v>
      </c>
      <c r="K894" s="28">
        <v>3.0</v>
      </c>
      <c r="L894" s="76">
        <v>3.0</v>
      </c>
    </row>
    <row r="895">
      <c r="A895" s="18" t="s">
        <v>25</v>
      </c>
      <c r="B895" s="19">
        <f t="shared" ref="B895:L895" si="64">AVERAGE(B890:B894)</f>
        <v>2.8</v>
      </c>
      <c r="C895" s="19">
        <f t="shared" si="64"/>
        <v>2.6</v>
      </c>
      <c r="D895" s="19">
        <f t="shared" si="64"/>
        <v>3</v>
      </c>
      <c r="E895" s="19">
        <f t="shared" si="64"/>
        <v>2.8</v>
      </c>
      <c r="F895" s="19">
        <f t="shared" si="64"/>
        <v>2.8</v>
      </c>
      <c r="G895" s="19">
        <f t="shared" si="64"/>
        <v>2.8</v>
      </c>
      <c r="H895" s="19">
        <f t="shared" si="64"/>
        <v>2.8</v>
      </c>
      <c r="I895" s="19">
        <f t="shared" si="64"/>
        <v>2.6</v>
      </c>
      <c r="J895" s="19">
        <f t="shared" si="64"/>
        <v>2.8</v>
      </c>
      <c r="K895" s="19">
        <f t="shared" si="64"/>
        <v>2.6</v>
      </c>
      <c r="L895" s="20">
        <f t="shared" si="64"/>
        <v>2.8</v>
      </c>
    </row>
    <row r="898">
      <c r="A898" s="5"/>
      <c r="B898" s="46" t="s">
        <v>229</v>
      </c>
      <c r="C898" s="5"/>
      <c r="D898" s="5"/>
      <c r="E898" s="5"/>
      <c r="F898" s="5"/>
      <c r="G898" s="5"/>
      <c r="H898" s="5"/>
      <c r="I898" s="5"/>
      <c r="J898" s="5"/>
      <c r="K898" s="47" t="s">
        <v>230</v>
      </c>
      <c r="L898" s="5"/>
      <c r="M898" s="5"/>
      <c r="N898" s="5"/>
      <c r="O898" s="5"/>
      <c r="P898" s="98"/>
      <c r="Q898" s="82" t="s">
        <v>938</v>
      </c>
      <c r="R898" s="5"/>
      <c r="S898" s="48" t="s">
        <v>232</v>
      </c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</row>
    <row r="899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98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</row>
    <row r="900">
      <c r="A900" s="49"/>
      <c r="B900" s="87" t="s">
        <v>233</v>
      </c>
      <c r="C900" s="87" t="s">
        <v>234</v>
      </c>
      <c r="D900" s="87" t="s">
        <v>235</v>
      </c>
      <c r="E900" s="88" t="s">
        <v>389</v>
      </c>
      <c r="F900" s="87" t="s">
        <v>234</v>
      </c>
      <c r="G900" s="87" t="s">
        <v>235</v>
      </c>
      <c r="H900" s="87" t="s">
        <v>237</v>
      </c>
      <c r="I900" s="87" t="s">
        <v>234</v>
      </c>
      <c r="J900" s="87" t="s">
        <v>235</v>
      </c>
      <c r="K900" s="87" t="s">
        <v>238</v>
      </c>
      <c r="L900" s="87" t="s">
        <v>234</v>
      </c>
      <c r="M900" s="87" t="s">
        <v>235</v>
      </c>
      <c r="N900" s="87" t="s">
        <v>239</v>
      </c>
      <c r="O900" s="87" t="s">
        <v>234</v>
      </c>
      <c r="P900" s="99" t="s">
        <v>235</v>
      </c>
      <c r="Q900" s="87" t="s">
        <v>240</v>
      </c>
      <c r="R900" s="87" t="s">
        <v>234</v>
      </c>
      <c r="S900" s="87" t="s">
        <v>235</v>
      </c>
      <c r="T900" s="88" t="s">
        <v>939</v>
      </c>
      <c r="U900" s="87" t="s">
        <v>234</v>
      </c>
      <c r="V900" s="87" t="s">
        <v>235</v>
      </c>
      <c r="W900" s="88" t="s">
        <v>940</v>
      </c>
      <c r="X900" s="87" t="s">
        <v>234</v>
      </c>
      <c r="Y900" s="87" t="s">
        <v>235</v>
      </c>
      <c r="Z900" s="88" t="s">
        <v>738</v>
      </c>
      <c r="AA900" s="87" t="s">
        <v>234</v>
      </c>
      <c r="AB900" s="87" t="s">
        <v>235</v>
      </c>
      <c r="AC900" s="88" t="s">
        <v>941</v>
      </c>
      <c r="AD900" s="87" t="s">
        <v>234</v>
      </c>
      <c r="AE900" s="49" t="s">
        <v>235</v>
      </c>
      <c r="AF900" s="49" t="s">
        <v>245</v>
      </c>
      <c r="AG900" s="49" t="s">
        <v>246</v>
      </c>
      <c r="AH900" s="49" t="s">
        <v>247</v>
      </c>
      <c r="AI900" s="70"/>
      <c r="AJ900" s="70"/>
      <c r="AK900" s="70"/>
      <c r="AL900" s="70"/>
      <c r="AM900" s="70"/>
      <c r="AN900" s="70"/>
    </row>
    <row r="901">
      <c r="A901" s="43" t="s">
        <v>9</v>
      </c>
      <c r="B901" s="100">
        <v>2.8</v>
      </c>
      <c r="C901" s="100">
        <v>1.0</v>
      </c>
      <c r="D901" s="100">
        <f t="shared" ref="D901:D911" si="65">B901*C901</f>
        <v>2.8</v>
      </c>
      <c r="E901" s="100">
        <v>2.8</v>
      </c>
      <c r="F901" s="100">
        <v>1.0</v>
      </c>
      <c r="G901" s="100">
        <f t="shared" ref="G901:G911" si="66">E901*F901</f>
        <v>2.8</v>
      </c>
      <c r="H901" s="100">
        <v>3.0</v>
      </c>
      <c r="I901" s="100">
        <v>0.75</v>
      </c>
      <c r="J901" s="101">
        <f t="shared" ref="J901:J911" si="67">H901*I901</f>
        <v>2.25</v>
      </c>
      <c r="K901" s="100">
        <v>2.8</v>
      </c>
      <c r="L901" s="100">
        <v>0.75</v>
      </c>
      <c r="M901" s="101">
        <f t="shared" ref="M901:M911" si="68">K901*L901</f>
        <v>2.1</v>
      </c>
      <c r="N901" s="100">
        <v>2.8</v>
      </c>
      <c r="O901" s="100">
        <v>1.0</v>
      </c>
      <c r="P901" s="102">
        <f t="shared" ref="P901:P911" si="69">N901*O901</f>
        <v>2.8</v>
      </c>
      <c r="Q901" s="100">
        <v>3.0</v>
      </c>
      <c r="R901" s="100">
        <v>1.0</v>
      </c>
      <c r="S901" s="101">
        <f t="shared" ref="S901:S911" si="70">Q901*R901</f>
        <v>3</v>
      </c>
      <c r="T901" s="100">
        <v>3.0</v>
      </c>
      <c r="U901" s="100">
        <v>1.0</v>
      </c>
      <c r="V901" s="101">
        <f t="shared" ref="V901:V911" si="71">T901*U901</f>
        <v>3</v>
      </c>
      <c r="W901" s="100">
        <v>3.0</v>
      </c>
      <c r="X901" s="100">
        <v>1.0</v>
      </c>
      <c r="Y901" s="101">
        <f t="shared" ref="Y901:Y911" si="72">W901*X901</f>
        <v>3</v>
      </c>
      <c r="Z901" s="100">
        <v>2.8</v>
      </c>
      <c r="AA901" s="100">
        <v>0.41</v>
      </c>
      <c r="AB901" s="101">
        <f t="shared" ref="AB901:AB911" si="73">Z901*AA901</f>
        <v>1.148</v>
      </c>
      <c r="AC901" s="100">
        <v>2.8</v>
      </c>
      <c r="AD901" s="100">
        <v>1.0</v>
      </c>
      <c r="AE901" s="106">
        <f t="shared" ref="AE901:AE911" si="74">AC901*AD901</f>
        <v>2.8</v>
      </c>
      <c r="AF901" s="106">
        <f t="shared" ref="AF901:AF911" si="75">B901+E901+H901+K901+N901+Q901+T901+W901+Z901+AC901</f>
        <v>28.8</v>
      </c>
      <c r="AG901" s="106">
        <f t="shared" ref="AG901:AG911" si="76">SUM(D901,G901,J901,M901,P901,S901,V901,Y901,AB901,AE901)</f>
        <v>25.698</v>
      </c>
      <c r="AH901" s="106">
        <f t="shared" ref="AH901:AH911" si="77">AG901/AF901</f>
        <v>0.8922916667</v>
      </c>
      <c r="AI901" s="74"/>
      <c r="AJ901" s="74"/>
      <c r="AK901" s="74"/>
      <c r="AL901" s="74"/>
      <c r="AM901" s="74"/>
      <c r="AN901" s="74"/>
    </row>
    <row r="902">
      <c r="A902" s="43" t="s">
        <v>10</v>
      </c>
      <c r="B902" s="100">
        <v>2.6</v>
      </c>
      <c r="C902" s="100">
        <v>1.0</v>
      </c>
      <c r="D902" s="100">
        <f t="shared" si="65"/>
        <v>2.6</v>
      </c>
      <c r="E902" s="100">
        <v>3.0</v>
      </c>
      <c r="F902" s="100">
        <v>1.0</v>
      </c>
      <c r="G902" s="100">
        <f t="shared" si="66"/>
        <v>3</v>
      </c>
      <c r="H902" s="100">
        <v>3.0</v>
      </c>
      <c r="I902" s="100">
        <v>0.75</v>
      </c>
      <c r="J902" s="101">
        <f t="shared" si="67"/>
        <v>2.25</v>
      </c>
      <c r="K902" s="100">
        <v>2.6</v>
      </c>
      <c r="L902" s="100">
        <v>0.75</v>
      </c>
      <c r="M902" s="101">
        <f t="shared" si="68"/>
        <v>1.95</v>
      </c>
      <c r="N902" s="100">
        <v>3.0</v>
      </c>
      <c r="O902" s="100">
        <v>1.0</v>
      </c>
      <c r="P902" s="102">
        <f t="shared" si="69"/>
        <v>3</v>
      </c>
      <c r="Q902" s="100">
        <v>3.0</v>
      </c>
      <c r="R902" s="100">
        <v>1.0</v>
      </c>
      <c r="S902" s="101">
        <f t="shared" si="70"/>
        <v>3</v>
      </c>
      <c r="T902" s="100">
        <v>3.0</v>
      </c>
      <c r="U902" s="100">
        <v>1.0</v>
      </c>
      <c r="V902" s="101">
        <f t="shared" si="71"/>
        <v>3</v>
      </c>
      <c r="W902" s="100">
        <v>3.0</v>
      </c>
      <c r="X902" s="100">
        <v>1.0</v>
      </c>
      <c r="Y902" s="101">
        <f t="shared" si="72"/>
        <v>3</v>
      </c>
      <c r="Z902" s="100">
        <v>3.0</v>
      </c>
      <c r="AA902" s="100">
        <v>0.41</v>
      </c>
      <c r="AB902" s="101">
        <f t="shared" si="73"/>
        <v>1.23</v>
      </c>
      <c r="AC902" s="100">
        <v>2.6</v>
      </c>
      <c r="AD902" s="100">
        <v>1.0</v>
      </c>
      <c r="AE902" s="106">
        <f t="shared" si="74"/>
        <v>2.6</v>
      </c>
      <c r="AF902" s="106">
        <f t="shared" si="75"/>
        <v>28.8</v>
      </c>
      <c r="AG902" s="106">
        <f t="shared" si="76"/>
        <v>25.63</v>
      </c>
      <c r="AH902" s="106">
        <f t="shared" si="77"/>
        <v>0.8899305556</v>
      </c>
      <c r="AI902" s="74"/>
      <c r="AJ902" s="74"/>
      <c r="AK902" s="74"/>
      <c r="AL902" s="74"/>
      <c r="AM902" s="74"/>
      <c r="AN902" s="74"/>
    </row>
    <row r="903">
      <c r="A903" s="43" t="s">
        <v>11</v>
      </c>
      <c r="B903" s="100">
        <v>3.0</v>
      </c>
      <c r="C903" s="100">
        <v>1.0</v>
      </c>
      <c r="D903" s="100">
        <f t="shared" si="65"/>
        <v>3</v>
      </c>
      <c r="E903" s="100">
        <v>2.8</v>
      </c>
      <c r="F903" s="100">
        <v>1.0</v>
      </c>
      <c r="G903" s="100">
        <f t="shared" si="66"/>
        <v>2.8</v>
      </c>
      <c r="H903" s="100">
        <v>3.0</v>
      </c>
      <c r="I903" s="100">
        <v>0.75</v>
      </c>
      <c r="J903" s="101">
        <f t="shared" si="67"/>
        <v>2.25</v>
      </c>
      <c r="K903" s="100">
        <v>3.0</v>
      </c>
      <c r="L903" s="100">
        <v>0.75</v>
      </c>
      <c r="M903" s="101">
        <f t="shared" si="68"/>
        <v>2.25</v>
      </c>
      <c r="N903" s="100">
        <v>2.8</v>
      </c>
      <c r="O903" s="100">
        <v>1.0</v>
      </c>
      <c r="P903" s="102">
        <f t="shared" si="69"/>
        <v>2.8</v>
      </c>
      <c r="Q903" s="100">
        <v>3.0</v>
      </c>
      <c r="R903" s="100">
        <v>1.0</v>
      </c>
      <c r="S903" s="101">
        <f t="shared" si="70"/>
        <v>3</v>
      </c>
      <c r="T903" s="100">
        <v>3.0</v>
      </c>
      <c r="U903" s="100">
        <v>1.0</v>
      </c>
      <c r="V903" s="101">
        <f t="shared" si="71"/>
        <v>3</v>
      </c>
      <c r="W903" s="100">
        <v>3.0</v>
      </c>
      <c r="X903" s="100">
        <v>1.0</v>
      </c>
      <c r="Y903" s="101">
        <f t="shared" si="72"/>
        <v>3</v>
      </c>
      <c r="Z903" s="100">
        <v>2.8</v>
      </c>
      <c r="AA903" s="100">
        <v>0.41</v>
      </c>
      <c r="AB903" s="101">
        <f t="shared" si="73"/>
        <v>1.148</v>
      </c>
      <c r="AC903" s="100">
        <v>3.0</v>
      </c>
      <c r="AD903" s="100">
        <v>1.0</v>
      </c>
      <c r="AE903" s="106">
        <f t="shared" si="74"/>
        <v>3</v>
      </c>
      <c r="AF903" s="106">
        <f t="shared" si="75"/>
        <v>29.4</v>
      </c>
      <c r="AG903" s="106">
        <f t="shared" si="76"/>
        <v>26.248</v>
      </c>
      <c r="AH903" s="106">
        <f t="shared" si="77"/>
        <v>0.8927891156</v>
      </c>
      <c r="AI903" s="74"/>
      <c r="AJ903" s="74"/>
      <c r="AK903" s="74"/>
      <c r="AL903" s="74"/>
      <c r="AM903" s="74"/>
      <c r="AN903" s="74"/>
    </row>
    <row r="904">
      <c r="A904" s="43" t="s">
        <v>12</v>
      </c>
      <c r="B904" s="100">
        <v>2.8</v>
      </c>
      <c r="C904" s="100">
        <v>1.0</v>
      </c>
      <c r="D904" s="100">
        <f t="shared" si="65"/>
        <v>2.8</v>
      </c>
      <c r="E904" s="100">
        <v>3.0</v>
      </c>
      <c r="F904" s="100">
        <v>1.0</v>
      </c>
      <c r="G904" s="100">
        <f t="shared" si="66"/>
        <v>3</v>
      </c>
      <c r="H904" s="100">
        <v>2.6</v>
      </c>
      <c r="I904" s="100">
        <v>0.75</v>
      </c>
      <c r="J904" s="101">
        <f t="shared" si="67"/>
        <v>1.95</v>
      </c>
      <c r="K904" s="100">
        <v>2.8</v>
      </c>
      <c r="L904" s="100">
        <v>0.75</v>
      </c>
      <c r="M904" s="101">
        <f t="shared" si="68"/>
        <v>2.1</v>
      </c>
      <c r="N904" s="100">
        <v>3.0</v>
      </c>
      <c r="O904" s="100">
        <v>1.0</v>
      </c>
      <c r="P904" s="102">
        <f t="shared" si="69"/>
        <v>3</v>
      </c>
      <c r="Q904" s="100">
        <v>2.6</v>
      </c>
      <c r="R904" s="100">
        <v>1.0</v>
      </c>
      <c r="S904" s="101">
        <f t="shared" si="70"/>
        <v>2.6</v>
      </c>
      <c r="T904" s="100">
        <v>2.6</v>
      </c>
      <c r="U904" s="100">
        <v>1.0</v>
      </c>
      <c r="V904" s="101">
        <f t="shared" si="71"/>
        <v>2.6</v>
      </c>
      <c r="W904" s="100">
        <v>2.6</v>
      </c>
      <c r="X904" s="100">
        <v>1.0</v>
      </c>
      <c r="Y904" s="101">
        <f t="shared" si="72"/>
        <v>2.6</v>
      </c>
      <c r="Z904" s="100">
        <v>3.0</v>
      </c>
      <c r="AA904" s="100">
        <v>0.41</v>
      </c>
      <c r="AB904" s="101">
        <f t="shared" si="73"/>
        <v>1.23</v>
      </c>
      <c r="AC904" s="100">
        <v>2.8</v>
      </c>
      <c r="AD904" s="100">
        <v>1.0</v>
      </c>
      <c r="AE904" s="106">
        <f t="shared" si="74"/>
        <v>2.8</v>
      </c>
      <c r="AF904" s="106">
        <f t="shared" si="75"/>
        <v>27.8</v>
      </c>
      <c r="AG904" s="106">
        <f t="shared" si="76"/>
        <v>24.68</v>
      </c>
      <c r="AH904" s="106">
        <f t="shared" si="77"/>
        <v>0.8877697842</v>
      </c>
      <c r="AI904" s="74"/>
      <c r="AJ904" s="74"/>
      <c r="AK904" s="74"/>
      <c r="AL904" s="74"/>
      <c r="AM904" s="74"/>
      <c r="AN904" s="74"/>
    </row>
    <row r="905">
      <c r="A905" s="43" t="s">
        <v>13</v>
      </c>
      <c r="B905" s="100">
        <v>2.8</v>
      </c>
      <c r="C905" s="100">
        <v>1.0</v>
      </c>
      <c r="D905" s="100">
        <f t="shared" si="65"/>
        <v>2.8</v>
      </c>
      <c r="E905" s="100">
        <v>2.8</v>
      </c>
      <c r="F905" s="100">
        <v>1.0</v>
      </c>
      <c r="G905" s="100">
        <f t="shared" si="66"/>
        <v>2.8</v>
      </c>
      <c r="H905" s="100">
        <v>2.8</v>
      </c>
      <c r="I905" s="100">
        <v>0.75</v>
      </c>
      <c r="J905" s="101">
        <f t="shared" si="67"/>
        <v>2.1</v>
      </c>
      <c r="K905" s="100">
        <v>2.8</v>
      </c>
      <c r="L905" s="100">
        <v>0.75</v>
      </c>
      <c r="M905" s="101">
        <f t="shared" si="68"/>
        <v>2.1</v>
      </c>
      <c r="N905" s="100">
        <v>2.8</v>
      </c>
      <c r="O905" s="100">
        <v>1.0</v>
      </c>
      <c r="P905" s="102">
        <f t="shared" si="69"/>
        <v>2.8</v>
      </c>
      <c r="Q905" s="100">
        <v>2.8</v>
      </c>
      <c r="R905" s="100">
        <v>1.0</v>
      </c>
      <c r="S905" s="101">
        <f t="shared" si="70"/>
        <v>2.8</v>
      </c>
      <c r="T905" s="100">
        <v>2.8</v>
      </c>
      <c r="U905" s="100">
        <v>1.0</v>
      </c>
      <c r="V905" s="101">
        <f t="shared" si="71"/>
        <v>2.8</v>
      </c>
      <c r="W905" s="100">
        <v>2.8</v>
      </c>
      <c r="X905" s="100">
        <v>1.0</v>
      </c>
      <c r="Y905" s="101">
        <f t="shared" si="72"/>
        <v>2.8</v>
      </c>
      <c r="Z905" s="100">
        <v>2.8</v>
      </c>
      <c r="AA905" s="100">
        <v>0.41</v>
      </c>
      <c r="AB905" s="101">
        <f t="shared" si="73"/>
        <v>1.148</v>
      </c>
      <c r="AC905" s="100">
        <v>2.8</v>
      </c>
      <c r="AD905" s="100">
        <v>1.0</v>
      </c>
      <c r="AE905" s="106">
        <f t="shared" si="74"/>
        <v>2.8</v>
      </c>
      <c r="AF905" s="106">
        <f t="shared" si="75"/>
        <v>28</v>
      </c>
      <c r="AG905" s="106">
        <f t="shared" si="76"/>
        <v>24.948</v>
      </c>
      <c r="AH905" s="106">
        <f t="shared" si="77"/>
        <v>0.891</v>
      </c>
      <c r="AI905" s="74"/>
      <c r="AJ905" s="74"/>
      <c r="AK905" s="74"/>
      <c r="AL905" s="74"/>
      <c r="AM905" s="74"/>
      <c r="AN905" s="74"/>
    </row>
    <row r="906">
      <c r="A906" s="43" t="s">
        <v>14</v>
      </c>
      <c r="B906" s="100">
        <v>2.8</v>
      </c>
      <c r="C906" s="100">
        <v>1.0</v>
      </c>
      <c r="D906" s="100">
        <f t="shared" si="65"/>
        <v>2.8</v>
      </c>
      <c r="E906" s="100">
        <v>3.0</v>
      </c>
      <c r="F906" s="100">
        <v>1.0</v>
      </c>
      <c r="G906" s="100">
        <f t="shared" si="66"/>
        <v>3</v>
      </c>
      <c r="H906" s="100">
        <v>3.0</v>
      </c>
      <c r="I906" s="100">
        <v>0.75</v>
      </c>
      <c r="J906" s="101">
        <f t="shared" si="67"/>
        <v>2.25</v>
      </c>
      <c r="K906" s="100">
        <v>2.8</v>
      </c>
      <c r="L906" s="100">
        <v>0.75</v>
      </c>
      <c r="M906" s="101">
        <f t="shared" si="68"/>
        <v>2.1</v>
      </c>
      <c r="N906" s="100">
        <v>3.0</v>
      </c>
      <c r="O906" s="100">
        <v>1.0</v>
      </c>
      <c r="P906" s="102">
        <f t="shared" si="69"/>
        <v>3</v>
      </c>
      <c r="Q906" s="100">
        <v>3.0</v>
      </c>
      <c r="R906" s="100">
        <v>1.0</v>
      </c>
      <c r="S906" s="101">
        <f t="shared" si="70"/>
        <v>3</v>
      </c>
      <c r="T906" s="100">
        <v>3.0</v>
      </c>
      <c r="U906" s="100">
        <v>1.0</v>
      </c>
      <c r="V906" s="101">
        <f t="shared" si="71"/>
        <v>3</v>
      </c>
      <c r="W906" s="100">
        <v>3.0</v>
      </c>
      <c r="X906" s="100">
        <v>1.0</v>
      </c>
      <c r="Y906" s="101">
        <f t="shared" si="72"/>
        <v>3</v>
      </c>
      <c r="Z906" s="100">
        <v>3.0</v>
      </c>
      <c r="AA906" s="100">
        <v>0.41</v>
      </c>
      <c r="AB906" s="101">
        <f t="shared" si="73"/>
        <v>1.23</v>
      </c>
      <c r="AC906" s="100">
        <v>2.8</v>
      </c>
      <c r="AD906" s="100">
        <v>1.0</v>
      </c>
      <c r="AE906" s="106">
        <f t="shared" si="74"/>
        <v>2.8</v>
      </c>
      <c r="AF906" s="106">
        <f t="shared" si="75"/>
        <v>29.4</v>
      </c>
      <c r="AG906" s="106">
        <f t="shared" si="76"/>
        <v>26.18</v>
      </c>
      <c r="AH906" s="106">
        <f t="shared" si="77"/>
        <v>0.8904761905</v>
      </c>
      <c r="AI906" s="74"/>
      <c r="AJ906" s="74"/>
      <c r="AK906" s="74"/>
      <c r="AL906" s="74"/>
      <c r="AM906" s="74"/>
      <c r="AN906" s="74"/>
    </row>
    <row r="907">
      <c r="A907" s="43" t="s">
        <v>15</v>
      </c>
      <c r="B907" s="100">
        <v>2.8</v>
      </c>
      <c r="C907" s="100">
        <v>1.0</v>
      </c>
      <c r="D907" s="100">
        <f t="shared" si="65"/>
        <v>2.8</v>
      </c>
      <c r="E907" s="100">
        <v>2.8</v>
      </c>
      <c r="F907" s="100">
        <v>1.0</v>
      </c>
      <c r="G907" s="100">
        <f t="shared" si="66"/>
        <v>2.8</v>
      </c>
      <c r="H907" s="100">
        <v>3.0</v>
      </c>
      <c r="I907" s="100">
        <v>0.75</v>
      </c>
      <c r="J907" s="101">
        <f t="shared" si="67"/>
        <v>2.25</v>
      </c>
      <c r="K907" s="100">
        <v>2.8</v>
      </c>
      <c r="L907" s="100">
        <v>0.75</v>
      </c>
      <c r="M907" s="101">
        <f t="shared" si="68"/>
        <v>2.1</v>
      </c>
      <c r="N907" s="100">
        <v>2.8</v>
      </c>
      <c r="O907" s="100">
        <v>1.0</v>
      </c>
      <c r="P907" s="102">
        <f t="shared" si="69"/>
        <v>2.8</v>
      </c>
      <c r="Q907" s="100">
        <v>3.0</v>
      </c>
      <c r="R907" s="100">
        <v>1.0</v>
      </c>
      <c r="S907" s="101">
        <f t="shared" si="70"/>
        <v>3</v>
      </c>
      <c r="T907" s="100">
        <v>3.0</v>
      </c>
      <c r="U907" s="100">
        <v>1.0</v>
      </c>
      <c r="V907" s="101">
        <f t="shared" si="71"/>
        <v>3</v>
      </c>
      <c r="W907" s="100">
        <v>3.0</v>
      </c>
      <c r="X907" s="100">
        <v>1.0</v>
      </c>
      <c r="Y907" s="101">
        <f t="shared" si="72"/>
        <v>3</v>
      </c>
      <c r="Z907" s="100">
        <v>2.8</v>
      </c>
      <c r="AA907" s="100">
        <v>0.41</v>
      </c>
      <c r="AB907" s="101">
        <f t="shared" si="73"/>
        <v>1.148</v>
      </c>
      <c r="AC907" s="100">
        <v>2.8</v>
      </c>
      <c r="AD907" s="100">
        <v>1.0</v>
      </c>
      <c r="AE907" s="106">
        <f t="shared" si="74"/>
        <v>2.8</v>
      </c>
      <c r="AF907" s="106">
        <f t="shared" si="75"/>
        <v>28.8</v>
      </c>
      <c r="AG907" s="106">
        <f t="shared" si="76"/>
        <v>25.698</v>
      </c>
      <c r="AH907" s="106">
        <f t="shared" si="77"/>
        <v>0.8922916667</v>
      </c>
      <c r="AI907" s="74"/>
      <c r="AJ907" s="74"/>
      <c r="AK907" s="74"/>
      <c r="AL907" s="74"/>
      <c r="AM907" s="74"/>
      <c r="AN907" s="74"/>
    </row>
    <row r="908">
      <c r="A908" s="43" t="s">
        <v>16</v>
      </c>
      <c r="B908" s="100">
        <v>2.6</v>
      </c>
      <c r="C908" s="100">
        <v>1.0</v>
      </c>
      <c r="D908" s="100">
        <f t="shared" si="65"/>
        <v>2.6</v>
      </c>
      <c r="E908" s="100">
        <v>2.8</v>
      </c>
      <c r="F908" s="100">
        <v>1.0</v>
      </c>
      <c r="G908" s="100">
        <f t="shared" si="66"/>
        <v>2.8</v>
      </c>
      <c r="H908" s="100">
        <v>3.0</v>
      </c>
      <c r="I908" s="100">
        <v>0.75</v>
      </c>
      <c r="J908" s="101">
        <f t="shared" si="67"/>
        <v>2.25</v>
      </c>
      <c r="K908" s="100">
        <v>2.6</v>
      </c>
      <c r="L908" s="100">
        <v>0.75</v>
      </c>
      <c r="M908" s="101">
        <f t="shared" si="68"/>
        <v>1.95</v>
      </c>
      <c r="N908" s="100">
        <v>2.8</v>
      </c>
      <c r="O908" s="100">
        <v>1.0</v>
      </c>
      <c r="P908" s="102">
        <f t="shared" si="69"/>
        <v>2.8</v>
      </c>
      <c r="Q908" s="100">
        <v>3.0</v>
      </c>
      <c r="R908" s="100">
        <v>1.0</v>
      </c>
      <c r="S908" s="101">
        <f t="shared" si="70"/>
        <v>3</v>
      </c>
      <c r="T908" s="100">
        <v>3.0</v>
      </c>
      <c r="U908" s="100">
        <v>1.0</v>
      </c>
      <c r="V908" s="101">
        <f t="shared" si="71"/>
        <v>3</v>
      </c>
      <c r="W908" s="100">
        <v>3.0</v>
      </c>
      <c r="X908" s="100">
        <v>1.0</v>
      </c>
      <c r="Y908" s="101">
        <f t="shared" si="72"/>
        <v>3</v>
      </c>
      <c r="Z908" s="100">
        <v>2.8</v>
      </c>
      <c r="AA908" s="100">
        <v>0.41</v>
      </c>
      <c r="AB908" s="101">
        <f t="shared" si="73"/>
        <v>1.148</v>
      </c>
      <c r="AC908" s="100">
        <v>2.6</v>
      </c>
      <c r="AD908" s="100">
        <v>1.0</v>
      </c>
      <c r="AE908" s="106">
        <f t="shared" si="74"/>
        <v>2.6</v>
      </c>
      <c r="AF908" s="106">
        <f t="shared" si="75"/>
        <v>28.2</v>
      </c>
      <c r="AG908" s="106">
        <f t="shared" si="76"/>
        <v>25.148</v>
      </c>
      <c r="AH908" s="106">
        <f t="shared" si="77"/>
        <v>0.8917730496</v>
      </c>
      <c r="AI908" s="74"/>
      <c r="AJ908" s="74"/>
      <c r="AK908" s="74"/>
      <c r="AL908" s="74"/>
      <c r="AM908" s="74"/>
      <c r="AN908" s="74"/>
    </row>
    <row r="909">
      <c r="A909" s="43" t="s">
        <v>17</v>
      </c>
      <c r="B909" s="100">
        <v>2.8</v>
      </c>
      <c r="C909" s="100">
        <v>1.0</v>
      </c>
      <c r="D909" s="100">
        <f t="shared" si="65"/>
        <v>2.8</v>
      </c>
      <c r="E909" s="100">
        <v>2.8</v>
      </c>
      <c r="F909" s="100">
        <v>1.0</v>
      </c>
      <c r="G909" s="100">
        <f t="shared" si="66"/>
        <v>2.8</v>
      </c>
      <c r="H909" s="100">
        <v>3.0</v>
      </c>
      <c r="I909" s="100">
        <v>0.75</v>
      </c>
      <c r="J909" s="101">
        <f t="shared" si="67"/>
        <v>2.25</v>
      </c>
      <c r="K909" s="100">
        <v>2.8</v>
      </c>
      <c r="L909" s="100">
        <v>0.75</v>
      </c>
      <c r="M909" s="101">
        <f t="shared" si="68"/>
        <v>2.1</v>
      </c>
      <c r="N909" s="100">
        <v>2.8</v>
      </c>
      <c r="O909" s="100">
        <v>1.0</v>
      </c>
      <c r="P909" s="102">
        <f t="shared" si="69"/>
        <v>2.8</v>
      </c>
      <c r="Q909" s="100">
        <v>3.0</v>
      </c>
      <c r="R909" s="100">
        <v>1.0</v>
      </c>
      <c r="S909" s="101">
        <f t="shared" si="70"/>
        <v>3</v>
      </c>
      <c r="T909" s="100">
        <v>3.0</v>
      </c>
      <c r="U909" s="100">
        <v>1.0</v>
      </c>
      <c r="V909" s="101">
        <f t="shared" si="71"/>
        <v>3</v>
      </c>
      <c r="W909" s="100">
        <v>3.0</v>
      </c>
      <c r="X909" s="100">
        <v>1.0</v>
      </c>
      <c r="Y909" s="101">
        <f t="shared" si="72"/>
        <v>3</v>
      </c>
      <c r="Z909" s="100">
        <v>2.8</v>
      </c>
      <c r="AA909" s="100">
        <v>0.41</v>
      </c>
      <c r="AB909" s="101">
        <f t="shared" si="73"/>
        <v>1.148</v>
      </c>
      <c r="AC909" s="100">
        <v>2.8</v>
      </c>
      <c r="AD909" s="100">
        <v>1.0</v>
      </c>
      <c r="AE909" s="106">
        <f t="shared" si="74"/>
        <v>2.8</v>
      </c>
      <c r="AF909" s="106">
        <f t="shared" si="75"/>
        <v>28.8</v>
      </c>
      <c r="AG909" s="106">
        <f t="shared" si="76"/>
        <v>25.698</v>
      </c>
      <c r="AH909" s="106">
        <f t="shared" si="77"/>
        <v>0.8922916667</v>
      </c>
      <c r="AI909" s="74"/>
      <c r="AJ909" s="74"/>
      <c r="AK909" s="74"/>
      <c r="AL909" s="74"/>
      <c r="AM909" s="74"/>
      <c r="AN909" s="74"/>
    </row>
    <row r="910">
      <c r="A910" s="43" t="s">
        <v>18</v>
      </c>
      <c r="B910" s="100">
        <v>2.6</v>
      </c>
      <c r="C910" s="100">
        <v>1.0</v>
      </c>
      <c r="D910" s="100">
        <f t="shared" si="65"/>
        <v>2.6</v>
      </c>
      <c r="E910" s="100">
        <v>2.8</v>
      </c>
      <c r="F910" s="100">
        <v>1.0</v>
      </c>
      <c r="G910" s="100">
        <f t="shared" si="66"/>
        <v>2.8</v>
      </c>
      <c r="H910" s="100">
        <v>2.6</v>
      </c>
      <c r="I910" s="100">
        <v>0.75</v>
      </c>
      <c r="J910" s="101">
        <f t="shared" si="67"/>
        <v>1.95</v>
      </c>
      <c r="K910" s="100">
        <v>2.6</v>
      </c>
      <c r="L910" s="100">
        <v>0.75</v>
      </c>
      <c r="M910" s="101">
        <f t="shared" si="68"/>
        <v>1.95</v>
      </c>
      <c r="N910" s="100">
        <v>2.8</v>
      </c>
      <c r="O910" s="100">
        <v>1.0</v>
      </c>
      <c r="P910" s="102">
        <f t="shared" si="69"/>
        <v>2.8</v>
      </c>
      <c r="Q910" s="100">
        <v>2.6</v>
      </c>
      <c r="R910" s="100">
        <v>1.0</v>
      </c>
      <c r="S910" s="101">
        <f t="shared" si="70"/>
        <v>2.6</v>
      </c>
      <c r="T910" s="100">
        <v>2.6</v>
      </c>
      <c r="U910" s="100">
        <v>1.0</v>
      </c>
      <c r="V910" s="101">
        <f t="shared" si="71"/>
        <v>2.6</v>
      </c>
      <c r="W910" s="100">
        <v>2.6</v>
      </c>
      <c r="X910" s="100">
        <v>1.0</v>
      </c>
      <c r="Y910" s="101">
        <f t="shared" si="72"/>
        <v>2.6</v>
      </c>
      <c r="Z910" s="100">
        <v>2.8</v>
      </c>
      <c r="AA910" s="100">
        <v>0.41</v>
      </c>
      <c r="AB910" s="101">
        <f t="shared" si="73"/>
        <v>1.148</v>
      </c>
      <c r="AC910" s="100">
        <v>2.6</v>
      </c>
      <c r="AD910" s="100">
        <v>1.0</v>
      </c>
      <c r="AE910" s="106">
        <f t="shared" si="74"/>
        <v>2.6</v>
      </c>
      <c r="AF910" s="106">
        <f t="shared" si="75"/>
        <v>26.6</v>
      </c>
      <c r="AG910" s="106">
        <f t="shared" si="76"/>
        <v>23.648</v>
      </c>
      <c r="AH910" s="106">
        <f t="shared" si="77"/>
        <v>0.8890225564</v>
      </c>
      <c r="AI910" s="74"/>
      <c r="AJ910" s="74"/>
      <c r="AK910" s="74"/>
      <c r="AL910" s="74"/>
      <c r="AM910" s="74"/>
      <c r="AN910" s="74"/>
    </row>
    <row r="911">
      <c r="A911" s="25" t="s">
        <v>19</v>
      </c>
      <c r="B911" s="103">
        <v>2.8</v>
      </c>
      <c r="C911" s="100">
        <v>1.0</v>
      </c>
      <c r="D911" s="100">
        <f t="shared" si="65"/>
        <v>2.8</v>
      </c>
      <c r="E911" s="103">
        <v>3.0</v>
      </c>
      <c r="F911" s="100">
        <v>1.0</v>
      </c>
      <c r="G911" s="100">
        <f t="shared" si="66"/>
        <v>3</v>
      </c>
      <c r="H911" s="103">
        <v>3.0</v>
      </c>
      <c r="I911" s="100">
        <v>0.75</v>
      </c>
      <c r="J911" s="101">
        <f t="shared" si="67"/>
        <v>2.25</v>
      </c>
      <c r="K911" s="103">
        <v>2.8</v>
      </c>
      <c r="L911" s="100">
        <v>0.75</v>
      </c>
      <c r="M911" s="101">
        <f t="shared" si="68"/>
        <v>2.1</v>
      </c>
      <c r="N911" s="103">
        <v>3.0</v>
      </c>
      <c r="O911" s="100">
        <v>1.0</v>
      </c>
      <c r="P911" s="102">
        <f t="shared" si="69"/>
        <v>3</v>
      </c>
      <c r="Q911" s="103">
        <v>3.0</v>
      </c>
      <c r="R911" s="100">
        <v>1.0</v>
      </c>
      <c r="S911" s="101">
        <f t="shared" si="70"/>
        <v>3</v>
      </c>
      <c r="T911" s="100">
        <v>3.0</v>
      </c>
      <c r="U911" s="100">
        <v>1.0</v>
      </c>
      <c r="V911" s="101">
        <f t="shared" si="71"/>
        <v>3</v>
      </c>
      <c r="W911" s="103">
        <v>3.0</v>
      </c>
      <c r="X911" s="100">
        <v>1.0</v>
      </c>
      <c r="Y911" s="101">
        <f t="shared" si="72"/>
        <v>3</v>
      </c>
      <c r="Z911" s="103">
        <v>3.0</v>
      </c>
      <c r="AA911" s="100">
        <v>0.41</v>
      </c>
      <c r="AB911" s="101">
        <f t="shared" si="73"/>
        <v>1.23</v>
      </c>
      <c r="AC911" s="103">
        <v>2.8</v>
      </c>
      <c r="AD911" s="100">
        <v>1.0</v>
      </c>
      <c r="AE911" s="106">
        <f t="shared" si="74"/>
        <v>2.8</v>
      </c>
      <c r="AF911" s="106">
        <f t="shared" si="75"/>
        <v>29.4</v>
      </c>
      <c r="AG911" s="106">
        <f t="shared" si="76"/>
        <v>26.18</v>
      </c>
      <c r="AH911" s="106">
        <f t="shared" si="77"/>
        <v>0.8904761905</v>
      </c>
      <c r="AI911" s="74"/>
      <c r="AJ911" s="74"/>
      <c r="AK911" s="74"/>
      <c r="AL911" s="74"/>
      <c r="AM911" s="74"/>
      <c r="AN911" s="74"/>
    </row>
    <row r="912">
      <c r="B912" s="56"/>
      <c r="C912" s="56"/>
      <c r="D912" s="56"/>
      <c r="E912" s="56"/>
      <c r="F912" s="56"/>
      <c r="G912" s="56"/>
      <c r="H912" s="56"/>
      <c r="I912" s="56"/>
      <c r="J912" s="56"/>
      <c r="K912" s="56"/>
      <c r="L912" s="56"/>
      <c r="M912" s="56"/>
      <c r="N912" s="56"/>
      <c r="O912" s="56"/>
      <c r="P912" s="56"/>
      <c r="Q912" s="56"/>
      <c r="R912" s="56"/>
      <c r="S912" s="56"/>
      <c r="T912" s="56"/>
      <c r="U912" s="56"/>
      <c r="V912" s="56"/>
      <c r="W912" s="56"/>
      <c r="X912" s="56"/>
      <c r="Y912" s="56"/>
      <c r="Z912" s="56"/>
      <c r="AA912" s="56"/>
      <c r="AB912" s="56"/>
      <c r="AC912" s="56"/>
      <c r="AD912" s="56"/>
    </row>
    <row r="913">
      <c r="B913" s="56"/>
      <c r="C913" s="56"/>
      <c r="D913" s="56"/>
      <c r="E913" s="56"/>
      <c r="F913" s="56"/>
      <c r="G913" s="56"/>
      <c r="H913" s="56"/>
      <c r="I913" s="56"/>
      <c r="J913" s="56"/>
      <c r="K913" s="56"/>
      <c r="L913" s="56"/>
      <c r="M913" s="56"/>
      <c r="N913" s="56"/>
      <c r="O913" s="56"/>
      <c r="P913" s="56"/>
      <c r="Q913" s="56"/>
      <c r="R913" s="56"/>
      <c r="S913" s="56"/>
      <c r="T913" s="56"/>
      <c r="U913" s="56"/>
      <c r="V913" s="56"/>
      <c r="W913" s="56"/>
      <c r="X913" s="56"/>
      <c r="Y913" s="56"/>
      <c r="Z913" s="56"/>
      <c r="AA913" s="56"/>
      <c r="AB913" s="56"/>
      <c r="AC913" s="56"/>
      <c r="AD913" s="56"/>
    </row>
    <row r="914">
      <c r="A914" s="5"/>
      <c r="B914" s="62" t="s">
        <v>248</v>
      </c>
      <c r="C914" s="59"/>
      <c r="D914" s="59"/>
      <c r="E914" s="59"/>
      <c r="F914" s="83"/>
      <c r="G914" s="59"/>
      <c r="H914" s="59"/>
      <c r="I914" s="59"/>
      <c r="J914" s="59"/>
      <c r="K914" s="60" t="s">
        <v>230</v>
      </c>
      <c r="L914" s="59"/>
      <c r="M914" s="59"/>
      <c r="N914" s="59"/>
      <c r="O914" s="59"/>
      <c r="P914" s="59"/>
      <c r="Q914" s="58" t="s">
        <v>938</v>
      </c>
      <c r="R914" s="59"/>
      <c r="S914" s="62" t="s">
        <v>232</v>
      </c>
      <c r="T914" s="59"/>
      <c r="U914" s="83"/>
      <c r="V914" s="59"/>
      <c r="W914" s="59"/>
      <c r="X914" s="59"/>
      <c r="Y914" s="59"/>
      <c r="Z914" s="59"/>
      <c r="AA914" s="59"/>
      <c r="AB914" s="59"/>
      <c r="AC914" s="59"/>
      <c r="AD914" s="59"/>
      <c r="AE914" s="5"/>
      <c r="AF914" s="5"/>
      <c r="AG914" s="5"/>
      <c r="AH914" s="5"/>
      <c r="AI914" s="5"/>
      <c r="AJ914" s="5"/>
      <c r="AK914" s="5"/>
      <c r="AL914" s="5"/>
      <c r="AM914" s="5"/>
      <c r="AN914" s="5"/>
    </row>
    <row r="915">
      <c r="A915" s="5"/>
      <c r="B915" s="59"/>
      <c r="C915" s="59"/>
      <c r="D915" s="59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  <c r="AA915" s="59"/>
      <c r="AB915" s="59"/>
      <c r="AC915" s="59"/>
      <c r="AD915" s="59"/>
      <c r="AE915" s="5"/>
      <c r="AF915" s="5"/>
      <c r="AG915" s="5"/>
      <c r="AH915" s="5"/>
      <c r="AI915" s="5"/>
      <c r="AJ915" s="5"/>
      <c r="AK915" s="5"/>
      <c r="AL915" s="5"/>
      <c r="AM915" s="5"/>
      <c r="AN915" s="5"/>
    </row>
    <row r="916">
      <c r="A916" s="49"/>
      <c r="B916" s="87" t="s">
        <v>233</v>
      </c>
      <c r="C916" s="87" t="s">
        <v>234</v>
      </c>
      <c r="D916" s="87" t="s">
        <v>235</v>
      </c>
      <c r="E916" s="87" t="s">
        <v>389</v>
      </c>
      <c r="F916" s="87" t="s">
        <v>234</v>
      </c>
      <c r="G916" s="87" t="s">
        <v>235</v>
      </c>
      <c r="H916" s="88" t="s">
        <v>249</v>
      </c>
      <c r="I916" s="89" t="s">
        <v>234</v>
      </c>
      <c r="J916" s="87" t="s">
        <v>235</v>
      </c>
      <c r="K916" s="88" t="s">
        <v>250</v>
      </c>
      <c r="L916" s="87" t="s">
        <v>234</v>
      </c>
      <c r="M916" s="87" t="s">
        <v>235</v>
      </c>
      <c r="N916" s="87" t="s">
        <v>239</v>
      </c>
      <c r="O916" s="87" t="s">
        <v>234</v>
      </c>
      <c r="P916" s="87" t="s">
        <v>235</v>
      </c>
      <c r="Q916" s="87" t="s">
        <v>240</v>
      </c>
      <c r="R916" s="87" t="s">
        <v>234</v>
      </c>
      <c r="S916" s="87" t="s">
        <v>235</v>
      </c>
      <c r="T916" s="88" t="s">
        <v>942</v>
      </c>
      <c r="U916" s="87" t="s">
        <v>234</v>
      </c>
      <c r="V916" s="87" t="s">
        <v>235</v>
      </c>
      <c r="W916" s="88" t="s">
        <v>940</v>
      </c>
      <c r="X916" s="87" t="s">
        <v>234</v>
      </c>
      <c r="Y916" s="87" t="s">
        <v>235</v>
      </c>
      <c r="Z916" s="88" t="s">
        <v>738</v>
      </c>
      <c r="AA916" s="87" t="s">
        <v>234</v>
      </c>
      <c r="AB916" s="87" t="s">
        <v>235</v>
      </c>
      <c r="AC916" s="88" t="s">
        <v>739</v>
      </c>
      <c r="AD916" s="89" t="s">
        <v>234</v>
      </c>
      <c r="AE916" s="49" t="s">
        <v>235</v>
      </c>
      <c r="AF916" s="49" t="s">
        <v>245</v>
      </c>
      <c r="AG916" s="112" t="s">
        <v>246</v>
      </c>
      <c r="AH916" s="49" t="s">
        <v>247</v>
      </c>
      <c r="AI916" s="70"/>
      <c r="AJ916" s="70"/>
      <c r="AK916" s="70"/>
      <c r="AL916" s="70"/>
      <c r="AM916" s="70"/>
      <c r="AN916" s="70"/>
    </row>
    <row r="917">
      <c r="A917" s="43" t="s">
        <v>9</v>
      </c>
      <c r="B917" s="100">
        <v>3.0</v>
      </c>
      <c r="C917" s="100">
        <v>1.0</v>
      </c>
      <c r="D917" s="101">
        <f t="shared" ref="D917:D927" si="78">B917*C917</f>
        <v>3</v>
      </c>
      <c r="E917" s="100">
        <v>2.8</v>
      </c>
      <c r="F917" s="100">
        <v>1.0</v>
      </c>
      <c r="G917" s="91">
        <f t="shared" ref="G917:G927" si="79">E917*F917</f>
        <v>2.8</v>
      </c>
      <c r="H917" s="100">
        <v>2.8</v>
      </c>
      <c r="I917" s="100">
        <v>0.75</v>
      </c>
      <c r="J917" s="91">
        <f t="shared" ref="J917:J927" si="80">H917*I917</f>
        <v>2.1</v>
      </c>
      <c r="K917" s="100">
        <v>3.0</v>
      </c>
      <c r="L917" s="100">
        <v>0.75</v>
      </c>
      <c r="M917" s="91">
        <f t="shared" ref="M917:M927" si="81">K917*L917</f>
        <v>2.25</v>
      </c>
      <c r="N917" s="100">
        <v>2.8</v>
      </c>
      <c r="O917" s="100">
        <v>0.75</v>
      </c>
      <c r="P917" s="91">
        <f t="shared" ref="P917:P927" si="82">N917*O917</f>
        <v>2.1</v>
      </c>
      <c r="Q917" s="100">
        <v>3.0</v>
      </c>
      <c r="R917" s="100">
        <v>0.3</v>
      </c>
      <c r="S917" s="91">
        <f t="shared" ref="S917:S927" si="83">Q917*R917</f>
        <v>0.9</v>
      </c>
      <c r="T917" s="100">
        <v>2.8</v>
      </c>
      <c r="U917" s="100">
        <v>0.5</v>
      </c>
      <c r="V917" s="101">
        <f>T917*U917</f>
        <v>1.4</v>
      </c>
      <c r="W917" s="100">
        <v>2.8</v>
      </c>
      <c r="X917" s="100">
        <v>1.0</v>
      </c>
      <c r="Y917" s="91">
        <f t="shared" ref="Y917:Y927" si="84">W917*X917</f>
        <v>2.8</v>
      </c>
      <c r="Z917" s="100">
        <v>2.6</v>
      </c>
      <c r="AA917" s="100">
        <v>0.34</v>
      </c>
      <c r="AB917" s="91">
        <f t="shared" ref="AB917:AB927" si="85">Z917*AA917</f>
        <v>0.884</v>
      </c>
      <c r="AC917" s="100">
        <v>3.0</v>
      </c>
      <c r="AD917" s="100">
        <v>1.0</v>
      </c>
      <c r="AE917" s="106">
        <f t="shared" ref="AE917:AE927" si="86">AC917*AD917</f>
        <v>3</v>
      </c>
      <c r="AF917" s="106">
        <f t="shared" ref="AF917:AF927" si="87">B917+E917+H917+K917+N917+Q917+T917+W917+Z917+AC917</f>
        <v>28.6</v>
      </c>
      <c r="AG917" s="113">
        <f t="shared" ref="AG917:AG927" si="88">SUM(D917,G917,J917,M917,P917,S917,V917,Y917,AB917,AE917)</f>
        <v>21.234</v>
      </c>
      <c r="AH917" s="113">
        <f t="shared" ref="AH917:AH927" si="89">AG917/AF917</f>
        <v>0.7424475524</v>
      </c>
      <c r="AI917" s="104"/>
      <c r="AJ917" s="104"/>
      <c r="AK917" s="104"/>
      <c r="AL917" s="104"/>
      <c r="AM917" s="104"/>
      <c r="AN917" s="104"/>
    </row>
    <row r="918">
      <c r="A918" s="43" t="s">
        <v>10</v>
      </c>
      <c r="B918" s="100">
        <v>3.0</v>
      </c>
      <c r="C918" s="100">
        <v>1.0</v>
      </c>
      <c r="D918" s="101">
        <f t="shared" si="78"/>
        <v>3</v>
      </c>
      <c r="E918" s="100">
        <v>3.0</v>
      </c>
      <c r="F918" s="100">
        <v>1.0</v>
      </c>
      <c r="G918" s="91">
        <f t="shared" si="79"/>
        <v>3</v>
      </c>
      <c r="H918" s="100">
        <v>2.6</v>
      </c>
      <c r="I918" s="100">
        <v>0.75</v>
      </c>
      <c r="J918" s="91">
        <f t="shared" si="80"/>
        <v>1.95</v>
      </c>
      <c r="K918" s="100">
        <v>3.0</v>
      </c>
      <c r="L918" s="100">
        <v>0.75</v>
      </c>
      <c r="M918" s="91">
        <f t="shared" si="81"/>
        <v>2.25</v>
      </c>
      <c r="N918" s="100">
        <v>3.0</v>
      </c>
      <c r="O918" s="100">
        <v>0.75</v>
      </c>
      <c r="P918" s="91">
        <f t="shared" si="82"/>
        <v>2.25</v>
      </c>
      <c r="Q918" s="100">
        <v>3.0</v>
      </c>
      <c r="R918" s="100">
        <v>0.3</v>
      </c>
      <c r="S918" s="91">
        <f t="shared" si="83"/>
        <v>0.9</v>
      </c>
      <c r="T918" s="100">
        <v>2.6</v>
      </c>
      <c r="U918" s="100">
        <v>0.5</v>
      </c>
      <c r="V918" s="101">
        <f>T918*U917</f>
        <v>1.3</v>
      </c>
      <c r="W918" s="100">
        <v>3.0</v>
      </c>
      <c r="X918" s="100">
        <v>1.0</v>
      </c>
      <c r="Y918" s="91">
        <f t="shared" si="84"/>
        <v>3</v>
      </c>
      <c r="Z918" s="100">
        <v>2.6</v>
      </c>
      <c r="AA918" s="100">
        <v>0.34</v>
      </c>
      <c r="AB918" s="91">
        <f t="shared" si="85"/>
        <v>0.884</v>
      </c>
      <c r="AC918" s="100">
        <v>3.0</v>
      </c>
      <c r="AD918" s="100">
        <v>1.0</v>
      </c>
      <c r="AE918" s="106">
        <f t="shared" si="86"/>
        <v>3</v>
      </c>
      <c r="AF918" s="106">
        <f t="shared" si="87"/>
        <v>28.8</v>
      </c>
      <c r="AG918" s="113">
        <f t="shared" si="88"/>
        <v>21.534</v>
      </c>
      <c r="AH918" s="113">
        <f t="shared" si="89"/>
        <v>0.7477083333</v>
      </c>
      <c r="AI918" s="104"/>
      <c r="AJ918" s="104"/>
      <c r="AK918" s="104"/>
      <c r="AL918" s="104"/>
      <c r="AM918" s="104"/>
      <c r="AN918" s="104"/>
    </row>
    <row r="919">
      <c r="A919" s="43" t="s">
        <v>11</v>
      </c>
      <c r="B919" s="100">
        <v>3.0</v>
      </c>
      <c r="C919" s="100">
        <v>1.0</v>
      </c>
      <c r="D919" s="101">
        <f t="shared" si="78"/>
        <v>3</v>
      </c>
      <c r="E919" s="100">
        <v>2.8</v>
      </c>
      <c r="F919" s="100">
        <v>1.0</v>
      </c>
      <c r="G919" s="91">
        <f t="shared" si="79"/>
        <v>2.8</v>
      </c>
      <c r="H919" s="100">
        <v>3.0</v>
      </c>
      <c r="I919" s="100">
        <v>0.75</v>
      </c>
      <c r="J919" s="91">
        <f t="shared" si="80"/>
        <v>2.25</v>
      </c>
      <c r="K919" s="100">
        <v>3.0</v>
      </c>
      <c r="L919" s="100">
        <v>0.75</v>
      </c>
      <c r="M919" s="91">
        <f t="shared" si="81"/>
        <v>2.25</v>
      </c>
      <c r="N919" s="100">
        <v>2.8</v>
      </c>
      <c r="O919" s="100">
        <v>0.75</v>
      </c>
      <c r="P919" s="91">
        <f t="shared" si="82"/>
        <v>2.1</v>
      </c>
      <c r="Q919" s="100">
        <v>3.0</v>
      </c>
      <c r="R919" s="100">
        <v>0.3</v>
      </c>
      <c r="S919" s="91">
        <f t="shared" si="83"/>
        <v>0.9</v>
      </c>
      <c r="T919" s="100">
        <v>3.0</v>
      </c>
      <c r="U919" s="100">
        <v>0.5</v>
      </c>
      <c r="V919" s="101">
        <f t="shared" ref="V919:V927" si="90">T919*U919</f>
        <v>1.5</v>
      </c>
      <c r="W919" s="100">
        <v>2.8</v>
      </c>
      <c r="X919" s="100">
        <v>1.0</v>
      </c>
      <c r="Y919" s="91">
        <f t="shared" si="84"/>
        <v>2.8</v>
      </c>
      <c r="Z919" s="100">
        <v>2.6</v>
      </c>
      <c r="AA919" s="100">
        <v>0.34</v>
      </c>
      <c r="AB919" s="101">
        <f t="shared" si="85"/>
        <v>0.884</v>
      </c>
      <c r="AC919" s="100">
        <v>3.0</v>
      </c>
      <c r="AD919" s="100">
        <v>1.0</v>
      </c>
      <c r="AE919" s="106">
        <f t="shared" si="86"/>
        <v>3</v>
      </c>
      <c r="AF919" s="106">
        <f t="shared" si="87"/>
        <v>29</v>
      </c>
      <c r="AG919" s="113">
        <f t="shared" si="88"/>
        <v>21.484</v>
      </c>
      <c r="AH919" s="113">
        <f t="shared" si="89"/>
        <v>0.7408275862</v>
      </c>
      <c r="AI919" s="104"/>
      <c r="AJ919" s="104"/>
      <c r="AK919" s="104"/>
      <c r="AL919" s="104"/>
      <c r="AM919" s="104"/>
      <c r="AN919" s="104"/>
    </row>
    <row r="920">
      <c r="A920" s="43" t="s">
        <v>12</v>
      </c>
      <c r="B920" s="100">
        <v>2.6</v>
      </c>
      <c r="C920" s="100">
        <v>1.0</v>
      </c>
      <c r="D920" s="101">
        <f t="shared" si="78"/>
        <v>2.6</v>
      </c>
      <c r="E920" s="100">
        <v>3.0</v>
      </c>
      <c r="F920" s="100">
        <v>1.0</v>
      </c>
      <c r="G920" s="91">
        <f t="shared" si="79"/>
        <v>3</v>
      </c>
      <c r="H920" s="100">
        <v>2.8</v>
      </c>
      <c r="I920" s="100">
        <v>0.75</v>
      </c>
      <c r="J920" s="91">
        <f t="shared" si="80"/>
        <v>2.1</v>
      </c>
      <c r="K920" s="100">
        <v>2.6</v>
      </c>
      <c r="L920" s="100">
        <v>0.75</v>
      </c>
      <c r="M920" s="91">
        <f t="shared" si="81"/>
        <v>1.95</v>
      </c>
      <c r="N920" s="100">
        <v>3.0</v>
      </c>
      <c r="O920" s="100">
        <v>0.75</v>
      </c>
      <c r="P920" s="91">
        <f t="shared" si="82"/>
        <v>2.25</v>
      </c>
      <c r="Q920" s="100">
        <v>2.6</v>
      </c>
      <c r="R920" s="100">
        <v>0.3</v>
      </c>
      <c r="S920" s="91">
        <f t="shared" si="83"/>
        <v>0.78</v>
      </c>
      <c r="T920" s="100">
        <v>2.8</v>
      </c>
      <c r="U920" s="100">
        <v>0.5</v>
      </c>
      <c r="V920" s="101">
        <f t="shared" si="90"/>
        <v>1.4</v>
      </c>
      <c r="W920" s="100">
        <v>3.0</v>
      </c>
      <c r="X920" s="100">
        <v>1.0</v>
      </c>
      <c r="Y920" s="91">
        <f t="shared" si="84"/>
        <v>3</v>
      </c>
      <c r="Z920" s="100">
        <v>2.8</v>
      </c>
      <c r="AA920" s="100">
        <v>0.34</v>
      </c>
      <c r="AB920" s="101">
        <f t="shared" si="85"/>
        <v>0.952</v>
      </c>
      <c r="AC920" s="100">
        <v>2.6</v>
      </c>
      <c r="AD920" s="100">
        <v>1.0</v>
      </c>
      <c r="AE920" s="106">
        <f t="shared" si="86"/>
        <v>2.6</v>
      </c>
      <c r="AF920" s="106">
        <f t="shared" si="87"/>
        <v>27.8</v>
      </c>
      <c r="AG920" s="113">
        <f t="shared" si="88"/>
        <v>20.632</v>
      </c>
      <c r="AH920" s="113">
        <f t="shared" si="89"/>
        <v>0.7421582734</v>
      </c>
      <c r="AI920" s="104"/>
      <c r="AJ920" s="104"/>
      <c r="AK920" s="104"/>
      <c r="AL920" s="104"/>
      <c r="AM920" s="104"/>
      <c r="AN920" s="104"/>
    </row>
    <row r="921">
      <c r="A921" s="43" t="s">
        <v>13</v>
      </c>
      <c r="B921" s="100">
        <v>2.8</v>
      </c>
      <c r="C921" s="100">
        <v>1.0</v>
      </c>
      <c r="D921" s="101">
        <f t="shared" si="78"/>
        <v>2.8</v>
      </c>
      <c r="E921" s="100">
        <v>2.8</v>
      </c>
      <c r="F921" s="100">
        <v>1.0</v>
      </c>
      <c r="G921" s="91">
        <f t="shared" si="79"/>
        <v>2.8</v>
      </c>
      <c r="H921" s="100">
        <v>2.8</v>
      </c>
      <c r="I921" s="100">
        <v>0.75</v>
      </c>
      <c r="J921" s="91">
        <f t="shared" si="80"/>
        <v>2.1</v>
      </c>
      <c r="K921" s="100">
        <v>2.8</v>
      </c>
      <c r="L921" s="100">
        <v>0.75</v>
      </c>
      <c r="M921" s="91">
        <f t="shared" si="81"/>
        <v>2.1</v>
      </c>
      <c r="N921" s="100">
        <v>2.8</v>
      </c>
      <c r="O921" s="100">
        <v>0.75</v>
      </c>
      <c r="P921" s="91">
        <f t="shared" si="82"/>
        <v>2.1</v>
      </c>
      <c r="Q921" s="100">
        <v>2.8</v>
      </c>
      <c r="R921" s="100">
        <v>0.3</v>
      </c>
      <c r="S921" s="91">
        <f t="shared" si="83"/>
        <v>0.84</v>
      </c>
      <c r="T921" s="100">
        <v>2.8</v>
      </c>
      <c r="U921" s="100">
        <v>0.5</v>
      </c>
      <c r="V921" s="101">
        <f t="shared" si="90"/>
        <v>1.4</v>
      </c>
      <c r="W921" s="100">
        <v>2.8</v>
      </c>
      <c r="X921" s="100">
        <v>1.0</v>
      </c>
      <c r="Y921" s="91">
        <f t="shared" si="84"/>
        <v>2.8</v>
      </c>
      <c r="Z921" s="100">
        <v>3.0</v>
      </c>
      <c r="AA921" s="100">
        <v>0.34</v>
      </c>
      <c r="AB921" s="101">
        <f t="shared" si="85"/>
        <v>1.02</v>
      </c>
      <c r="AC921" s="100">
        <v>2.8</v>
      </c>
      <c r="AD921" s="100">
        <v>1.0</v>
      </c>
      <c r="AE921" s="106">
        <f t="shared" si="86"/>
        <v>2.8</v>
      </c>
      <c r="AF921" s="106">
        <f t="shared" si="87"/>
        <v>28.2</v>
      </c>
      <c r="AG921" s="113">
        <f t="shared" si="88"/>
        <v>20.76</v>
      </c>
      <c r="AH921" s="113">
        <f t="shared" si="89"/>
        <v>0.7361702128</v>
      </c>
      <c r="AI921" s="104"/>
      <c r="AJ921" s="104"/>
      <c r="AK921" s="104"/>
      <c r="AL921" s="104"/>
      <c r="AM921" s="104"/>
      <c r="AN921" s="104"/>
    </row>
    <row r="922">
      <c r="A922" s="43" t="s">
        <v>14</v>
      </c>
      <c r="B922" s="100">
        <v>3.0</v>
      </c>
      <c r="C922" s="100">
        <v>1.0</v>
      </c>
      <c r="D922" s="101">
        <f t="shared" si="78"/>
        <v>3</v>
      </c>
      <c r="E922" s="100">
        <v>3.0</v>
      </c>
      <c r="F922" s="100">
        <v>1.0</v>
      </c>
      <c r="G922" s="91">
        <f t="shared" si="79"/>
        <v>3</v>
      </c>
      <c r="H922" s="100">
        <v>2.8</v>
      </c>
      <c r="I922" s="100">
        <v>0.75</v>
      </c>
      <c r="J922" s="91">
        <f t="shared" si="80"/>
        <v>2.1</v>
      </c>
      <c r="K922" s="100">
        <v>3.0</v>
      </c>
      <c r="L922" s="100">
        <v>0.75</v>
      </c>
      <c r="M922" s="91">
        <f t="shared" si="81"/>
        <v>2.25</v>
      </c>
      <c r="N922" s="100">
        <v>3.0</v>
      </c>
      <c r="O922" s="100">
        <v>0.75</v>
      </c>
      <c r="P922" s="91">
        <f t="shared" si="82"/>
        <v>2.25</v>
      </c>
      <c r="Q922" s="100">
        <v>3.0</v>
      </c>
      <c r="R922" s="100">
        <v>0.3</v>
      </c>
      <c r="S922" s="91">
        <f t="shared" si="83"/>
        <v>0.9</v>
      </c>
      <c r="T922" s="100">
        <v>2.8</v>
      </c>
      <c r="U922" s="100">
        <v>0.5</v>
      </c>
      <c r="V922" s="101">
        <f t="shared" si="90"/>
        <v>1.4</v>
      </c>
      <c r="W922" s="100">
        <v>3.0</v>
      </c>
      <c r="X922" s="100">
        <v>1.0</v>
      </c>
      <c r="Y922" s="91">
        <f t="shared" si="84"/>
        <v>3</v>
      </c>
      <c r="Z922" s="100">
        <v>2.8</v>
      </c>
      <c r="AA922" s="100">
        <v>0.34</v>
      </c>
      <c r="AB922" s="101">
        <f t="shared" si="85"/>
        <v>0.952</v>
      </c>
      <c r="AC922" s="100">
        <v>3.0</v>
      </c>
      <c r="AD922" s="100">
        <v>1.0</v>
      </c>
      <c r="AE922" s="106">
        <f t="shared" si="86"/>
        <v>3</v>
      </c>
      <c r="AF922" s="106">
        <f t="shared" si="87"/>
        <v>29.4</v>
      </c>
      <c r="AG922" s="113">
        <f t="shared" si="88"/>
        <v>21.852</v>
      </c>
      <c r="AH922" s="113">
        <f t="shared" si="89"/>
        <v>0.7432653061</v>
      </c>
      <c r="AI922" s="104"/>
      <c r="AJ922" s="104"/>
      <c r="AK922" s="104"/>
      <c r="AL922" s="104"/>
      <c r="AM922" s="104"/>
      <c r="AN922" s="104"/>
    </row>
    <row r="923">
      <c r="A923" s="43" t="s">
        <v>15</v>
      </c>
      <c r="B923" s="100">
        <v>3.0</v>
      </c>
      <c r="C923" s="100">
        <v>1.0</v>
      </c>
      <c r="D923" s="101">
        <f t="shared" si="78"/>
        <v>3</v>
      </c>
      <c r="E923" s="100">
        <v>2.8</v>
      </c>
      <c r="F923" s="100">
        <v>1.0</v>
      </c>
      <c r="G923" s="91">
        <f t="shared" si="79"/>
        <v>2.8</v>
      </c>
      <c r="H923" s="100">
        <v>2.8</v>
      </c>
      <c r="I923" s="100">
        <v>0.75</v>
      </c>
      <c r="J923" s="91">
        <f t="shared" si="80"/>
        <v>2.1</v>
      </c>
      <c r="K923" s="100">
        <v>3.0</v>
      </c>
      <c r="L923" s="100">
        <v>0.75</v>
      </c>
      <c r="M923" s="91">
        <f t="shared" si="81"/>
        <v>2.25</v>
      </c>
      <c r="N923" s="100">
        <v>2.8</v>
      </c>
      <c r="O923" s="100">
        <v>0.75</v>
      </c>
      <c r="P923" s="91">
        <f t="shared" si="82"/>
        <v>2.1</v>
      </c>
      <c r="Q923" s="100">
        <v>3.0</v>
      </c>
      <c r="R923" s="100">
        <v>0.3</v>
      </c>
      <c r="S923" s="91">
        <f t="shared" si="83"/>
        <v>0.9</v>
      </c>
      <c r="T923" s="100">
        <v>2.8</v>
      </c>
      <c r="U923" s="100">
        <v>0.5</v>
      </c>
      <c r="V923" s="101">
        <f t="shared" si="90"/>
        <v>1.4</v>
      </c>
      <c r="W923" s="100">
        <v>2.8</v>
      </c>
      <c r="X923" s="100">
        <v>1.0</v>
      </c>
      <c r="Y923" s="91">
        <f t="shared" si="84"/>
        <v>2.8</v>
      </c>
      <c r="Z923" s="100">
        <v>2.6</v>
      </c>
      <c r="AA923" s="100">
        <v>0.34</v>
      </c>
      <c r="AB923" s="101">
        <f t="shared" si="85"/>
        <v>0.884</v>
      </c>
      <c r="AC923" s="100">
        <v>3.0</v>
      </c>
      <c r="AD923" s="100">
        <v>1.0</v>
      </c>
      <c r="AE923" s="106">
        <f t="shared" si="86"/>
        <v>3</v>
      </c>
      <c r="AF923" s="106">
        <f t="shared" si="87"/>
        <v>28.6</v>
      </c>
      <c r="AG923" s="113">
        <f t="shared" si="88"/>
        <v>21.234</v>
      </c>
      <c r="AH923" s="113">
        <f t="shared" si="89"/>
        <v>0.7424475524</v>
      </c>
      <c r="AI923" s="104"/>
      <c r="AJ923" s="104"/>
      <c r="AK923" s="104"/>
      <c r="AL923" s="104"/>
      <c r="AM923" s="104"/>
      <c r="AN923" s="104"/>
    </row>
    <row r="924">
      <c r="A924" s="43" t="s">
        <v>16</v>
      </c>
      <c r="B924" s="100">
        <v>3.0</v>
      </c>
      <c r="C924" s="100">
        <v>1.0</v>
      </c>
      <c r="D924" s="101">
        <f t="shared" si="78"/>
        <v>3</v>
      </c>
      <c r="E924" s="100">
        <v>2.8</v>
      </c>
      <c r="F924" s="100">
        <v>1.0</v>
      </c>
      <c r="G924" s="91">
        <f t="shared" si="79"/>
        <v>2.8</v>
      </c>
      <c r="H924" s="100">
        <v>2.6</v>
      </c>
      <c r="I924" s="100">
        <v>0.75</v>
      </c>
      <c r="J924" s="91">
        <f t="shared" si="80"/>
        <v>1.95</v>
      </c>
      <c r="K924" s="100">
        <v>3.0</v>
      </c>
      <c r="L924" s="100">
        <v>0.75</v>
      </c>
      <c r="M924" s="91">
        <f t="shared" si="81"/>
        <v>2.25</v>
      </c>
      <c r="N924" s="100">
        <v>2.8</v>
      </c>
      <c r="O924" s="100">
        <v>0.75</v>
      </c>
      <c r="P924" s="91">
        <f t="shared" si="82"/>
        <v>2.1</v>
      </c>
      <c r="Q924" s="100">
        <v>3.0</v>
      </c>
      <c r="R924" s="100">
        <v>0.3</v>
      </c>
      <c r="S924" s="91">
        <f t="shared" si="83"/>
        <v>0.9</v>
      </c>
      <c r="T924" s="100">
        <v>2.6</v>
      </c>
      <c r="U924" s="100">
        <v>0.5</v>
      </c>
      <c r="V924" s="101">
        <f t="shared" si="90"/>
        <v>1.3</v>
      </c>
      <c r="W924" s="100">
        <v>2.8</v>
      </c>
      <c r="X924" s="100">
        <v>1.0</v>
      </c>
      <c r="Y924" s="91">
        <f t="shared" si="84"/>
        <v>2.8</v>
      </c>
      <c r="Z924" s="100">
        <v>3.0</v>
      </c>
      <c r="AA924" s="100">
        <v>0.34</v>
      </c>
      <c r="AB924" s="101">
        <f t="shared" si="85"/>
        <v>1.02</v>
      </c>
      <c r="AC924" s="100">
        <v>3.0</v>
      </c>
      <c r="AD924" s="100">
        <v>1.0</v>
      </c>
      <c r="AE924" s="106">
        <f t="shared" si="86"/>
        <v>3</v>
      </c>
      <c r="AF924" s="106">
        <f t="shared" si="87"/>
        <v>28.6</v>
      </c>
      <c r="AG924" s="113">
        <f t="shared" si="88"/>
        <v>21.12</v>
      </c>
      <c r="AH924" s="113">
        <f t="shared" si="89"/>
        <v>0.7384615385</v>
      </c>
      <c r="AI924" s="104"/>
      <c r="AJ924" s="104"/>
      <c r="AK924" s="104"/>
      <c r="AL924" s="104"/>
      <c r="AM924" s="104"/>
      <c r="AN924" s="104"/>
    </row>
    <row r="925">
      <c r="A925" s="43" t="s">
        <v>17</v>
      </c>
      <c r="B925" s="100">
        <v>3.0</v>
      </c>
      <c r="C925" s="100">
        <v>1.0</v>
      </c>
      <c r="D925" s="101">
        <f t="shared" si="78"/>
        <v>3</v>
      </c>
      <c r="E925" s="100">
        <v>2.8</v>
      </c>
      <c r="F925" s="100">
        <v>1.0</v>
      </c>
      <c r="G925" s="91">
        <f t="shared" si="79"/>
        <v>2.8</v>
      </c>
      <c r="H925" s="100">
        <v>2.8</v>
      </c>
      <c r="I925" s="100">
        <v>0.75</v>
      </c>
      <c r="J925" s="91">
        <f t="shared" si="80"/>
        <v>2.1</v>
      </c>
      <c r="K925" s="100">
        <v>3.0</v>
      </c>
      <c r="L925" s="100">
        <v>0.75</v>
      </c>
      <c r="M925" s="91">
        <f t="shared" si="81"/>
        <v>2.25</v>
      </c>
      <c r="N925" s="100">
        <v>2.8</v>
      </c>
      <c r="O925" s="100">
        <v>0.75</v>
      </c>
      <c r="P925" s="91">
        <f t="shared" si="82"/>
        <v>2.1</v>
      </c>
      <c r="Q925" s="100">
        <v>3.0</v>
      </c>
      <c r="R925" s="100">
        <v>0.3</v>
      </c>
      <c r="S925" s="91">
        <f t="shared" si="83"/>
        <v>0.9</v>
      </c>
      <c r="T925" s="100">
        <v>2.8</v>
      </c>
      <c r="U925" s="100">
        <v>0.5</v>
      </c>
      <c r="V925" s="101">
        <f t="shared" si="90"/>
        <v>1.4</v>
      </c>
      <c r="W925" s="100">
        <v>2.8</v>
      </c>
      <c r="X925" s="100">
        <v>1.0</v>
      </c>
      <c r="Y925" s="91">
        <f t="shared" si="84"/>
        <v>2.8</v>
      </c>
      <c r="Z925" s="100">
        <v>2.6</v>
      </c>
      <c r="AA925" s="100">
        <v>0.34</v>
      </c>
      <c r="AB925" s="101">
        <f t="shared" si="85"/>
        <v>0.884</v>
      </c>
      <c r="AC925" s="100">
        <v>3.0</v>
      </c>
      <c r="AD925" s="100">
        <v>1.0</v>
      </c>
      <c r="AE925" s="106">
        <f t="shared" si="86"/>
        <v>3</v>
      </c>
      <c r="AF925" s="106">
        <f t="shared" si="87"/>
        <v>28.6</v>
      </c>
      <c r="AG925" s="113">
        <f t="shared" si="88"/>
        <v>21.234</v>
      </c>
      <c r="AH925" s="113">
        <f t="shared" si="89"/>
        <v>0.7424475524</v>
      </c>
      <c r="AI925" s="104"/>
      <c r="AJ925" s="104"/>
      <c r="AK925" s="104"/>
      <c r="AL925" s="104"/>
      <c r="AM925" s="104"/>
      <c r="AN925" s="104"/>
    </row>
    <row r="926">
      <c r="A926" s="43" t="s">
        <v>18</v>
      </c>
      <c r="B926" s="100">
        <v>2.6</v>
      </c>
      <c r="C926" s="100">
        <v>1.0</v>
      </c>
      <c r="D926" s="101">
        <f t="shared" si="78"/>
        <v>2.6</v>
      </c>
      <c r="E926" s="91">
        <v>2.8</v>
      </c>
      <c r="F926" s="100">
        <v>1.0</v>
      </c>
      <c r="G926" s="91">
        <f t="shared" si="79"/>
        <v>2.8</v>
      </c>
      <c r="H926" s="100">
        <v>2.6</v>
      </c>
      <c r="I926" s="100">
        <v>0.75</v>
      </c>
      <c r="J926" s="91">
        <f t="shared" si="80"/>
        <v>1.95</v>
      </c>
      <c r="K926" s="100">
        <v>2.6</v>
      </c>
      <c r="L926" s="100">
        <v>0.75</v>
      </c>
      <c r="M926" s="91">
        <f t="shared" si="81"/>
        <v>1.95</v>
      </c>
      <c r="N926" s="101">
        <v>2.8</v>
      </c>
      <c r="O926" s="100">
        <v>0.75</v>
      </c>
      <c r="P926" s="91">
        <f t="shared" si="82"/>
        <v>2.1</v>
      </c>
      <c r="Q926" s="100">
        <v>2.6</v>
      </c>
      <c r="R926" s="100">
        <v>0.3</v>
      </c>
      <c r="S926" s="91">
        <f t="shared" si="83"/>
        <v>0.78</v>
      </c>
      <c r="T926" s="100">
        <v>2.6</v>
      </c>
      <c r="U926" s="100">
        <v>0.5</v>
      </c>
      <c r="V926" s="101">
        <f t="shared" si="90"/>
        <v>1.3</v>
      </c>
      <c r="W926" s="100">
        <v>2.8</v>
      </c>
      <c r="X926" s="100">
        <v>1.0</v>
      </c>
      <c r="Y926" s="91">
        <f t="shared" si="84"/>
        <v>2.8</v>
      </c>
      <c r="Z926" s="100">
        <v>2.8</v>
      </c>
      <c r="AA926" s="100">
        <v>0.34</v>
      </c>
      <c r="AB926" s="101">
        <f t="shared" si="85"/>
        <v>0.952</v>
      </c>
      <c r="AC926" s="100">
        <v>2.6</v>
      </c>
      <c r="AD926" s="100">
        <v>1.0</v>
      </c>
      <c r="AE926" s="106">
        <f t="shared" si="86"/>
        <v>2.6</v>
      </c>
      <c r="AF926" s="106">
        <f t="shared" si="87"/>
        <v>26.8</v>
      </c>
      <c r="AG926" s="113">
        <f t="shared" si="88"/>
        <v>19.832</v>
      </c>
      <c r="AH926" s="113">
        <f t="shared" si="89"/>
        <v>0.74</v>
      </c>
      <c r="AI926" s="104"/>
      <c r="AJ926" s="104"/>
      <c r="AK926" s="104"/>
      <c r="AL926" s="104"/>
      <c r="AM926" s="104"/>
      <c r="AN926" s="104"/>
    </row>
    <row r="927">
      <c r="A927" s="43" t="s">
        <v>19</v>
      </c>
      <c r="B927" s="100">
        <v>3.0</v>
      </c>
      <c r="C927" s="100">
        <v>1.0</v>
      </c>
      <c r="D927" s="101">
        <f t="shared" si="78"/>
        <v>3</v>
      </c>
      <c r="E927" s="100">
        <v>3.0</v>
      </c>
      <c r="F927" s="100">
        <v>1.0</v>
      </c>
      <c r="G927" s="91">
        <f t="shared" si="79"/>
        <v>3</v>
      </c>
      <c r="H927" s="100">
        <v>2.8</v>
      </c>
      <c r="I927" s="100">
        <v>0.75</v>
      </c>
      <c r="J927" s="91">
        <f t="shared" si="80"/>
        <v>2.1</v>
      </c>
      <c r="K927" s="100">
        <v>3.0</v>
      </c>
      <c r="L927" s="100">
        <v>0.75</v>
      </c>
      <c r="M927" s="91">
        <f t="shared" si="81"/>
        <v>2.25</v>
      </c>
      <c r="N927" s="100">
        <v>3.0</v>
      </c>
      <c r="O927" s="100">
        <v>0.75</v>
      </c>
      <c r="P927" s="91">
        <f t="shared" si="82"/>
        <v>2.25</v>
      </c>
      <c r="Q927" s="100">
        <v>3.0</v>
      </c>
      <c r="R927" s="100">
        <v>0.3</v>
      </c>
      <c r="S927" s="91">
        <f t="shared" si="83"/>
        <v>0.9</v>
      </c>
      <c r="T927" s="100">
        <v>2.8</v>
      </c>
      <c r="U927" s="100">
        <v>0.5</v>
      </c>
      <c r="V927" s="101">
        <f t="shared" si="90"/>
        <v>1.4</v>
      </c>
      <c r="W927" s="100">
        <v>3.0</v>
      </c>
      <c r="X927" s="100">
        <v>1.0</v>
      </c>
      <c r="Y927" s="91">
        <f t="shared" si="84"/>
        <v>3</v>
      </c>
      <c r="Z927" s="100">
        <v>2.8</v>
      </c>
      <c r="AA927" s="100">
        <v>0.34</v>
      </c>
      <c r="AB927" s="101">
        <f t="shared" si="85"/>
        <v>0.952</v>
      </c>
      <c r="AC927" s="100">
        <v>3.0</v>
      </c>
      <c r="AD927" s="100">
        <v>1.0</v>
      </c>
      <c r="AE927" s="106">
        <f t="shared" si="86"/>
        <v>3</v>
      </c>
      <c r="AF927" s="106">
        <f t="shared" si="87"/>
        <v>29.4</v>
      </c>
      <c r="AG927" s="106">
        <f t="shared" si="88"/>
        <v>21.852</v>
      </c>
      <c r="AH927" s="113">
        <f t="shared" si="89"/>
        <v>0.7432653061</v>
      </c>
      <c r="AI927" s="104"/>
      <c r="AJ927" s="104"/>
      <c r="AK927" s="104"/>
      <c r="AL927" s="104"/>
      <c r="AM927" s="104"/>
      <c r="AN927" s="104"/>
    </row>
    <row r="928">
      <c r="B928" s="56"/>
      <c r="C928" s="56"/>
      <c r="D928" s="56"/>
      <c r="E928" s="56"/>
      <c r="F928" s="56"/>
      <c r="G928" s="56"/>
      <c r="H928" s="56"/>
      <c r="I928" s="56"/>
      <c r="J928" s="56"/>
      <c r="K928" s="56"/>
      <c r="L928" s="56"/>
      <c r="M928" s="56"/>
      <c r="N928" s="56"/>
      <c r="O928" s="56"/>
      <c r="P928" s="56"/>
      <c r="Q928" s="56"/>
      <c r="R928" s="56"/>
      <c r="S928" s="56"/>
      <c r="T928" s="56"/>
      <c r="U928" s="56"/>
      <c r="V928" s="56"/>
      <c r="W928" s="56"/>
      <c r="X928" s="56"/>
      <c r="Y928" s="56"/>
      <c r="Z928" s="56"/>
      <c r="AA928" s="56"/>
      <c r="AB928" s="56"/>
      <c r="AC928" s="56"/>
      <c r="AD928" s="56"/>
    </row>
    <row r="929">
      <c r="B929" s="56"/>
      <c r="C929" s="56"/>
      <c r="D929" s="56"/>
      <c r="E929" s="56"/>
      <c r="F929" s="56"/>
      <c r="G929" s="56"/>
      <c r="H929" s="56"/>
      <c r="I929" s="56"/>
      <c r="J929" s="56"/>
      <c r="K929" s="56"/>
      <c r="L929" s="56"/>
      <c r="M929" s="56"/>
      <c r="N929" s="56"/>
      <c r="O929" s="56"/>
      <c r="P929" s="56"/>
      <c r="Q929" s="56"/>
      <c r="R929" s="56"/>
      <c r="S929" s="56"/>
      <c r="T929" s="56"/>
      <c r="U929" s="56"/>
      <c r="V929" s="56"/>
      <c r="W929" s="56"/>
      <c r="X929" s="56"/>
      <c r="Y929" s="56"/>
      <c r="Z929" s="56"/>
      <c r="AA929" s="56"/>
      <c r="AB929" s="56"/>
      <c r="AC929" s="56"/>
      <c r="AD929" s="56"/>
    </row>
    <row r="930">
      <c r="A930" s="5"/>
      <c r="B930" s="62" t="s">
        <v>251</v>
      </c>
      <c r="C930" s="59"/>
      <c r="D930" s="59"/>
      <c r="E930" s="59"/>
      <c r="F930" s="83"/>
      <c r="G930" s="59"/>
      <c r="H930" s="59"/>
      <c r="I930" s="59"/>
      <c r="J930" s="59"/>
      <c r="K930" s="60" t="s">
        <v>230</v>
      </c>
      <c r="L930" s="59"/>
      <c r="M930" s="59"/>
      <c r="N930" s="59"/>
      <c r="O930" s="59"/>
      <c r="P930" s="59"/>
      <c r="Q930" s="58" t="s">
        <v>938</v>
      </c>
      <c r="R930" s="59"/>
      <c r="S930" s="62" t="s">
        <v>232</v>
      </c>
      <c r="T930" s="59"/>
      <c r="U930" s="83"/>
      <c r="V930" s="59"/>
      <c r="W930" s="59"/>
      <c r="X930" s="59"/>
      <c r="Y930" s="59"/>
      <c r="Z930" s="59"/>
      <c r="AA930" s="59"/>
      <c r="AB930" s="59"/>
      <c r="AC930" s="59"/>
      <c r="AD930" s="59"/>
      <c r="AE930" s="5"/>
      <c r="AF930" s="5"/>
      <c r="AG930" s="5"/>
      <c r="AH930" s="5"/>
      <c r="AI930" s="5"/>
      <c r="AJ930" s="5"/>
      <c r="AK930" s="5"/>
      <c r="AL930" s="5"/>
      <c r="AM930" s="5"/>
      <c r="AN930" s="5"/>
    </row>
    <row r="931">
      <c r="A931" s="5"/>
      <c r="B931" s="59"/>
      <c r="C931" s="59"/>
      <c r="D931" s="59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  <c r="AA931" s="59"/>
      <c r="AB931" s="59"/>
      <c r="AC931" s="59"/>
      <c r="AD931" s="59"/>
      <c r="AE931" s="5"/>
      <c r="AF931" s="5"/>
      <c r="AG931" s="5"/>
      <c r="AH931" s="5"/>
      <c r="AI931" s="5"/>
      <c r="AJ931" s="5"/>
      <c r="AK931" s="5"/>
      <c r="AL931" s="5"/>
      <c r="AM931" s="5"/>
      <c r="AN931" s="5"/>
    </row>
    <row r="932">
      <c r="A932" s="49"/>
      <c r="B932" s="87" t="s">
        <v>233</v>
      </c>
      <c r="C932" s="87" t="s">
        <v>234</v>
      </c>
      <c r="D932" s="87" t="s">
        <v>235</v>
      </c>
      <c r="E932" s="87" t="s">
        <v>389</v>
      </c>
      <c r="F932" s="87" t="s">
        <v>234</v>
      </c>
      <c r="G932" s="87" t="s">
        <v>235</v>
      </c>
      <c r="H932" s="88" t="s">
        <v>252</v>
      </c>
      <c r="I932" s="89" t="s">
        <v>234</v>
      </c>
      <c r="J932" s="87" t="s">
        <v>235</v>
      </c>
      <c r="K932" s="88" t="s">
        <v>253</v>
      </c>
      <c r="L932" s="87" t="s">
        <v>234</v>
      </c>
      <c r="M932" s="87" t="s">
        <v>235</v>
      </c>
      <c r="N932" s="88" t="s">
        <v>393</v>
      </c>
      <c r="O932" s="87" t="s">
        <v>234</v>
      </c>
      <c r="P932" s="87" t="s">
        <v>235</v>
      </c>
      <c r="Q932" s="87" t="s">
        <v>240</v>
      </c>
      <c r="R932" s="87" t="s">
        <v>234</v>
      </c>
      <c r="S932" s="87" t="s">
        <v>235</v>
      </c>
      <c r="T932" s="88" t="s">
        <v>942</v>
      </c>
      <c r="U932" s="87" t="s">
        <v>234</v>
      </c>
      <c r="V932" s="87" t="s">
        <v>235</v>
      </c>
      <c r="W932" s="88" t="s">
        <v>940</v>
      </c>
      <c r="X932" s="87" t="s">
        <v>234</v>
      </c>
      <c r="Y932" s="87" t="s">
        <v>235</v>
      </c>
      <c r="Z932" s="88" t="s">
        <v>741</v>
      </c>
      <c r="AA932" s="87" t="s">
        <v>234</v>
      </c>
      <c r="AB932" s="87" t="s">
        <v>235</v>
      </c>
      <c r="AC932" s="88" t="s">
        <v>943</v>
      </c>
      <c r="AD932" s="89" t="s">
        <v>234</v>
      </c>
      <c r="AE932" s="49" t="s">
        <v>235</v>
      </c>
      <c r="AF932" s="49" t="s">
        <v>245</v>
      </c>
      <c r="AG932" s="112" t="s">
        <v>246</v>
      </c>
      <c r="AH932" s="49" t="s">
        <v>247</v>
      </c>
      <c r="AI932" s="70"/>
      <c r="AJ932" s="70"/>
      <c r="AK932" s="70"/>
      <c r="AL932" s="70"/>
      <c r="AM932" s="70"/>
      <c r="AN932" s="70"/>
    </row>
    <row r="933">
      <c r="A933" s="43" t="s">
        <v>9</v>
      </c>
      <c r="B933" s="100">
        <v>2.8</v>
      </c>
      <c r="C933" s="100">
        <v>1.0</v>
      </c>
      <c r="D933" s="101">
        <f t="shared" ref="D933:D943" si="91">B933*C933</f>
        <v>2.8</v>
      </c>
      <c r="E933" s="100">
        <v>3.0</v>
      </c>
      <c r="F933" s="100">
        <v>1.0</v>
      </c>
      <c r="G933" s="91">
        <f t="shared" ref="G933:G943" si="92">E933*F933</f>
        <v>3</v>
      </c>
      <c r="H933" s="100">
        <v>2.8</v>
      </c>
      <c r="I933" s="100">
        <v>0.75</v>
      </c>
      <c r="J933" s="91">
        <f t="shared" ref="J933:J943" si="93">H933*I933</f>
        <v>2.1</v>
      </c>
      <c r="K933" s="100">
        <v>3.0</v>
      </c>
      <c r="L933" s="100">
        <v>0.75</v>
      </c>
      <c r="M933" s="91">
        <f t="shared" ref="M933:M943" si="94">K933*L933</f>
        <v>2.25</v>
      </c>
      <c r="N933" s="100">
        <v>3.0</v>
      </c>
      <c r="O933" s="100">
        <v>0.3</v>
      </c>
      <c r="P933" s="91">
        <f t="shared" ref="P933:P943" si="95">N933*O933</f>
        <v>0.9</v>
      </c>
      <c r="Q933" s="100">
        <v>3.0</v>
      </c>
      <c r="R933" s="100">
        <v>1.0</v>
      </c>
      <c r="S933" s="91">
        <f t="shared" ref="S933:S943" si="96">Q933*R933</f>
        <v>3</v>
      </c>
      <c r="T933" s="100">
        <v>2.8</v>
      </c>
      <c r="U933" s="100">
        <v>0.5</v>
      </c>
      <c r="V933" s="101">
        <f t="shared" ref="V933:V943" si="97">T933*U933</f>
        <v>1.4</v>
      </c>
      <c r="W933" s="100">
        <v>2.8</v>
      </c>
      <c r="X933" s="100">
        <v>1.0</v>
      </c>
      <c r="Y933" s="91">
        <f t="shared" ref="Y933:Y943" si="98">W933*X933</f>
        <v>2.8</v>
      </c>
      <c r="Z933" s="100">
        <v>2.8</v>
      </c>
      <c r="AA933" s="100">
        <v>0.34</v>
      </c>
      <c r="AB933" s="91">
        <f t="shared" ref="AB933:AB943" si="99">Z933*AA933</f>
        <v>0.952</v>
      </c>
      <c r="AC933" s="100">
        <v>2.8</v>
      </c>
      <c r="AD933" s="100">
        <v>1.0</v>
      </c>
      <c r="AE933" s="106">
        <f t="shared" ref="AE933:AE943" si="100">AC933*AD933</f>
        <v>2.8</v>
      </c>
      <c r="AF933" s="106">
        <f t="shared" ref="AF933:AF943" si="101">B933+E933+H933+K933+N933+Q933+T933+W933+Z933+AC933</f>
        <v>28.8</v>
      </c>
      <c r="AG933" s="113">
        <f t="shared" ref="AG933:AG943" si="102">SUM(D933,G933,J933,M933,P933,S933,V933,Y933,AB933,AE933)</f>
        <v>22.002</v>
      </c>
      <c r="AH933" s="113">
        <f t="shared" ref="AH933:AH943" si="103">AG933/AF933</f>
        <v>0.7639583333</v>
      </c>
      <c r="AI933" s="104"/>
      <c r="AJ933" s="104"/>
      <c r="AK933" s="104"/>
      <c r="AL933" s="104"/>
      <c r="AM933" s="104"/>
      <c r="AN933" s="104"/>
    </row>
    <row r="934">
      <c r="A934" s="43" t="s">
        <v>10</v>
      </c>
      <c r="B934" s="100">
        <v>2.6</v>
      </c>
      <c r="C934" s="100">
        <v>1.0</v>
      </c>
      <c r="D934" s="101">
        <f t="shared" si="91"/>
        <v>2.6</v>
      </c>
      <c r="E934" s="100">
        <v>3.0</v>
      </c>
      <c r="F934" s="100">
        <v>1.0</v>
      </c>
      <c r="G934" s="91">
        <f t="shared" si="92"/>
        <v>3</v>
      </c>
      <c r="H934" s="100">
        <v>3.0</v>
      </c>
      <c r="I934" s="100">
        <v>0.75</v>
      </c>
      <c r="J934" s="91">
        <f t="shared" si="93"/>
        <v>2.25</v>
      </c>
      <c r="K934" s="100">
        <v>3.0</v>
      </c>
      <c r="L934" s="100">
        <v>0.75</v>
      </c>
      <c r="M934" s="91">
        <f t="shared" si="94"/>
        <v>2.25</v>
      </c>
      <c r="N934" s="100">
        <v>3.0</v>
      </c>
      <c r="O934" s="100">
        <v>0.3</v>
      </c>
      <c r="P934" s="91">
        <f t="shared" si="95"/>
        <v>0.9</v>
      </c>
      <c r="Q934" s="100">
        <v>3.0</v>
      </c>
      <c r="R934" s="100">
        <v>1.0</v>
      </c>
      <c r="S934" s="91">
        <f t="shared" si="96"/>
        <v>3</v>
      </c>
      <c r="T934" s="100">
        <v>3.0</v>
      </c>
      <c r="U934" s="100">
        <v>0.5</v>
      </c>
      <c r="V934" s="101">
        <f t="shared" si="97"/>
        <v>1.5</v>
      </c>
      <c r="W934" s="100">
        <v>2.6</v>
      </c>
      <c r="X934" s="100">
        <v>1.0</v>
      </c>
      <c r="Y934" s="91">
        <f t="shared" si="98"/>
        <v>2.6</v>
      </c>
      <c r="Z934" s="100">
        <v>3.0</v>
      </c>
      <c r="AA934" s="100">
        <v>0.34</v>
      </c>
      <c r="AB934" s="91">
        <f t="shared" si="99"/>
        <v>1.02</v>
      </c>
      <c r="AC934" s="100">
        <v>3.0</v>
      </c>
      <c r="AD934" s="100">
        <v>1.0</v>
      </c>
      <c r="AE934" s="106">
        <f t="shared" si="100"/>
        <v>3</v>
      </c>
      <c r="AF934" s="106">
        <f t="shared" si="101"/>
        <v>29.2</v>
      </c>
      <c r="AG934" s="113">
        <f t="shared" si="102"/>
        <v>22.12</v>
      </c>
      <c r="AH934" s="113">
        <f t="shared" si="103"/>
        <v>0.7575342466</v>
      </c>
      <c r="AI934" s="104"/>
      <c r="AJ934" s="104"/>
      <c r="AK934" s="104"/>
      <c r="AL934" s="104"/>
      <c r="AM934" s="104"/>
      <c r="AN934" s="104"/>
    </row>
    <row r="935">
      <c r="A935" s="43" t="s">
        <v>11</v>
      </c>
      <c r="B935" s="100">
        <v>3.0</v>
      </c>
      <c r="C935" s="100">
        <v>1.0</v>
      </c>
      <c r="D935" s="101">
        <f t="shared" si="91"/>
        <v>3</v>
      </c>
      <c r="E935" s="100">
        <v>3.0</v>
      </c>
      <c r="F935" s="100">
        <v>1.0</v>
      </c>
      <c r="G935" s="91">
        <f t="shared" si="92"/>
        <v>3</v>
      </c>
      <c r="H935" s="100">
        <v>2.8</v>
      </c>
      <c r="I935" s="100">
        <v>0.75</v>
      </c>
      <c r="J935" s="91">
        <f t="shared" si="93"/>
        <v>2.1</v>
      </c>
      <c r="K935" s="100">
        <v>3.0</v>
      </c>
      <c r="L935" s="100">
        <v>0.75</v>
      </c>
      <c r="M935" s="91">
        <f t="shared" si="94"/>
        <v>2.25</v>
      </c>
      <c r="N935" s="100">
        <v>3.0</v>
      </c>
      <c r="O935" s="100">
        <v>0.3</v>
      </c>
      <c r="P935" s="91">
        <f t="shared" si="95"/>
        <v>0.9</v>
      </c>
      <c r="Q935" s="100">
        <v>3.0</v>
      </c>
      <c r="R935" s="100">
        <v>1.0</v>
      </c>
      <c r="S935" s="91">
        <f t="shared" si="96"/>
        <v>3</v>
      </c>
      <c r="T935" s="100">
        <v>3.0</v>
      </c>
      <c r="U935" s="100">
        <v>0.5</v>
      </c>
      <c r="V935" s="101">
        <f t="shared" si="97"/>
        <v>1.5</v>
      </c>
      <c r="W935" s="100">
        <v>3.0</v>
      </c>
      <c r="X935" s="100">
        <v>1.0</v>
      </c>
      <c r="Y935" s="91">
        <f t="shared" si="98"/>
        <v>3</v>
      </c>
      <c r="Z935" s="100">
        <v>3.0</v>
      </c>
      <c r="AA935" s="100">
        <v>0.34</v>
      </c>
      <c r="AB935" s="101">
        <f t="shared" si="99"/>
        <v>1.02</v>
      </c>
      <c r="AC935" s="100">
        <v>2.8</v>
      </c>
      <c r="AD935" s="100">
        <v>1.0</v>
      </c>
      <c r="AE935" s="106">
        <f t="shared" si="100"/>
        <v>2.8</v>
      </c>
      <c r="AF935" s="106">
        <f t="shared" si="101"/>
        <v>29.6</v>
      </c>
      <c r="AG935" s="113">
        <f t="shared" si="102"/>
        <v>22.57</v>
      </c>
      <c r="AH935" s="113">
        <f t="shared" si="103"/>
        <v>0.7625</v>
      </c>
      <c r="AI935" s="104"/>
      <c r="AJ935" s="104"/>
      <c r="AK935" s="104"/>
      <c r="AL935" s="104"/>
      <c r="AM935" s="104"/>
      <c r="AN935" s="104"/>
    </row>
    <row r="936">
      <c r="A936" s="43" t="s">
        <v>12</v>
      </c>
      <c r="B936" s="100">
        <v>2.8</v>
      </c>
      <c r="C936" s="100">
        <v>1.0</v>
      </c>
      <c r="D936" s="101">
        <f t="shared" si="91"/>
        <v>2.8</v>
      </c>
      <c r="E936" s="100">
        <v>2.6</v>
      </c>
      <c r="F936" s="100">
        <v>1.0</v>
      </c>
      <c r="G936" s="91">
        <f t="shared" si="92"/>
        <v>2.6</v>
      </c>
      <c r="H936" s="100">
        <v>3.0</v>
      </c>
      <c r="I936" s="100">
        <v>0.75</v>
      </c>
      <c r="J936" s="91">
        <f t="shared" si="93"/>
        <v>2.25</v>
      </c>
      <c r="K936" s="100">
        <v>2.6</v>
      </c>
      <c r="L936" s="100">
        <v>0.75</v>
      </c>
      <c r="M936" s="91">
        <f t="shared" si="94"/>
        <v>1.95</v>
      </c>
      <c r="N936" s="100">
        <v>2.6</v>
      </c>
      <c r="O936" s="100">
        <v>0.3</v>
      </c>
      <c r="P936" s="91">
        <f t="shared" si="95"/>
        <v>0.78</v>
      </c>
      <c r="Q936" s="100">
        <v>2.6</v>
      </c>
      <c r="R936" s="100">
        <v>1.0</v>
      </c>
      <c r="S936" s="91">
        <f t="shared" si="96"/>
        <v>2.6</v>
      </c>
      <c r="T936" s="100">
        <v>2.6</v>
      </c>
      <c r="U936" s="100">
        <v>0.5</v>
      </c>
      <c r="V936" s="101">
        <f t="shared" si="97"/>
        <v>1.3</v>
      </c>
      <c r="W936" s="100">
        <v>2.8</v>
      </c>
      <c r="X936" s="100">
        <v>1.0</v>
      </c>
      <c r="Y936" s="91">
        <f t="shared" si="98"/>
        <v>2.8</v>
      </c>
      <c r="Z936" s="100">
        <v>2.6</v>
      </c>
      <c r="AA936" s="100">
        <v>0.34</v>
      </c>
      <c r="AB936" s="101">
        <f t="shared" si="99"/>
        <v>0.884</v>
      </c>
      <c r="AC936" s="100">
        <v>3.0</v>
      </c>
      <c r="AD936" s="100">
        <v>1.0</v>
      </c>
      <c r="AE936" s="106">
        <f t="shared" si="100"/>
        <v>3</v>
      </c>
      <c r="AF936" s="106">
        <f t="shared" si="101"/>
        <v>27.2</v>
      </c>
      <c r="AG936" s="113">
        <f t="shared" si="102"/>
        <v>20.964</v>
      </c>
      <c r="AH936" s="113">
        <f t="shared" si="103"/>
        <v>0.7707352941</v>
      </c>
      <c r="AI936" s="104"/>
      <c r="AJ936" s="104"/>
      <c r="AK936" s="104"/>
      <c r="AL936" s="104"/>
      <c r="AM936" s="104"/>
      <c r="AN936" s="104"/>
    </row>
    <row r="937">
      <c r="A937" s="43" t="s">
        <v>13</v>
      </c>
      <c r="B937" s="100">
        <v>2.8</v>
      </c>
      <c r="C937" s="100">
        <v>1.0</v>
      </c>
      <c r="D937" s="101">
        <f t="shared" si="91"/>
        <v>2.8</v>
      </c>
      <c r="E937" s="100">
        <v>2.8</v>
      </c>
      <c r="F937" s="100">
        <v>1.0</v>
      </c>
      <c r="G937" s="91">
        <f t="shared" si="92"/>
        <v>2.8</v>
      </c>
      <c r="H937" s="100">
        <v>2.8</v>
      </c>
      <c r="I937" s="100">
        <v>0.75</v>
      </c>
      <c r="J937" s="91">
        <f t="shared" si="93"/>
        <v>2.1</v>
      </c>
      <c r="K937" s="100">
        <v>2.8</v>
      </c>
      <c r="L937" s="100">
        <v>0.75</v>
      </c>
      <c r="M937" s="91">
        <f t="shared" si="94"/>
        <v>2.1</v>
      </c>
      <c r="N937" s="100">
        <v>2.8</v>
      </c>
      <c r="O937" s="100">
        <v>0.3</v>
      </c>
      <c r="P937" s="91">
        <f t="shared" si="95"/>
        <v>0.84</v>
      </c>
      <c r="Q937" s="100">
        <v>2.8</v>
      </c>
      <c r="R937" s="100">
        <v>1.0</v>
      </c>
      <c r="S937" s="91">
        <f t="shared" si="96"/>
        <v>2.8</v>
      </c>
      <c r="T937" s="100">
        <v>2.8</v>
      </c>
      <c r="U937" s="100">
        <v>0.5</v>
      </c>
      <c r="V937" s="101">
        <f t="shared" si="97"/>
        <v>1.4</v>
      </c>
      <c r="W937" s="100">
        <v>2.8</v>
      </c>
      <c r="X937" s="100">
        <v>1.0</v>
      </c>
      <c r="Y937" s="91">
        <f t="shared" si="98"/>
        <v>2.8</v>
      </c>
      <c r="Z937" s="100">
        <v>2.8</v>
      </c>
      <c r="AA937" s="100">
        <v>0.34</v>
      </c>
      <c r="AB937" s="101">
        <f t="shared" si="99"/>
        <v>0.952</v>
      </c>
      <c r="AC937" s="100">
        <v>2.8</v>
      </c>
      <c r="AD937" s="100">
        <v>1.0</v>
      </c>
      <c r="AE937" s="106">
        <f t="shared" si="100"/>
        <v>2.8</v>
      </c>
      <c r="AF937" s="106">
        <f t="shared" si="101"/>
        <v>28</v>
      </c>
      <c r="AG937" s="113">
        <f t="shared" si="102"/>
        <v>21.392</v>
      </c>
      <c r="AH937" s="113">
        <f t="shared" si="103"/>
        <v>0.764</v>
      </c>
      <c r="AI937" s="104"/>
      <c r="AJ937" s="104"/>
      <c r="AK937" s="104"/>
      <c r="AL937" s="104"/>
      <c r="AM937" s="104"/>
      <c r="AN937" s="104"/>
    </row>
    <row r="938">
      <c r="A938" s="43" t="s">
        <v>14</v>
      </c>
      <c r="B938" s="100">
        <v>2.8</v>
      </c>
      <c r="C938" s="100">
        <v>1.0</v>
      </c>
      <c r="D938" s="101">
        <f t="shared" si="91"/>
        <v>2.8</v>
      </c>
      <c r="E938" s="100">
        <v>3.0</v>
      </c>
      <c r="F938" s="100">
        <v>1.0</v>
      </c>
      <c r="G938" s="91">
        <f t="shared" si="92"/>
        <v>3</v>
      </c>
      <c r="H938" s="100">
        <v>3.0</v>
      </c>
      <c r="I938" s="100">
        <v>0.75</v>
      </c>
      <c r="J938" s="91">
        <f t="shared" si="93"/>
        <v>2.25</v>
      </c>
      <c r="K938" s="100">
        <v>3.0</v>
      </c>
      <c r="L938" s="100">
        <v>0.75</v>
      </c>
      <c r="M938" s="91">
        <f t="shared" si="94"/>
        <v>2.25</v>
      </c>
      <c r="N938" s="100">
        <v>3.0</v>
      </c>
      <c r="O938" s="100">
        <v>0.3</v>
      </c>
      <c r="P938" s="91">
        <f t="shared" si="95"/>
        <v>0.9</v>
      </c>
      <c r="Q938" s="100">
        <v>3.0</v>
      </c>
      <c r="R938" s="100">
        <v>1.0</v>
      </c>
      <c r="S938" s="91">
        <f t="shared" si="96"/>
        <v>3</v>
      </c>
      <c r="T938" s="100">
        <v>3.0</v>
      </c>
      <c r="U938" s="100">
        <v>0.5</v>
      </c>
      <c r="V938" s="101">
        <f t="shared" si="97"/>
        <v>1.5</v>
      </c>
      <c r="W938" s="100">
        <v>2.8</v>
      </c>
      <c r="X938" s="100">
        <v>1.0</v>
      </c>
      <c r="Y938" s="91">
        <f t="shared" si="98"/>
        <v>2.8</v>
      </c>
      <c r="Z938" s="100">
        <v>3.0</v>
      </c>
      <c r="AA938" s="100">
        <v>0.34</v>
      </c>
      <c r="AB938" s="101">
        <f t="shared" si="99"/>
        <v>1.02</v>
      </c>
      <c r="AC938" s="100">
        <v>3.0</v>
      </c>
      <c r="AD938" s="100">
        <v>1.0</v>
      </c>
      <c r="AE938" s="106">
        <f t="shared" si="100"/>
        <v>3</v>
      </c>
      <c r="AF938" s="106">
        <f t="shared" si="101"/>
        <v>29.6</v>
      </c>
      <c r="AG938" s="113">
        <f t="shared" si="102"/>
        <v>22.52</v>
      </c>
      <c r="AH938" s="113">
        <f t="shared" si="103"/>
        <v>0.7608108108</v>
      </c>
      <c r="AI938" s="104"/>
      <c r="AJ938" s="104"/>
      <c r="AK938" s="104"/>
      <c r="AL938" s="104"/>
      <c r="AM938" s="104"/>
      <c r="AN938" s="104"/>
    </row>
    <row r="939">
      <c r="A939" s="43" t="s">
        <v>15</v>
      </c>
      <c r="B939" s="100">
        <v>2.8</v>
      </c>
      <c r="C939" s="100">
        <v>1.0</v>
      </c>
      <c r="D939" s="101">
        <f t="shared" si="91"/>
        <v>2.8</v>
      </c>
      <c r="E939" s="100">
        <v>3.0</v>
      </c>
      <c r="F939" s="100">
        <v>1.0</v>
      </c>
      <c r="G939" s="91">
        <f t="shared" si="92"/>
        <v>3</v>
      </c>
      <c r="H939" s="100">
        <v>2.8</v>
      </c>
      <c r="I939" s="100">
        <v>0.75</v>
      </c>
      <c r="J939" s="91">
        <f t="shared" si="93"/>
        <v>2.1</v>
      </c>
      <c r="K939" s="100">
        <v>3.0</v>
      </c>
      <c r="L939" s="100">
        <v>0.75</v>
      </c>
      <c r="M939" s="91">
        <f t="shared" si="94"/>
        <v>2.25</v>
      </c>
      <c r="N939" s="100">
        <v>3.0</v>
      </c>
      <c r="O939" s="100">
        <v>0.3</v>
      </c>
      <c r="P939" s="91">
        <f t="shared" si="95"/>
        <v>0.9</v>
      </c>
      <c r="Q939" s="100">
        <v>3.0</v>
      </c>
      <c r="R939" s="100">
        <v>1.0</v>
      </c>
      <c r="S939" s="91">
        <f t="shared" si="96"/>
        <v>3</v>
      </c>
      <c r="T939" s="100">
        <v>3.0</v>
      </c>
      <c r="U939" s="100">
        <v>0.5</v>
      </c>
      <c r="V939" s="101">
        <f t="shared" si="97"/>
        <v>1.5</v>
      </c>
      <c r="W939" s="100">
        <v>2.8</v>
      </c>
      <c r="X939" s="100">
        <v>1.0</v>
      </c>
      <c r="Y939" s="91">
        <f t="shared" si="98"/>
        <v>2.8</v>
      </c>
      <c r="Z939" s="100">
        <v>3.0</v>
      </c>
      <c r="AA939" s="100">
        <v>0.34</v>
      </c>
      <c r="AB939" s="101">
        <f t="shared" si="99"/>
        <v>1.02</v>
      </c>
      <c r="AC939" s="100">
        <v>2.8</v>
      </c>
      <c r="AD939" s="100">
        <v>1.0</v>
      </c>
      <c r="AE939" s="106">
        <f t="shared" si="100"/>
        <v>2.8</v>
      </c>
      <c r="AF939" s="106">
        <f t="shared" si="101"/>
        <v>29.2</v>
      </c>
      <c r="AG939" s="113">
        <f t="shared" si="102"/>
        <v>22.17</v>
      </c>
      <c r="AH939" s="113">
        <f t="shared" si="103"/>
        <v>0.7592465753</v>
      </c>
      <c r="AI939" s="104"/>
      <c r="AJ939" s="104"/>
      <c r="AK939" s="104"/>
      <c r="AL939" s="104"/>
      <c r="AM939" s="104"/>
      <c r="AN939" s="104"/>
    </row>
    <row r="940">
      <c r="A940" s="43" t="s">
        <v>16</v>
      </c>
      <c r="B940" s="100">
        <v>2.6</v>
      </c>
      <c r="C940" s="100">
        <v>1.0</v>
      </c>
      <c r="D940" s="101">
        <f t="shared" si="91"/>
        <v>2.6</v>
      </c>
      <c r="E940" s="100">
        <v>3.0</v>
      </c>
      <c r="F940" s="100">
        <v>1.0</v>
      </c>
      <c r="G940" s="91">
        <f t="shared" si="92"/>
        <v>3</v>
      </c>
      <c r="H940" s="100">
        <v>2.8</v>
      </c>
      <c r="I940" s="100">
        <v>0.75</v>
      </c>
      <c r="J940" s="91">
        <f t="shared" si="93"/>
        <v>2.1</v>
      </c>
      <c r="K940" s="100">
        <v>3.0</v>
      </c>
      <c r="L940" s="100">
        <v>0.75</v>
      </c>
      <c r="M940" s="91">
        <f t="shared" si="94"/>
        <v>2.25</v>
      </c>
      <c r="N940" s="100">
        <v>3.0</v>
      </c>
      <c r="O940" s="100">
        <v>0.3</v>
      </c>
      <c r="P940" s="91">
        <f t="shared" si="95"/>
        <v>0.9</v>
      </c>
      <c r="Q940" s="100">
        <v>3.0</v>
      </c>
      <c r="R940" s="100">
        <v>1.0</v>
      </c>
      <c r="S940" s="91">
        <f t="shared" si="96"/>
        <v>3</v>
      </c>
      <c r="T940" s="100">
        <v>3.0</v>
      </c>
      <c r="U940" s="100">
        <v>0.5</v>
      </c>
      <c r="V940" s="101">
        <f t="shared" si="97"/>
        <v>1.5</v>
      </c>
      <c r="W940" s="100">
        <v>2.6</v>
      </c>
      <c r="X940" s="100">
        <v>1.0</v>
      </c>
      <c r="Y940" s="91">
        <f t="shared" si="98"/>
        <v>2.6</v>
      </c>
      <c r="Z940" s="100">
        <v>3.0</v>
      </c>
      <c r="AA940" s="100">
        <v>0.34</v>
      </c>
      <c r="AB940" s="101">
        <f t="shared" si="99"/>
        <v>1.02</v>
      </c>
      <c r="AC940" s="100">
        <v>2.8</v>
      </c>
      <c r="AD940" s="100">
        <v>1.0</v>
      </c>
      <c r="AE940" s="106">
        <f t="shared" si="100"/>
        <v>2.8</v>
      </c>
      <c r="AF940" s="106">
        <f t="shared" si="101"/>
        <v>28.8</v>
      </c>
      <c r="AG940" s="113">
        <f t="shared" si="102"/>
        <v>21.77</v>
      </c>
      <c r="AH940" s="113">
        <f t="shared" si="103"/>
        <v>0.7559027778</v>
      </c>
      <c r="AI940" s="104"/>
      <c r="AJ940" s="104"/>
      <c r="AK940" s="104"/>
      <c r="AL940" s="104"/>
      <c r="AM940" s="104"/>
      <c r="AN940" s="104"/>
    </row>
    <row r="941">
      <c r="A941" s="43" t="s">
        <v>17</v>
      </c>
      <c r="B941" s="100">
        <v>2.8</v>
      </c>
      <c r="C941" s="100">
        <v>1.0</v>
      </c>
      <c r="D941" s="101">
        <f t="shared" si="91"/>
        <v>2.8</v>
      </c>
      <c r="E941" s="100">
        <v>3.0</v>
      </c>
      <c r="F941" s="100">
        <v>1.0</v>
      </c>
      <c r="G941" s="91">
        <f t="shared" si="92"/>
        <v>3</v>
      </c>
      <c r="H941" s="100">
        <v>2.8</v>
      </c>
      <c r="I941" s="100">
        <v>0.75</v>
      </c>
      <c r="J941" s="91">
        <f t="shared" si="93"/>
        <v>2.1</v>
      </c>
      <c r="K941" s="100">
        <v>3.0</v>
      </c>
      <c r="L941" s="100">
        <v>0.75</v>
      </c>
      <c r="M941" s="91">
        <f t="shared" si="94"/>
        <v>2.25</v>
      </c>
      <c r="N941" s="100">
        <v>3.0</v>
      </c>
      <c r="O941" s="100">
        <v>0.3</v>
      </c>
      <c r="P941" s="91">
        <f t="shared" si="95"/>
        <v>0.9</v>
      </c>
      <c r="Q941" s="100">
        <v>3.0</v>
      </c>
      <c r="R941" s="100">
        <v>1.0</v>
      </c>
      <c r="S941" s="91">
        <f t="shared" si="96"/>
        <v>3</v>
      </c>
      <c r="T941" s="100">
        <v>3.0</v>
      </c>
      <c r="U941" s="100">
        <v>0.5</v>
      </c>
      <c r="V941" s="101">
        <f t="shared" si="97"/>
        <v>1.5</v>
      </c>
      <c r="W941" s="100">
        <v>2.8</v>
      </c>
      <c r="X941" s="100">
        <v>1.0</v>
      </c>
      <c r="Y941" s="91">
        <f t="shared" si="98"/>
        <v>2.8</v>
      </c>
      <c r="Z941" s="100">
        <v>3.0</v>
      </c>
      <c r="AA941" s="100">
        <v>0.34</v>
      </c>
      <c r="AB941" s="101">
        <f t="shared" si="99"/>
        <v>1.02</v>
      </c>
      <c r="AC941" s="100">
        <v>2.8</v>
      </c>
      <c r="AD941" s="100">
        <v>1.0</v>
      </c>
      <c r="AE941" s="106">
        <f t="shared" si="100"/>
        <v>2.8</v>
      </c>
      <c r="AF941" s="106">
        <f t="shared" si="101"/>
        <v>29.2</v>
      </c>
      <c r="AG941" s="113">
        <f t="shared" si="102"/>
        <v>22.17</v>
      </c>
      <c r="AH941" s="113">
        <f t="shared" si="103"/>
        <v>0.7592465753</v>
      </c>
      <c r="AI941" s="104"/>
      <c r="AJ941" s="104"/>
      <c r="AK941" s="104"/>
      <c r="AL941" s="104"/>
      <c r="AM941" s="104"/>
      <c r="AN941" s="104"/>
    </row>
    <row r="942">
      <c r="A942" s="43" t="s">
        <v>18</v>
      </c>
      <c r="B942" s="100">
        <v>2.6</v>
      </c>
      <c r="C942" s="100">
        <v>1.0</v>
      </c>
      <c r="D942" s="101">
        <f t="shared" si="91"/>
        <v>2.6</v>
      </c>
      <c r="E942" s="100">
        <v>2.6</v>
      </c>
      <c r="F942" s="100">
        <v>1.0</v>
      </c>
      <c r="G942" s="91">
        <f t="shared" si="92"/>
        <v>2.6</v>
      </c>
      <c r="H942" s="100">
        <v>2.8</v>
      </c>
      <c r="I942" s="100">
        <v>0.75</v>
      </c>
      <c r="J942" s="91">
        <f t="shared" si="93"/>
        <v>2.1</v>
      </c>
      <c r="K942" s="100">
        <v>2.6</v>
      </c>
      <c r="L942" s="100">
        <v>0.75</v>
      </c>
      <c r="M942" s="91">
        <f t="shared" si="94"/>
        <v>1.95</v>
      </c>
      <c r="N942" s="100">
        <v>2.6</v>
      </c>
      <c r="O942" s="100">
        <v>0.3</v>
      </c>
      <c r="P942" s="91">
        <f t="shared" si="95"/>
        <v>0.78</v>
      </c>
      <c r="Q942" s="100">
        <v>2.6</v>
      </c>
      <c r="R942" s="100">
        <v>1.0</v>
      </c>
      <c r="S942" s="91">
        <f t="shared" si="96"/>
        <v>2.6</v>
      </c>
      <c r="T942" s="100">
        <v>2.6</v>
      </c>
      <c r="U942" s="100">
        <v>0.5</v>
      </c>
      <c r="V942" s="101">
        <f t="shared" si="97"/>
        <v>1.3</v>
      </c>
      <c r="W942" s="100">
        <v>2.6</v>
      </c>
      <c r="X942" s="100">
        <v>1.0</v>
      </c>
      <c r="Y942" s="91">
        <f t="shared" si="98"/>
        <v>2.6</v>
      </c>
      <c r="Z942" s="100">
        <v>2.6</v>
      </c>
      <c r="AA942" s="100">
        <v>0.34</v>
      </c>
      <c r="AB942" s="101">
        <f t="shared" si="99"/>
        <v>0.884</v>
      </c>
      <c r="AC942" s="100">
        <v>2.8</v>
      </c>
      <c r="AD942" s="100">
        <v>1.0</v>
      </c>
      <c r="AE942" s="106">
        <f t="shared" si="100"/>
        <v>2.8</v>
      </c>
      <c r="AF942" s="106">
        <f t="shared" si="101"/>
        <v>26.4</v>
      </c>
      <c r="AG942" s="113">
        <f t="shared" si="102"/>
        <v>20.214</v>
      </c>
      <c r="AH942" s="113">
        <f t="shared" si="103"/>
        <v>0.7656818182</v>
      </c>
      <c r="AI942" s="104"/>
      <c r="AJ942" s="104"/>
      <c r="AK942" s="104"/>
      <c r="AL942" s="104"/>
      <c r="AM942" s="104"/>
      <c r="AN942" s="104"/>
    </row>
    <row r="943">
      <c r="A943" s="43" t="s">
        <v>19</v>
      </c>
      <c r="B943" s="100">
        <v>2.8</v>
      </c>
      <c r="C943" s="100">
        <v>1.0</v>
      </c>
      <c r="D943" s="101">
        <f t="shared" si="91"/>
        <v>2.8</v>
      </c>
      <c r="E943" s="100">
        <v>3.0</v>
      </c>
      <c r="F943" s="100">
        <v>1.0</v>
      </c>
      <c r="G943" s="91">
        <f t="shared" si="92"/>
        <v>3</v>
      </c>
      <c r="H943" s="100">
        <v>3.0</v>
      </c>
      <c r="I943" s="100">
        <v>0.75</v>
      </c>
      <c r="J943" s="91">
        <f t="shared" si="93"/>
        <v>2.25</v>
      </c>
      <c r="K943" s="100">
        <v>3.0</v>
      </c>
      <c r="L943" s="100">
        <v>0.75</v>
      </c>
      <c r="M943" s="91">
        <f t="shared" si="94"/>
        <v>2.25</v>
      </c>
      <c r="N943" s="100">
        <v>3.0</v>
      </c>
      <c r="O943" s="100">
        <v>0.3</v>
      </c>
      <c r="P943" s="91">
        <f t="shared" si="95"/>
        <v>0.9</v>
      </c>
      <c r="Q943" s="100">
        <v>3.0</v>
      </c>
      <c r="R943" s="100">
        <v>1.0</v>
      </c>
      <c r="S943" s="91">
        <f t="shared" si="96"/>
        <v>3</v>
      </c>
      <c r="T943" s="100">
        <v>3.0</v>
      </c>
      <c r="U943" s="100">
        <v>0.5</v>
      </c>
      <c r="V943" s="101">
        <f t="shared" si="97"/>
        <v>1.5</v>
      </c>
      <c r="W943" s="100">
        <v>2.8</v>
      </c>
      <c r="X943" s="100">
        <v>1.0</v>
      </c>
      <c r="Y943" s="91">
        <f t="shared" si="98"/>
        <v>2.8</v>
      </c>
      <c r="Z943" s="100">
        <v>3.0</v>
      </c>
      <c r="AA943" s="100">
        <v>0.34</v>
      </c>
      <c r="AB943" s="101">
        <f t="shared" si="99"/>
        <v>1.02</v>
      </c>
      <c r="AC943" s="100">
        <v>3.0</v>
      </c>
      <c r="AD943" s="100">
        <v>1.0</v>
      </c>
      <c r="AE943" s="106">
        <f t="shared" si="100"/>
        <v>3</v>
      </c>
      <c r="AF943" s="106">
        <f t="shared" si="101"/>
        <v>29.6</v>
      </c>
      <c r="AG943" s="106">
        <f t="shared" si="102"/>
        <v>22.52</v>
      </c>
      <c r="AH943" s="113">
        <f t="shared" si="103"/>
        <v>0.7608108108</v>
      </c>
      <c r="AI943" s="104"/>
      <c r="AJ943" s="104"/>
      <c r="AK943" s="104"/>
      <c r="AL943" s="104"/>
      <c r="AM943" s="104"/>
      <c r="AN943" s="104"/>
    </row>
    <row r="944">
      <c r="B944" s="56"/>
      <c r="C944" s="56"/>
      <c r="D944" s="56"/>
      <c r="E944" s="56"/>
      <c r="F944" s="56"/>
      <c r="G944" s="56"/>
      <c r="H944" s="56"/>
      <c r="I944" s="56"/>
      <c r="J944" s="56"/>
      <c r="K944" s="56"/>
      <c r="L944" s="56"/>
      <c r="M944" s="56"/>
      <c r="N944" s="56"/>
      <c r="O944" s="56"/>
      <c r="P944" s="56"/>
      <c r="Q944" s="56"/>
      <c r="R944" s="56"/>
      <c r="S944" s="56"/>
      <c r="T944" s="56"/>
      <c r="U944" s="56"/>
      <c r="V944" s="56"/>
      <c r="W944" s="56"/>
      <c r="X944" s="56"/>
      <c r="Y944" s="56"/>
      <c r="Z944" s="56"/>
      <c r="AA944" s="56"/>
      <c r="AB944" s="56"/>
      <c r="AC944" s="56"/>
      <c r="AD944" s="56"/>
    </row>
    <row r="945">
      <c r="B945" s="56"/>
      <c r="C945" s="56"/>
      <c r="D945" s="56"/>
      <c r="E945" s="56"/>
      <c r="F945" s="56"/>
      <c r="G945" s="56"/>
      <c r="H945" s="56"/>
      <c r="I945" s="56"/>
      <c r="J945" s="56"/>
      <c r="K945" s="56"/>
      <c r="L945" s="56"/>
      <c r="M945" s="56"/>
      <c r="N945" s="56"/>
      <c r="O945" s="56"/>
      <c r="P945" s="56"/>
      <c r="Q945" s="56"/>
      <c r="R945" s="56"/>
      <c r="S945" s="56"/>
      <c r="T945" s="56"/>
      <c r="U945" s="56"/>
      <c r="V945" s="56"/>
      <c r="W945" s="56"/>
      <c r="X945" s="56"/>
      <c r="Y945" s="56"/>
      <c r="Z945" s="56"/>
      <c r="AA945" s="56"/>
      <c r="AB945" s="56"/>
      <c r="AC945" s="56"/>
      <c r="AD945" s="56"/>
    </row>
    <row r="946">
      <c r="A946" s="5"/>
      <c r="B946" s="58" t="s">
        <v>254</v>
      </c>
      <c r="C946" s="68"/>
      <c r="D946" s="59"/>
      <c r="E946" s="59"/>
      <c r="F946" s="59"/>
      <c r="G946" s="59"/>
      <c r="H946" s="59"/>
      <c r="I946" s="59"/>
      <c r="J946" s="59"/>
      <c r="K946" s="60" t="s">
        <v>230</v>
      </c>
      <c r="L946" s="59"/>
      <c r="M946" s="59"/>
      <c r="N946" s="59"/>
      <c r="O946" s="59"/>
      <c r="P946" s="59"/>
      <c r="Q946" s="58" t="s">
        <v>938</v>
      </c>
      <c r="R946" s="59"/>
      <c r="S946" s="62" t="s">
        <v>232</v>
      </c>
      <c r="T946" s="59"/>
      <c r="U946" s="59"/>
      <c r="V946" s="59"/>
      <c r="W946" s="59"/>
      <c r="X946" s="59"/>
      <c r="Y946" s="59"/>
      <c r="Z946" s="59"/>
      <c r="AA946" s="59"/>
      <c r="AB946" s="59"/>
      <c r="AC946" s="59"/>
      <c r="AD946" s="59"/>
      <c r="AE946" s="5"/>
      <c r="AF946" s="5"/>
      <c r="AG946" s="5"/>
      <c r="AH946" s="5"/>
      <c r="AI946" s="5"/>
      <c r="AJ946" s="5"/>
      <c r="AK946" s="5"/>
      <c r="AL946" s="5"/>
      <c r="AM946" s="5"/>
      <c r="AN946" s="5"/>
    </row>
    <row r="947">
      <c r="A947" s="5"/>
      <c r="B947" s="59"/>
      <c r="C947" s="59"/>
      <c r="D947" s="59"/>
      <c r="E947" s="59"/>
      <c r="F947" s="59"/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  <c r="Z947" s="59"/>
      <c r="AA947" s="59"/>
      <c r="AB947" s="59"/>
      <c r="AC947" s="59"/>
      <c r="AD947" s="59"/>
      <c r="AE947" s="5"/>
      <c r="AF947" s="5"/>
      <c r="AG947" s="5"/>
      <c r="AH947" s="5"/>
      <c r="AI947" s="5"/>
      <c r="AJ947" s="5"/>
      <c r="AK947" s="5"/>
      <c r="AL947" s="5"/>
      <c r="AM947" s="5"/>
      <c r="AN947" s="5"/>
    </row>
    <row r="948">
      <c r="A948" s="49"/>
      <c r="B948" s="88" t="s">
        <v>255</v>
      </c>
      <c r="C948" s="87" t="s">
        <v>234</v>
      </c>
      <c r="D948" s="87" t="s">
        <v>235</v>
      </c>
      <c r="E948" s="88" t="s">
        <v>256</v>
      </c>
      <c r="F948" s="87" t="s">
        <v>234</v>
      </c>
      <c r="G948" s="87" t="s">
        <v>235</v>
      </c>
      <c r="H948" s="88" t="s">
        <v>257</v>
      </c>
      <c r="I948" s="87" t="s">
        <v>234</v>
      </c>
      <c r="J948" s="87" t="s">
        <v>235</v>
      </c>
      <c r="K948" s="88" t="s">
        <v>258</v>
      </c>
      <c r="L948" s="87" t="s">
        <v>234</v>
      </c>
      <c r="M948" s="87" t="s">
        <v>235</v>
      </c>
      <c r="N948" s="87" t="s">
        <v>239</v>
      </c>
      <c r="O948" s="87" t="s">
        <v>234</v>
      </c>
      <c r="P948" s="87" t="s">
        <v>235</v>
      </c>
      <c r="Q948" s="87" t="s">
        <v>240</v>
      </c>
      <c r="R948" s="87" t="s">
        <v>234</v>
      </c>
      <c r="S948" s="87" t="s">
        <v>235</v>
      </c>
      <c r="T948" s="88" t="s">
        <v>942</v>
      </c>
      <c r="U948" s="87" t="s">
        <v>234</v>
      </c>
      <c r="V948" s="87" t="s">
        <v>235</v>
      </c>
      <c r="W948" s="88" t="s">
        <v>940</v>
      </c>
      <c r="X948" s="87" t="s">
        <v>234</v>
      </c>
      <c r="Y948" s="87" t="s">
        <v>235</v>
      </c>
      <c r="Z948" s="88" t="s">
        <v>741</v>
      </c>
      <c r="AA948" s="87" t="s">
        <v>234</v>
      </c>
      <c r="AB948" s="87" t="s">
        <v>235</v>
      </c>
      <c r="AC948" s="88" t="s">
        <v>943</v>
      </c>
      <c r="AD948" s="87" t="s">
        <v>234</v>
      </c>
      <c r="AE948" s="49" t="s">
        <v>235</v>
      </c>
      <c r="AF948" s="49" t="s">
        <v>245</v>
      </c>
      <c r="AG948" s="49" t="s">
        <v>246</v>
      </c>
      <c r="AH948" s="49" t="s">
        <v>247</v>
      </c>
      <c r="AI948" s="70"/>
      <c r="AJ948" s="70"/>
      <c r="AK948" s="70"/>
      <c r="AL948" s="70"/>
      <c r="AM948" s="70"/>
      <c r="AN948" s="70"/>
    </row>
    <row r="949">
      <c r="A949" s="43" t="s">
        <v>9</v>
      </c>
      <c r="B949" s="100">
        <v>2.8</v>
      </c>
      <c r="C949" s="100">
        <v>0.75</v>
      </c>
      <c r="D949" s="101">
        <f t="shared" ref="D949:D959" si="104">B949*C949</f>
        <v>2.1</v>
      </c>
      <c r="E949" s="100">
        <v>2.8</v>
      </c>
      <c r="F949" s="100">
        <v>0.75</v>
      </c>
      <c r="G949" s="100">
        <f t="shared" ref="G949:G959" si="105">E949*F949</f>
        <v>2.1</v>
      </c>
      <c r="H949" s="100">
        <v>2.6</v>
      </c>
      <c r="I949" s="100">
        <v>0.75</v>
      </c>
      <c r="J949" s="101">
        <f t="shared" ref="J949:J959" si="106">H949*I949</f>
        <v>1.95</v>
      </c>
      <c r="K949" s="100">
        <v>2.75</v>
      </c>
      <c r="L949" s="100">
        <v>0.75</v>
      </c>
      <c r="M949" s="114">
        <f t="shared" ref="M949:M959" si="107">K949*L949</f>
        <v>2.0625</v>
      </c>
      <c r="N949" s="100">
        <v>2.6</v>
      </c>
      <c r="O949" s="100">
        <v>0.3</v>
      </c>
      <c r="P949" s="101">
        <f t="shared" ref="P949:P959" si="108">N949*O949</f>
        <v>0.78</v>
      </c>
      <c r="Q949" s="100">
        <v>2.8</v>
      </c>
      <c r="R949" s="100">
        <v>1.0</v>
      </c>
      <c r="S949" s="101">
        <f t="shared" ref="S949:S959" si="109">Q949*R949</f>
        <v>2.8</v>
      </c>
      <c r="T949" s="100">
        <v>2.6</v>
      </c>
      <c r="U949" s="100">
        <v>0.5</v>
      </c>
      <c r="V949" s="101">
        <f t="shared" ref="V949:V959" si="110">T949*U949</f>
        <v>1.3</v>
      </c>
      <c r="W949" s="100">
        <v>2.8</v>
      </c>
      <c r="X949" s="100">
        <v>1.0</v>
      </c>
      <c r="Y949" s="101">
        <f t="shared" ref="Y949:Y959" si="111">W949*X949</f>
        <v>2.8</v>
      </c>
      <c r="Z949" s="100">
        <v>2.8</v>
      </c>
      <c r="AA949" s="100">
        <v>0.29</v>
      </c>
      <c r="AB949" s="101">
        <f t="shared" ref="AB949:AB959" si="112">Z949*AA949</f>
        <v>0.812</v>
      </c>
      <c r="AC949" s="100">
        <v>2.8</v>
      </c>
      <c r="AD949" s="100">
        <v>1.0</v>
      </c>
      <c r="AE949" s="106">
        <f t="shared" ref="AE949:AE959" si="113">AC949*AD949</f>
        <v>2.8</v>
      </c>
      <c r="AF949" s="106">
        <f t="shared" ref="AF949:AF959" si="114">B949+E949+H949+K949+N949+Q949+T949+W949+Z949+AC949</f>
        <v>27.35</v>
      </c>
      <c r="AG949" s="106">
        <f t="shared" ref="AG949:AG959" si="115">SUM(D949,G949,J949,M949,P949,S949,V949,Y949,AB949,AE949)</f>
        <v>19.5045</v>
      </c>
      <c r="AH949" s="106">
        <f t="shared" ref="AH949:AH959" si="116">AG949/AF949</f>
        <v>0.7131444241</v>
      </c>
      <c r="AI949" s="74"/>
      <c r="AJ949" s="74"/>
      <c r="AK949" s="74"/>
      <c r="AL949" s="74"/>
      <c r="AM949" s="74"/>
      <c r="AN949" s="74"/>
    </row>
    <row r="950">
      <c r="A950" s="43" t="s">
        <v>10</v>
      </c>
      <c r="B950" s="100">
        <v>3.0</v>
      </c>
      <c r="C950" s="100">
        <v>0.75</v>
      </c>
      <c r="D950" s="101">
        <f t="shared" si="104"/>
        <v>2.25</v>
      </c>
      <c r="E950" s="100">
        <v>2.6</v>
      </c>
      <c r="F950" s="100">
        <v>0.75</v>
      </c>
      <c r="G950" s="100">
        <f t="shared" si="105"/>
        <v>1.95</v>
      </c>
      <c r="H950" s="100">
        <v>2.6</v>
      </c>
      <c r="I950" s="100">
        <v>0.75</v>
      </c>
      <c r="J950" s="101">
        <f t="shared" si="106"/>
        <v>1.95</v>
      </c>
      <c r="K950" s="100">
        <v>3.0</v>
      </c>
      <c r="L950" s="100">
        <v>0.75</v>
      </c>
      <c r="M950" s="114">
        <f t="shared" si="107"/>
        <v>2.25</v>
      </c>
      <c r="N950" s="100">
        <v>2.6</v>
      </c>
      <c r="O950" s="100">
        <v>0.3</v>
      </c>
      <c r="P950" s="101">
        <f t="shared" si="108"/>
        <v>0.78</v>
      </c>
      <c r="Q950" s="100">
        <v>3.0</v>
      </c>
      <c r="R950" s="100">
        <v>1.0</v>
      </c>
      <c r="S950" s="101">
        <f t="shared" si="109"/>
        <v>3</v>
      </c>
      <c r="T950" s="100">
        <v>2.6</v>
      </c>
      <c r="U950" s="100">
        <v>0.5</v>
      </c>
      <c r="V950" s="101">
        <f t="shared" si="110"/>
        <v>1.3</v>
      </c>
      <c r="W950" s="100">
        <v>3.0</v>
      </c>
      <c r="X950" s="100">
        <v>1.0</v>
      </c>
      <c r="Y950" s="101">
        <f t="shared" si="111"/>
        <v>3</v>
      </c>
      <c r="Z950" s="100">
        <v>2.6</v>
      </c>
      <c r="AA950" s="100">
        <v>0.29</v>
      </c>
      <c r="AB950" s="101">
        <f t="shared" si="112"/>
        <v>0.754</v>
      </c>
      <c r="AC950" s="100">
        <v>3.0</v>
      </c>
      <c r="AD950" s="100">
        <v>1.0</v>
      </c>
      <c r="AE950" s="106">
        <f t="shared" si="113"/>
        <v>3</v>
      </c>
      <c r="AF950" s="106">
        <f t="shared" si="114"/>
        <v>28</v>
      </c>
      <c r="AG950" s="106">
        <f t="shared" si="115"/>
        <v>20.234</v>
      </c>
      <c r="AH950" s="106">
        <f t="shared" si="116"/>
        <v>0.7226428571</v>
      </c>
      <c r="AI950" s="74"/>
      <c r="AJ950" s="74"/>
      <c r="AK950" s="74"/>
      <c r="AL950" s="74"/>
      <c r="AM950" s="74"/>
      <c r="AN950" s="74"/>
    </row>
    <row r="951">
      <c r="A951" s="43" t="s">
        <v>11</v>
      </c>
      <c r="B951" s="100">
        <v>3.0</v>
      </c>
      <c r="C951" s="100">
        <v>0.75</v>
      </c>
      <c r="D951" s="101">
        <f t="shared" si="104"/>
        <v>2.25</v>
      </c>
      <c r="E951" s="100">
        <v>3.0</v>
      </c>
      <c r="F951" s="100">
        <v>0.75</v>
      </c>
      <c r="G951" s="100">
        <f t="shared" si="105"/>
        <v>2.25</v>
      </c>
      <c r="H951" s="100">
        <v>2.6</v>
      </c>
      <c r="I951" s="100">
        <v>0.75</v>
      </c>
      <c r="J951" s="101">
        <f t="shared" si="106"/>
        <v>1.95</v>
      </c>
      <c r="K951" s="100">
        <v>2.75</v>
      </c>
      <c r="L951" s="100">
        <v>0.75</v>
      </c>
      <c r="M951" s="114">
        <f t="shared" si="107"/>
        <v>2.0625</v>
      </c>
      <c r="N951" s="100">
        <v>2.6</v>
      </c>
      <c r="O951" s="100">
        <v>0.3</v>
      </c>
      <c r="P951" s="101">
        <f t="shared" si="108"/>
        <v>0.78</v>
      </c>
      <c r="Q951" s="100">
        <v>3.0</v>
      </c>
      <c r="R951" s="100">
        <v>1.0</v>
      </c>
      <c r="S951" s="101">
        <f t="shared" si="109"/>
        <v>3</v>
      </c>
      <c r="T951" s="100">
        <v>2.6</v>
      </c>
      <c r="U951" s="100">
        <v>0.5</v>
      </c>
      <c r="V951" s="101">
        <f t="shared" si="110"/>
        <v>1.3</v>
      </c>
      <c r="W951" s="100">
        <v>3.0</v>
      </c>
      <c r="X951" s="100">
        <v>1.0</v>
      </c>
      <c r="Y951" s="101">
        <f t="shared" si="111"/>
        <v>3</v>
      </c>
      <c r="Z951" s="100">
        <v>3.0</v>
      </c>
      <c r="AA951" s="100">
        <v>0.29</v>
      </c>
      <c r="AB951" s="101">
        <f t="shared" si="112"/>
        <v>0.87</v>
      </c>
      <c r="AC951" s="100">
        <v>3.0</v>
      </c>
      <c r="AD951" s="100">
        <v>1.0</v>
      </c>
      <c r="AE951" s="106">
        <f t="shared" si="113"/>
        <v>3</v>
      </c>
      <c r="AF951" s="106">
        <f t="shared" si="114"/>
        <v>28.55</v>
      </c>
      <c r="AG951" s="106">
        <f t="shared" si="115"/>
        <v>20.4625</v>
      </c>
      <c r="AH951" s="106">
        <f t="shared" si="116"/>
        <v>0.7167250438</v>
      </c>
      <c r="AI951" s="74"/>
      <c r="AJ951" s="74"/>
      <c r="AK951" s="74"/>
      <c r="AL951" s="74"/>
      <c r="AM951" s="74"/>
      <c r="AN951" s="74"/>
    </row>
    <row r="952">
      <c r="A952" s="43" t="s">
        <v>12</v>
      </c>
      <c r="B952" s="100">
        <v>2.6</v>
      </c>
      <c r="C952" s="100">
        <v>0.75</v>
      </c>
      <c r="D952" s="101">
        <f t="shared" si="104"/>
        <v>1.95</v>
      </c>
      <c r="E952" s="100">
        <v>2.8</v>
      </c>
      <c r="F952" s="100">
        <v>0.75</v>
      </c>
      <c r="G952" s="100">
        <f t="shared" si="105"/>
        <v>2.1</v>
      </c>
      <c r="H952" s="100">
        <v>2.8</v>
      </c>
      <c r="I952" s="100">
        <v>0.75</v>
      </c>
      <c r="J952" s="101">
        <f t="shared" si="106"/>
        <v>2.1</v>
      </c>
      <c r="K952" s="100">
        <v>2.5</v>
      </c>
      <c r="L952" s="100">
        <v>0.75</v>
      </c>
      <c r="M952" s="114">
        <f t="shared" si="107"/>
        <v>1.875</v>
      </c>
      <c r="N952" s="100">
        <v>2.8</v>
      </c>
      <c r="O952" s="100">
        <v>0.3</v>
      </c>
      <c r="P952" s="101">
        <f t="shared" si="108"/>
        <v>0.84</v>
      </c>
      <c r="Q952" s="100">
        <v>2.6</v>
      </c>
      <c r="R952" s="100">
        <v>1.0</v>
      </c>
      <c r="S952" s="101">
        <f t="shared" si="109"/>
        <v>2.6</v>
      </c>
      <c r="T952" s="100">
        <v>2.8</v>
      </c>
      <c r="U952" s="100">
        <v>0.5</v>
      </c>
      <c r="V952" s="101">
        <f t="shared" si="110"/>
        <v>1.4</v>
      </c>
      <c r="W952" s="100">
        <v>2.6</v>
      </c>
      <c r="X952" s="100">
        <v>1.0</v>
      </c>
      <c r="Y952" s="101">
        <f t="shared" si="111"/>
        <v>2.6</v>
      </c>
      <c r="Z952" s="100">
        <v>2.8</v>
      </c>
      <c r="AA952" s="100">
        <v>0.29</v>
      </c>
      <c r="AB952" s="101">
        <f t="shared" si="112"/>
        <v>0.812</v>
      </c>
      <c r="AC952" s="100">
        <v>2.6</v>
      </c>
      <c r="AD952" s="100">
        <v>1.0</v>
      </c>
      <c r="AE952" s="106">
        <f t="shared" si="113"/>
        <v>2.6</v>
      </c>
      <c r="AF952" s="106">
        <f t="shared" si="114"/>
        <v>26.9</v>
      </c>
      <c r="AG952" s="106">
        <f t="shared" si="115"/>
        <v>18.877</v>
      </c>
      <c r="AH952" s="106">
        <f t="shared" si="116"/>
        <v>0.7017472119</v>
      </c>
      <c r="AI952" s="74"/>
      <c r="AJ952" s="74"/>
      <c r="AK952" s="74"/>
      <c r="AL952" s="74"/>
      <c r="AM952" s="74"/>
      <c r="AN952" s="74"/>
    </row>
    <row r="953">
      <c r="A953" s="43" t="s">
        <v>13</v>
      </c>
      <c r="B953" s="100">
        <v>2.8</v>
      </c>
      <c r="C953" s="100">
        <v>0.75</v>
      </c>
      <c r="D953" s="101">
        <f t="shared" si="104"/>
        <v>2.1</v>
      </c>
      <c r="E953" s="100">
        <v>2.8</v>
      </c>
      <c r="F953" s="100">
        <v>0.75</v>
      </c>
      <c r="G953" s="100">
        <f t="shared" si="105"/>
        <v>2.1</v>
      </c>
      <c r="H953" s="100">
        <v>3.0</v>
      </c>
      <c r="I953" s="100">
        <v>0.75</v>
      </c>
      <c r="J953" s="101">
        <f t="shared" si="106"/>
        <v>2.25</v>
      </c>
      <c r="K953" s="100">
        <v>3.0</v>
      </c>
      <c r="L953" s="100">
        <v>0.75</v>
      </c>
      <c r="M953" s="114">
        <f t="shared" si="107"/>
        <v>2.25</v>
      </c>
      <c r="N953" s="100">
        <v>3.0</v>
      </c>
      <c r="O953" s="100">
        <v>0.3</v>
      </c>
      <c r="P953" s="101">
        <f t="shared" si="108"/>
        <v>0.9</v>
      </c>
      <c r="Q953" s="100">
        <v>2.8</v>
      </c>
      <c r="R953" s="100">
        <v>1.0</v>
      </c>
      <c r="S953" s="101">
        <f t="shared" si="109"/>
        <v>2.8</v>
      </c>
      <c r="T953" s="100">
        <v>3.0</v>
      </c>
      <c r="U953" s="100">
        <v>0.5</v>
      </c>
      <c r="V953" s="101">
        <f t="shared" si="110"/>
        <v>1.5</v>
      </c>
      <c r="W953" s="100">
        <v>2.8</v>
      </c>
      <c r="X953" s="100">
        <v>1.0</v>
      </c>
      <c r="Y953" s="101">
        <f t="shared" si="111"/>
        <v>2.8</v>
      </c>
      <c r="Z953" s="100">
        <v>2.8</v>
      </c>
      <c r="AA953" s="100">
        <v>0.29</v>
      </c>
      <c r="AB953" s="101">
        <f t="shared" si="112"/>
        <v>0.812</v>
      </c>
      <c r="AC953" s="100">
        <v>2.8</v>
      </c>
      <c r="AD953" s="100">
        <v>1.0</v>
      </c>
      <c r="AE953" s="106">
        <f t="shared" si="113"/>
        <v>2.8</v>
      </c>
      <c r="AF953" s="106">
        <f t="shared" si="114"/>
        <v>28.8</v>
      </c>
      <c r="AG953" s="106">
        <f t="shared" si="115"/>
        <v>20.312</v>
      </c>
      <c r="AH953" s="106">
        <f t="shared" si="116"/>
        <v>0.7052777778</v>
      </c>
      <c r="AI953" s="74"/>
      <c r="AJ953" s="74"/>
      <c r="AK953" s="74"/>
      <c r="AL953" s="74"/>
      <c r="AM953" s="74"/>
      <c r="AN953" s="74"/>
    </row>
    <row r="954">
      <c r="A954" s="43" t="s">
        <v>14</v>
      </c>
      <c r="B954" s="100">
        <v>3.0</v>
      </c>
      <c r="C954" s="100">
        <v>0.75</v>
      </c>
      <c r="D954" s="101">
        <f t="shared" si="104"/>
        <v>2.25</v>
      </c>
      <c r="E954" s="100">
        <v>2.8</v>
      </c>
      <c r="F954" s="100">
        <v>0.75</v>
      </c>
      <c r="G954" s="100">
        <f t="shared" si="105"/>
        <v>2.1</v>
      </c>
      <c r="H954" s="100">
        <v>2.8</v>
      </c>
      <c r="I954" s="100">
        <v>0.75</v>
      </c>
      <c r="J954" s="101">
        <f t="shared" si="106"/>
        <v>2.1</v>
      </c>
      <c r="K954" s="100">
        <v>3.0</v>
      </c>
      <c r="L954" s="100">
        <v>0.75</v>
      </c>
      <c r="M954" s="114">
        <f t="shared" si="107"/>
        <v>2.25</v>
      </c>
      <c r="N954" s="100">
        <v>2.8</v>
      </c>
      <c r="O954" s="100">
        <v>0.3</v>
      </c>
      <c r="P954" s="101">
        <f t="shared" si="108"/>
        <v>0.84</v>
      </c>
      <c r="Q954" s="100">
        <v>3.0</v>
      </c>
      <c r="R954" s="100">
        <v>1.0</v>
      </c>
      <c r="S954" s="101">
        <f t="shared" si="109"/>
        <v>3</v>
      </c>
      <c r="T954" s="100">
        <v>2.8</v>
      </c>
      <c r="U954" s="100">
        <v>0.5</v>
      </c>
      <c r="V954" s="101">
        <f t="shared" si="110"/>
        <v>1.4</v>
      </c>
      <c r="W954" s="100">
        <v>3.0</v>
      </c>
      <c r="X954" s="100">
        <v>1.0</v>
      </c>
      <c r="Y954" s="101">
        <f t="shared" si="111"/>
        <v>3</v>
      </c>
      <c r="Z954" s="100">
        <v>2.8</v>
      </c>
      <c r="AA954" s="100">
        <v>0.29</v>
      </c>
      <c r="AB954" s="101">
        <f t="shared" si="112"/>
        <v>0.812</v>
      </c>
      <c r="AC954" s="100">
        <v>3.0</v>
      </c>
      <c r="AD954" s="100">
        <v>1.0</v>
      </c>
      <c r="AE954" s="106">
        <f t="shared" si="113"/>
        <v>3</v>
      </c>
      <c r="AF954" s="106">
        <f t="shared" si="114"/>
        <v>29</v>
      </c>
      <c r="AG954" s="106">
        <f t="shared" si="115"/>
        <v>20.752</v>
      </c>
      <c r="AH954" s="106">
        <f t="shared" si="116"/>
        <v>0.7155862069</v>
      </c>
      <c r="AI954" s="74"/>
      <c r="AJ954" s="74"/>
      <c r="AK954" s="74"/>
      <c r="AL954" s="74"/>
      <c r="AM954" s="74"/>
      <c r="AN954" s="74"/>
    </row>
    <row r="955">
      <c r="A955" s="43" t="s">
        <v>15</v>
      </c>
      <c r="B955" s="100">
        <v>3.0</v>
      </c>
      <c r="C955" s="100">
        <v>0.75</v>
      </c>
      <c r="D955" s="101">
        <f t="shared" si="104"/>
        <v>2.25</v>
      </c>
      <c r="E955" s="100">
        <v>2.8</v>
      </c>
      <c r="F955" s="100">
        <v>0.75</v>
      </c>
      <c r="G955" s="100">
        <f t="shared" si="105"/>
        <v>2.1</v>
      </c>
      <c r="H955" s="100">
        <v>2.6</v>
      </c>
      <c r="I955" s="100">
        <v>0.75</v>
      </c>
      <c r="J955" s="101">
        <f t="shared" si="106"/>
        <v>1.95</v>
      </c>
      <c r="K955" s="100">
        <v>2.75</v>
      </c>
      <c r="L955" s="100">
        <v>0.75</v>
      </c>
      <c r="M955" s="114">
        <f t="shared" si="107"/>
        <v>2.0625</v>
      </c>
      <c r="N955" s="100">
        <v>2.6</v>
      </c>
      <c r="O955" s="100">
        <v>0.3</v>
      </c>
      <c r="P955" s="101">
        <f t="shared" si="108"/>
        <v>0.78</v>
      </c>
      <c r="Q955" s="100">
        <v>3.0</v>
      </c>
      <c r="R955" s="100">
        <v>1.0</v>
      </c>
      <c r="S955" s="101">
        <f t="shared" si="109"/>
        <v>3</v>
      </c>
      <c r="T955" s="100">
        <v>2.6</v>
      </c>
      <c r="U955" s="100">
        <v>0.5</v>
      </c>
      <c r="V955" s="101">
        <f t="shared" si="110"/>
        <v>1.3</v>
      </c>
      <c r="W955" s="100">
        <v>3.0</v>
      </c>
      <c r="X955" s="100">
        <v>1.0</v>
      </c>
      <c r="Y955" s="101">
        <f t="shared" si="111"/>
        <v>3</v>
      </c>
      <c r="Z955" s="100">
        <v>2.8</v>
      </c>
      <c r="AA955" s="100">
        <v>0.29</v>
      </c>
      <c r="AB955" s="101">
        <f t="shared" si="112"/>
        <v>0.812</v>
      </c>
      <c r="AC955" s="100">
        <v>3.0</v>
      </c>
      <c r="AD955" s="100">
        <v>1.0</v>
      </c>
      <c r="AE955" s="106">
        <f t="shared" si="113"/>
        <v>3</v>
      </c>
      <c r="AF955" s="106">
        <f t="shared" si="114"/>
        <v>28.15</v>
      </c>
      <c r="AG955" s="106">
        <f t="shared" si="115"/>
        <v>20.2545</v>
      </c>
      <c r="AH955" s="106">
        <f t="shared" si="116"/>
        <v>0.7195204263</v>
      </c>
      <c r="AI955" s="74"/>
      <c r="AJ955" s="74"/>
      <c r="AK955" s="74"/>
      <c r="AL955" s="74"/>
      <c r="AM955" s="74"/>
      <c r="AN955" s="74"/>
    </row>
    <row r="956">
      <c r="A956" s="43" t="s">
        <v>16</v>
      </c>
      <c r="B956" s="100">
        <v>3.0</v>
      </c>
      <c r="C956" s="100">
        <v>0.75</v>
      </c>
      <c r="D956" s="101">
        <f t="shared" si="104"/>
        <v>2.25</v>
      </c>
      <c r="E956" s="100">
        <v>2.6</v>
      </c>
      <c r="F956" s="100">
        <v>0.75</v>
      </c>
      <c r="G956" s="100">
        <f t="shared" si="105"/>
        <v>1.95</v>
      </c>
      <c r="H956" s="100">
        <v>3.0</v>
      </c>
      <c r="I956" s="100">
        <v>0.75</v>
      </c>
      <c r="J956" s="101">
        <f t="shared" si="106"/>
        <v>2.25</v>
      </c>
      <c r="K956" s="100">
        <v>3.0</v>
      </c>
      <c r="L956" s="100">
        <v>0.75</v>
      </c>
      <c r="M956" s="114">
        <f t="shared" si="107"/>
        <v>2.25</v>
      </c>
      <c r="N956" s="100">
        <v>3.0</v>
      </c>
      <c r="O956" s="100">
        <v>0.3</v>
      </c>
      <c r="P956" s="101">
        <f t="shared" si="108"/>
        <v>0.9</v>
      </c>
      <c r="Q956" s="100">
        <v>3.0</v>
      </c>
      <c r="R956" s="100">
        <v>1.0</v>
      </c>
      <c r="S956" s="101">
        <f t="shared" si="109"/>
        <v>3</v>
      </c>
      <c r="T956" s="100">
        <v>3.0</v>
      </c>
      <c r="U956" s="100">
        <v>0.5</v>
      </c>
      <c r="V956" s="101">
        <f t="shared" si="110"/>
        <v>1.5</v>
      </c>
      <c r="W956" s="100">
        <v>3.0</v>
      </c>
      <c r="X956" s="100">
        <v>1.0</v>
      </c>
      <c r="Y956" s="101">
        <f t="shared" si="111"/>
        <v>3</v>
      </c>
      <c r="Z956" s="100">
        <v>2.6</v>
      </c>
      <c r="AA956" s="100">
        <v>0.29</v>
      </c>
      <c r="AB956" s="101">
        <f t="shared" si="112"/>
        <v>0.754</v>
      </c>
      <c r="AC956" s="100">
        <v>3.0</v>
      </c>
      <c r="AD956" s="100">
        <v>1.0</v>
      </c>
      <c r="AE956" s="106">
        <f t="shared" si="113"/>
        <v>3</v>
      </c>
      <c r="AF956" s="106">
        <f t="shared" si="114"/>
        <v>29.2</v>
      </c>
      <c r="AG956" s="106">
        <f t="shared" si="115"/>
        <v>20.854</v>
      </c>
      <c r="AH956" s="106">
        <f t="shared" si="116"/>
        <v>0.7141780822</v>
      </c>
      <c r="AI956" s="74"/>
      <c r="AJ956" s="74"/>
      <c r="AK956" s="74"/>
      <c r="AL956" s="74"/>
      <c r="AM956" s="74"/>
      <c r="AN956" s="74"/>
    </row>
    <row r="957">
      <c r="A957" s="43" t="s">
        <v>17</v>
      </c>
      <c r="B957" s="100">
        <v>3.0</v>
      </c>
      <c r="C957" s="100">
        <v>0.75</v>
      </c>
      <c r="D957" s="101">
        <f t="shared" si="104"/>
        <v>2.25</v>
      </c>
      <c r="E957" s="100">
        <v>2.8</v>
      </c>
      <c r="F957" s="100">
        <v>0.75</v>
      </c>
      <c r="G957" s="100">
        <f t="shared" si="105"/>
        <v>2.1</v>
      </c>
      <c r="H957" s="100">
        <v>2.6</v>
      </c>
      <c r="I957" s="100">
        <v>0.75</v>
      </c>
      <c r="J957" s="101">
        <f t="shared" si="106"/>
        <v>1.95</v>
      </c>
      <c r="K957" s="100">
        <v>3.0</v>
      </c>
      <c r="L957" s="100">
        <v>0.75</v>
      </c>
      <c r="M957" s="114">
        <f t="shared" si="107"/>
        <v>2.25</v>
      </c>
      <c r="N957" s="100">
        <v>2.6</v>
      </c>
      <c r="O957" s="100">
        <v>0.3</v>
      </c>
      <c r="P957" s="101">
        <f t="shared" si="108"/>
        <v>0.78</v>
      </c>
      <c r="Q957" s="100">
        <v>3.0</v>
      </c>
      <c r="R957" s="100">
        <v>1.0</v>
      </c>
      <c r="S957" s="101">
        <f t="shared" si="109"/>
        <v>3</v>
      </c>
      <c r="T957" s="100">
        <v>2.6</v>
      </c>
      <c r="U957" s="100">
        <v>0.5</v>
      </c>
      <c r="V957" s="101">
        <f t="shared" si="110"/>
        <v>1.3</v>
      </c>
      <c r="W957" s="100">
        <v>3.0</v>
      </c>
      <c r="X957" s="100">
        <v>1.0</v>
      </c>
      <c r="Y957" s="101">
        <f t="shared" si="111"/>
        <v>3</v>
      </c>
      <c r="Z957" s="100">
        <v>2.8</v>
      </c>
      <c r="AA957" s="100">
        <v>0.29</v>
      </c>
      <c r="AB957" s="101">
        <f t="shared" si="112"/>
        <v>0.812</v>
      </c>
      <c r="AC957" s="100">
        <v>3.0</v>
      </c>
      <c r="AD957" s="100">
        <v>1.0</v>
      </c>
      <c r="AE957" s="106">
        <f t="shared" si="113"/>
        <v>3</v>
      </c>
      <c r="AF957" s="106">
        <f t="shared" si="114"/>
        <v>28.4</v>
      </c>
      <c r="AG957" s="106">
        <f t="shared" si="115"/>
        <v>20.442</v>
      </c>
      <c r="AH957" s="106">
        <f t="shared" si="116"/>
        <v>0.7197887324</v>
      </c>
      <c r="AI957" s="74"/>
      <c r="AJ957" s="74"/>
      <c r="AK957" s="74"/>
      <c r="AL957" s="74"/>
      <c r="AM957" s="74"/>
      <c r="AN957" s="74"/>
    </row>
    <row r="958">
      <c r="A958" s="43" t="s">
        <v>18</v>
      </c>
      <c r="B958" s="100">
        <v>2.6</v>
      </c>
      <c r="C958" s="100">
        <v>0.75</v>
      </c>
      <c r="D958" s="101">
        <f t="shared" si="104"/>
        <v>1.95</v>
      </c>
      <c r="E958" s="100">
        <v>2.6</v>
      </c>
      <c r="F958" s="100">
        <v>0.75</v>
      </c>
      <c r="G958" s="100">
        <f t="shared" si="105"/>
        <v>1.95</v>
      </c>
      <c r="H958" s="100">
        <v>2.8</v>
      </c>
      <c r="I958" s="100">
        <v>0.75</v>
      </c>
      <c r="J958" s="101">
        <f t="shared" si="106"/>
        <v>2.1</v>
      </c>
      <c r="K958" s="100">
        <v>2.75</v>
      </c>
      <c r="L958" s="100">
        <v>0.75</v>
      </c>
      <c r="M958" s="114">
        <f t="shared" si="107"/>
        <v>2.0625</v>
      </c>
      <c r="N958" s="100">
        <v>2.8</v>
      </c>
      <c r="O958" s="100">
        <v>0.3</v>
      </c>
      <c r="P958" s="101">
        <f t="shared" si="108"/>
        <v>0.84</v>
      </c>
      <c r="Q958" s="100">
        <v>2.6</v>
      </c>
      <c r="R958" s="100">
        <v>1.0</v>
      </c>
      <c r="S958" s="101">
        <f t="shared" si="109"/>
        <v>2.6</v>
      </c>
      <c r="T958" s="100">
        <v>2.8</v>
      </c>
      <c r="U958" s="100">
        <v>0.5</v>
      </c>
      <c r="V958" s="101">
        <f t="shared" si="110"/>
        <v>1.4</v>
      </c>
      <c r="W958" s="100">
        <v>2.6</v>
      </c>
      <c r="X958" s="100">
        <v>1.0</v>
      </c>
      <c r="Y958" s="101">
        <f t="shared" si="111"/>
        <v>2.6</v>
      </c>
      <c r="Z958" s="100">
        <v>2.6</v>
      </c>
      <c r="AA958" s="100">
        <v>0.29</v>
      </c>
      <c r="AB958" s="101">
        <f t="shared" si="112"/>
        <v>0.754</v>
      </c>
      <c r="AC958" s="100">
        <v>2.6</v>
      </c>
      <c r="AD958" s="100">
        <v>1.0</v>
      </c>
      <c r="AE958" s="106">
        <f t="shared" si="113"/>
        <v>2.6</v>
      </c>
      <c r="AF958" s="106">
        <f t="shared" si="114"/>
        <v>26.75</v>
      </c>
      <c r="AG958" s="106">
        <f t="shared" si="115"/>
        <v>18.8565</v>
      </c>
      <c r="AH958" s="106">
        <f t="shared" si="116"/>
        <v>0.7049158879</v>
      </c>
      <c r="AI958" s="74"/>
      <c r="AJ958" s="74"/>
      <c r="AK958" s="74"/>
      <c r="AL958" s="74"/>
      <c r="AM958" s="74"/>
      <c r="AN958" s="74"/>
    </row>
    <row r="959">
      <c r="A959" s="25" t="s">
        <v>19</v>
      </c>
      <c r="B959" s="103">
        <v>3.0</v>
      </c>
      <c r="C959" s="100">
        <v>0.75</v>
      </c>
      <c r="D959" s="101">
        <f t="shared" si="104"/>
        <v>2.25</v>
      </c>
      <c r="E959" s="103">
        <v>2.8</v>
      </c>
      <c r="F959" s="100">
        <v>0.75</v>
      </c>
      <c r="G959" s="100">
        <f t="shared" si="105"/>
        <v>2.1</v>
      </c>
      <c r="H959" s="103">
        <v>2.8</v>
      </c>
      <c r="I959" s="100">
        <v>0.75</v>
      </c>
      <c r="J959" s="101">
        <f t="shared" si="106"/>
        <v>2.1</v>
      </c>
      <c r="K959" s="103">
        <v>3.0</v>
      </c>
      <c r="L959" s="100">
        <v>0.75</v>
      </c>
      <c r="M959" s="114">
        <f t="shared" si="107"/>
        <v>2.25</v>
      </c>
      <c r="N959" s="103">
        <v>2.8</v>
      </c>
      <c r="O959" s="100">
        <v>0.3</v>
      </c>
      <c r="P959" s="101">
        <f t="shared" si="108"/>
        <v>0.84</v>
      </c>
      <c r="Q959" s="103">
        <v>3.0</v>
      </c>
      <c r="R959" s="100">
        <v>1.0</v>
      </c>
      <c r="S959" s="101">
        <f t="shared" si="109"/>
        <v>3</v>
      </c>
      <c r="T959" s="103">
        <v>2.8</v>
      </c>
      <c r="U959" s="100">
        <v>0.5</v>
      </c>
      <c r="V959" s="101">
        <f t="shared" si="110"/>
        <v>1.4</v>
      </c>
      <c r="W959" s="103">
        <v>3.0</v>
      </c>
      <c r="X959" s="100">
        <v>1.0</v>
      </c>
      <c r="Y959" s="101">
        <f t="shared" si="111"/>
        <v>3</v>
      </c>
      <c r="Z959" s="103">
        <v>2.8</v>
      </c>
      <c r="AA959" s="100">
        <v>0.29</v>
      </c>
      <c r="AB959" s="101">
        <f t="shared" si="112"/>
        <v>0.812</v>
      </c>
      <c r="AC959" s="103">
        <v>3.0</v>
      </c>
      <c r="AD959" s="100">
        <v>1.0</v>
      </c>
      <c r="AE959" s="106">
        <f t="shared" si="113"/>
        <v>3</v>
      </c>
      <c r="AF959" s="106">
        <f t="shared" si="114"/>
        <v>29</v>
      </c>
      <c r="AG959" s="106">
        <f t="shared" si="115"/>
        <v>20.752</v>
      </c>
      <c r="AH959" s="106">
        <f t="shared" si="116"/>
        <v>0.7155862069</v>
      </c>
      <c r="AI959" s="74"/>
      <c r="AJ959" s="74"/>
      <c r="AK959" s="74"/>
      <c r="AL959" s="74"/>
      <c r="AM959" s="74"/>
      <c r="AN959" s="74"/>
    </row>
    <row r="962">
      <c r="A962" s="5"/>
      <c r="B962" s="82" t="s">
        <v>259</v>
      </c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47" t="s">
        <v>230</v>
      </c>
      <c r="O962" s="5"/>
      <c r="P962" s="5"/>
      <c r="Q962" s="5"/>
      <c r="R962" s="5"/>
      <c r="S962" s="5"/>
      <c r="T962" s="82" t="s">
        <v>938</v>
      </c>
      <c r="U962" s="5"/>
      <c r="V962" s="48" t="s">
        <v>232</v>
      </c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</row>
    <row r="96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</row>
    <row r="964">
      <c r="A964" s="49"/>
      <c r="B964" s="50" t="s">
        <v>397</v>
      </c>
      <c r="C964" s="49" t="s">
        <v>234</v>
      </c>
      <c r="D964" s="49" t="s">
        <v>235</v>
      </c>
      <c r="E964" s="50" t="s">
        <v>398</v>
      </c>
      <c r="F964" s="49" t="s">
        <v>234</v>
      </c>
      <c r="G964" s="49" t="s">
        <v>235</v>
      </c>
      <c r="H964" s="50" t="s">
        <v>944</v>
      </c>
      <c r="I964" s="49" t="s">
        <v>234</v>
      </c>
      <c r="J964" s="49" t="s">
        <v>235</v>
      </c>
      <c r="K964" s="50" t="s">
        <v>945</v>
      </c>
      <c r="L964" s="49" t="s">
        <v>234</v>
      </c>
      <c r="M964" s="49" t="s">
        <v>235</v>
      </c>
      <c r="N964" s="50" t="s">
        <v>946</v>
      </c>
      <c r="O964" s="49" t="s">
        <v>234</v>
      </c>
      <c r="P964" s="49" t="s">
        <v>235</v>
      </c>
      <c r="Q964" s="50" t="s">
        <v>947</v>
      </c>
      <c r="R964" s="49" t="s">
        <v>234</v>
      </c>
      <c r="S964" s="49" t="s">
        <v>235</v>
      </c>
      <c r="T964" s="50" t="s">
        <v>266</v>
      </c>
      <c r="U964" s="49" t="s">
        <v>234</v>
      </c>
      <c r="V964" s="49" t="s">
        <v>235</v>
      </c>
      <c r="W964" s="50" t="s">
        <v>267</v>
      </c>
      <c r="X964" s="49" t="s">
        <v>234</v>
      </c>
      <c r="Y964" s="49" t="s">
        <v>235</v>
      </c>
      <c r="Z964" s="50" t="s">
        <v>948</v>
      </c>
      <c r="AA964" s="49" t="s">
        <v>234</v>
      </c>
      <c r="AB964" s="49" t="s">
        <v>235</v>
      </c>
      <c r="AC964" s="50" t="s">
        <v>949</v>
      </c>
      <c r="AD964" s="49" t="s">
        <v>234</v>
      </c>
      <c r="AE964" s="49" t="s">
        <v>235</v>
      </c>
      <c r="AF964" s="50" t="s">
        <v>950</v>
      </c>
      <c r="AG964" s="49" t="s">
        <v>234</v>
      </c>
      <c r="AH964" s="49" t="s">
        <v>235</v>
      </c>
      <c r="AI964" s="50" t="s">
        <v>951</v>
      </c>
      <c r="AJ964" s="49" t="s">
        <v>234</v>
      </c>
      <c r="AK964" s="49" t="s">
        <v>235</v>
      </c>
      <c r="AL964" s="49" t="s">
        <v>245</v>
      </c>
      <c r="AM964" s="49" t="s">
        <v>246</v>
      </c>
      <c r="AN964" s="49" t="s">
        <v>247</v>
      </c>
    </row>
    <row r="965">
      <c r="A965" s="43" t="s">
        <v>9</v>
      </c>
      <c r="B965" s="105">
        <v>2.8</v>
      </c>
      <c r="C965" s="105">
        <v>0.4</v>
      </c>
      <c r="D965" s="105">
        <f t="shared" ref="D965:D975" si="117">B965*C965</f>
        <v>1.12</v>
      </c>
      <c r="E965" s="105">
        <v>2.8</v>
      </c>
      <c r="F965" s="105">
        <v>1.0</v>
      </c>
      <c r="G965" s="105">
        <f t="shared" ref="G965:G975" si="118">E965*F965</f>
        <v>2.8</v>
      </c>
      <c r="H965" s="105">
        <v>2.6</v>
      </c>
      <c r="I965" s="105">
        <v>1.0</v>
      </c>
      <c r="J965" s="105">
        <f t="shared" ref="J965:J975" si="119">H965*I965</f>
        <v>2.6</v>
      </c>
      <c r="K965" s="105">
        <v>2.6</v>
      </c>
      <c r="L965" s="105">
        <v>1.0</v>
      </c>
      <c r="M965" s="106">
        <f t="shared" ref="M965:M975" si="120">K965*L965</f>
        <v>2.6</v>
      </c>
      <c r="N965" s="105">
        <v>2.8</v>
      </c>
      <c r="O965" s="105">
        <v>0.39</v>
      </c>
      <c r="P965" s="106">
        <f t="shared" ref="P965:P975" si="121">N965*O965</f>
        <v>1.092</v>
      </c>
      <c r="Q965" s="105">
        <v>2.8</v>
      </c>
      <c r="R965" s="105">
        <v>1.0</v>
      </c>
      <c r="S965" s="106">
        <f t="shared" ref="S965:S975" si="122">Q965*R965</f>
        <v>2.8</v>
      </c>
      <c r="T965" s="105">
        <v>2.8</v>
      </c>
      <c r="U965" s="105">
        <v>1.0</v>
      </c>
      <c r="V965" s="106">
        <f t="shared" ref="V965:V975" si="123">T965*U965</f>
        <v>2.8</v>
      </c>
      <c r="W965" s="105">
        <v>2.6</v>
      </c>
      <c r="X965" s="105">
        <v>1.0</v>
      </c>
      <c r="Y965" s="106">
        <f t="shared" ref="Y965:Y975" si="124">W965*X965</f>
        <v>2.6</v>
      </c>
      <c r="Z965" s="105">
        <v>2.6</v>
      </c>
      <c r="AA965" s="105">
        <v>1.0</v>
      </c>
      <c r="AB965" s="105">
        <f t="shared" ref="AB965:AB975" si="125">Z965*AA965</f>
        <v>2.6</v>
      </c>
      <c r="AC965" s="105">
        <v>2.6</v>
      </c>
      <c r="AD965" s="105">
        <v>1.0</v>
      </c>
      <c r="AE965" s="106">
        <f t="shared" ref="AE965:AE975" si="126">AC965*AD965</f>
        <v>2.6</v>
      </c>
      <c r="AF965" s="105">
        <v>2.6</v>
      </c>
      <c r="AG965" s="105">
        <v>1.0</v>
      </c>
      <c r="AH965" s="106">
        <f t="shared" ref="AH965:AH975" si="127">AF965*AG965</f>
        <v>2.6</v>
      </c>
      <c r="AI965" s="105">
        <v>2.6</v>
      </c>
      <c r="AJ965" s="105">
        <v>1.0</v>
      </c>
      <c r="AK965" s="106">
        <f t="shared" ref="AK965:AK975" si="128">AI965*AJ965</f>
        <v>2.6</v>
      </c>
      <c r="AL965" s="106">
        <f t="shared" ref="AL965:AL975" si="129">B965+E965+H965+K965+N965+Q965+T965+W965+Z965+AC965+AF965+AI965</f>
        <v>32.2</v>
      </c>
      <c r="AM965" s="106">
        <f t="shared" ref="AM965:AM975" si="130">SUM(D965,G965,J965,M965,P965,S965,V965,Y965,AB965,AE965,AH965,AK965)</f>
        <v>28.812</v>
      </c>
      <c r="AN965" s="106">
        <f t="shared" ref="AN965:AN975" si="131">AM965/AL965</f>
        <v>0.8947826087</v>
      </c>
    </row>
    <row r="966">
      <c r="A966" s="43" t="s">
        <v>10</v>
      </c>
      <c r="B966" s="105">
        <v>3.0</v>
      </c>
      <c r="C966" s="105">
        <v>0.4</v>
      </c>
      <c r="D966" s="106">
        <f t="shared" si="117"/>
        <v>1.2</v>
      </c>
      <c r="E966" s="105">
        <v>3.0</v>
      </c>
      <c r="F966" s="105">
        <v>1.0</v>
      </c>
      <c r="G966" s="105">
        <f t="shared" si="118"/>
        <v>3</v>
      </c>
      <c r="H966" s="105">
        <v>2.6</v>
      </c>
      <c r="I966" s="105">
        <v>1.0</v>
      </c>
      <c r="J966" s="105">
        <f t="shared" si="119"/>
        <v>2.6</v>
      </c>
      <c r="K966" s="105">
        <v>2.6</v>
      </c>
      <c r="L966" s="105">
        <v>1.0</v>
      </c>
      <c r="M966" s="106">
        <f t="shared" si="120"/>
        <v>2.6</v>
      </c>
      <c r="N966" s="105">
        <v>3.0</v>
      </c>
      <c r="O966" s="105">
        <v>0.39</v>
      </c>
      <c r="P966" s="106">
        <f t="shared" si="121"/>
        <v>1.17</v>
      </c>
      <c r="Q966" s="105">
        <v>3.0</v>
      </c>
      <c r="R966" s="105">
        <v>1.0</v>
      </c>
      <c r="S966" s="106">
        <f t="shared" si="122"/>
        <v>3</v>
      </c>
      <c r="T966" s="105">
        <v>2.6</v>
      </c>
      <c r="U966" s="105">
        <v>1.0</v>
      </c>
      <c r="V966" s="106">
        <f t="shared" si="123"/>
        <v>2.6</v>
      </c>
      <c r="W966" s="105">
        <v>2.6</v>
      </c>
      <c r="X966" s="105">
        <v>1.0</v>
      </c>
      <c r="Y966" s="106">
        <f t="shared" si="124"/>
        <v>2.6</v>
      </c>
      <c r="Z966" s="105">
        <v>2.6</v>
      </c>
      <c r="AA966" s="105">
        <v>1.0</v>
      </c>
      <c r="AB966" s="105">
        <f t="shared" si="125"/>
        <v>2.6</v>
      </c>
      <c r="AC966" s="105">
        <v>2.6</v>
      </c>
      <c r="AD966" s="105">
        <v>1.0</v>
      </c>
      <c r="AE966" s="106">
        <f t="shared" si="126"/>
        <v>2.6</v>
      </c>
      <c r="AF966" s="105">
        <v>2.6</v>
      </c>
      <c r="AG966" s="105">
        <v>1.0</v>
      </c>
      <c r="AH966" s="106">
        <f t="shared" si="127"/>
        <v>2.6</v>
      </c>
      <c r="AI966" s="105">
        <v>2.6</v>
      </c>
      <c r="AJ966" s="105">
        <v>1.0</v>
      </c>
      <c r="AK966" s="106">
        <f t="shared" si="128"/>
        <v>2.6</v>
      </c>
      <c r="AL966" s="106">
        <f t="shared" si="129"/>
        <v>32.8</v>
      </c>
      <c r="AM966" s="106">
        <f t="shared" si="130"/>
        <v>29.17</v>
      </c>
      <c r="AN966" s="106">
        <f t="shared" si="131"/>
        <v>0.8893292683</v>
      </c>
    </row>
    <row r="967">
      <c r="A967" s="43" t="s">
        <v>11</v>
      </c>
      <c r="B967" s="105">
        <v>3.0</v>
      </c>
      <c r="C967" s="105">
        <v>0.4</v>
      </c>
      <c r="D967" s="106">
        <f t="shared" si="117"/>
        <v>1.2</v>
      </c>
      <c r="E967" s="105">
        <v>3.0</v>
      </c>
      <c r="F967" s="105">
        <v>1.0</v>
      </c>
      <c r="G967" s="105">
        <f t="shared" si="118"/>
        <v>3</v>
      </c>
      <c r="H967" s="105">
        <v>2.6</v>
      </c>
      <c r="I967" s="105">
        <v>1.0</v>
      </c>
      <c r="J967" s="105">
        <f t="shared" si="119"/>
        <v>2.6</v>
      </c>
      <c r="K967" s="105">
        <v>2.6</v>
      </c>
      <c r="L967" s="105">
        <v>1.0</v>
      </c>
      <c r="M967" s="106">
        <f t="shared" si="120"/>
        <v>2.6</v>
      </c>
      <c r="N967" s="105">
        <v>3.0</v>
      </c>
      <c r="O967" s="105">
        <v>0.39</v>
      </c>
      <c r="P967" s="106">
        <f t="shared" si="121"/>
        <v>1.17</v>
      </c>
      <c r="Q967" s="105">
        <v>3.0</v>
      </c>
      <c r="R967" s="105">
        <v>1.0</v>
      </c>
      <c r="S967" s="106">
        <f t="shared" si="122"/>
        <v>3</v>
      </c>
      <c r="T967" s="105">
        <v>3.0</v>
      </c>
      <c r="U967" s="105">
        <v>1.0</v>
      </c>
      <c r="V967" s="106">
        <f t="shared" si="123"/>
        <v>3</v>
      </c>
      <c r="W967" s="105">
        <v>2.6</v>
      </c>
      <c r="X967" s="105">
        <v>1.0</v>
      </c>
      <c r="Y967" s="106">
        <f t="shared" si="124"/>
        <v>2.6</v>
      </c>
      <c r="Z967" s="105">
        <v>2.6</v>
      </c>
      <c r="AA967" s="105">
        <v>1.0</v>
      </c>
      <c r="AB967" s="105">
        <f t="shared" si="125"/>
        <v>2.6</v>
      </c>
      <c r="AC967" s="105">
        <v>2.6</v>
      </c>
      <c r="AD967" s="105">
        <v>1.0</v>
      </c>
      <c r="AE967" s="106">
        <f t="shared" si="126"/>
        <v>2.6</v>
      </c>
      <c r="AF967" s="105">
        <v>2.6</v>
      </c>
      <c r="AG967" s="105">
        <v>1.0</v>
      </c>
      <c r="AH967" s="106">
        <f t="shared" si="127"/>
        <v>2.6</v>
      </c>
      <c r="AI967" s="105">
        <v>2.6</v>
      </c>
      <c r="AJ967" s="105">
        <v>1.0</v>
      </c>
      <c r="AK967" s="106">
        <f t="shared" si="128"/>
        <v>2.6</v>
      </c>
      <c r="AL967" s="106">
        <f t="shared" si="129"/>
        <v>33.2</v>
      </c>
      <c r="AM967" s="106">
        <f t="shared" si="130"/>
        <v>29.57</v>
      </c>
      <c r="AN967" s="106">
        <f t="shared" si="131"/>
        <v>0.8906626506</v>
      </c>
    </row>
    <row r="968">
      <c r="A968" s="43" t="s">
        <v>12</v>
      </c>
      <c r="B968" s="105">
        <v>2.6</v>
      </c>
      <c r="C968" s="105">
        <v>0.4</v>
      </c>
      <c r="D968" s="106">
        <f t="shared" si="117"/>
        <v>1.04</v>
      </c>
      <c r="E968" s="105">
        <v>2.6</v>
      </c>
      <c r="F968" s="105">
        <v>1.0</v>
      </c>
      <c r="G968" s="105">
        <f t="shared" si="118"/>
        <v>2.6</v>
      </c>
      <c r="H968" s="105">
        <v>2.8</v>
      </c>
      <c r="I968" s="105">
        <v>1.0</v>
      </c>
      <c r="J968" s="105">
        <f t="shared" si="119"/>
        <v>2.8</v>
      </c>
      <c r="K968" s="105">
        <v>2.8</v>
      </c>
      <c r="L968" s="105">
        <v>1.0</v>
      </c>
      <c r="M968" s="106">
        <f t="shared" si="120"/>
        <v>2.8</v>
      </c>
      <c r="N968" s="105">
        <v>2.6</v>
      </c>
      <c r="O968" s="105">
        <v>0.39</v>
      </c>
      <c r="P968" s="106">
        <f t="shared" si="121"/>
        <v>1.014</v>
      </c>
      <c r="Q968" s="105">
        <v>2.6</v>
      </c>
      <c r="R968" s="105">
        <v>1.0</v>
      </c>
      <c r="S968" s="106">
        <f t="shared" si="122"/>
        <v>2.6</v>
      </c>
      <c r="T968" s="105">
        <v>2.8</v>
      </c>
      <c r="U968" s="105">
        <v>1.0</v>
      </c>
      <c r="V968" s="106">
        <f t="shared" si="123"/>
        <v>2.8</v>
      </c>
      <c r="W968" s="105">
        <v>2.8</v>
      </c>
      <c r="X968" s="105">
        <v>1.0</v>
      </c>
      <c r="Y968" s="106">
        <f t="shared" si="124"/>
        <v>2.8</v>
      </c>
      <c r="Z968" s="105">
        <v>2.8</v>
      </c>
      <c r="AA968" s="105">
        <v>1.0</v>
      </c>
      <c r="AB968" s="105">
        <f t="shared" si="125"/>
        <v>2.8</v>
      </c>
      <c r="AC968" s="105">
        <v>2.8</v>
      </c>
      <c r="AD968" s="105">
        <v>1.0</v>
      </c>
      <c r="AE968" s="106">
        <f t="shared" si="126"/>
        <v>2.8</v>
      </c>
      <c r="AF968" s="105">
        <v>2.8</v>
      </c>
      <c r="AG968" s="105">
        <v>1.0</v>
      </c>
      <c r="AH968" s="106">
        <f t="shared" si="127"/>
        <v>2.8</v>
      </c>
      <c r="AI968" s="105">
        <v>2.8</v>
      </c>
      <c r="AJ968" s="105">
        <v>1.0</v>
      </c>
      <c r="AK968" s="106">
        <f t="shared" si="128"/>
        <v>2.8</v>
      </c>
      <c r="AL968" s="106">
        <f t="shared" si="129"/>
        <v>32.8</v>
      </c>
      <c r="AM968" s="106">
        <f t="shared" si="130"/>
        <v>29.654</v>
      </c>
      <c r="AN968" s="106">
        <f t="shared" si="131"/>
        <v>0.9040853659</v>
      </c>
    </row>
    <row r="969">
      <c r="A969" s="43" t="s">
        <v>13</v>
      </c>
      <c r="B969" s="105">
        <v>2.8</v>
      </c>
      <c r="C969" s="105">
        <v>0.4</v>
      </c>
      <c r="D969" s="106">
        <f t="shared" si="117"/>
        <v>1.12</v>
      </c>
      <c r="E969" s="105">
        <v>2.8</v>
      </c>
      <c r="F969" s="105">
        <v>1.0</v>
      </c>
      <c r="G969" s="105">
        <f t="shared" si="118"/>
        <v>2.8</v>
      </c>
      <c r="H969" s="105">
        <v>3.0</v>
      </c>
      <c r="I969" s="105">
        <v>1.0</v>
      </c>
      <c r="J969" s="105">
        <f t="shared" si="119"/>
        <v>3</v>
      </c>
      <c r="K969" s="105">
        <v>3.0</v>
      </c>
      <c r="L969" s="105">
        <v>1.0</v>
      </c>
      <c r="M969" s="106">
        <f t="shared" si="120"/>
        <v>3</v>
      </c>
      <c r="N969" s="105">
        <v>2.8</v>
      </c>
      <c r="O969" s="105">
        <v>0.39</v>
      </c>
      <c r="P969" s="106">
        <f t="shared" si="121"/>
        <v>1.092</v>
      </c>
      <c r="Q969" s="105">
        <v>2.8</v>
      </c>
      <c r="R969" s="105">
        <v>1.0</v>
      </c>
      <c r="S969" s="106">
        <f t="shared" si="122"/>
        <v>2.8</v>
      </c>
      <c r="T969" s="105">
        <v>2.8</v>
      </c>
      <c r="U969" s="105">
        <v>1.0</v>
      </c>
      <c r="V969" s="106">
        <f t="shared" si="123"/>
        <v>2.8</v>
      </c>
      <c r="W969" s="105">
        <v>3.0</v>
      </c>
      <c r="X969" s="105">
        <v>1.0</v>
      </c>
      <c r="Y969" s="106">
        <f t="shared" si="124"/>
        <v>3</v>
      </c>
      <c r="Z969" s="105">
        <v>3.0</v>
      </c>
      <c r="AA969" s="105">
        <v>1.0</v>
      </c>
      <c r="AB969" s="105">
        <f t="shared" si="125"/>
        <v>3</v>
      </c>
      <c r="AC969" s="105">
        <v>3.0</v>
      </c>
      <c r="AD969" s="105">
        <v>1.0</v>
      </c>
      <c r="AE969" s="106">
        <f t="shared" si="126"/>
        <v>3</v>
      </c>
      <c r="AF969" s="105">
        <v>3.0</v>
      </c>
      <c r="AG969" s="105">
        <v>1.0</v>
      </c>
      <c r="AH969" s="106">
        <f t="shared" si="127"/>
        <v>3</v>
      </c>
      <c r="AI969" s="105">
        <v>3.0</v>
      </c>
      <c r="AJ969" s="105">
        <v>1.0</v>
      </c>
      <c r="AK969" s="106">
        <f t="shared" si="128"/>
        <v>3</v>
      </c>
      <c r="AL969" s="106">
        <f t="shared" si="129"/>
        <v>35</v>
      </c>
      <c r="AM969" s="106">
        <f t="shared" si="130"/>
        <v>31.612</v>
      </c>
      <c r="AN969" s="106">
        <f t="shared" si="131"/>
        <v>0.9032</v>
      </c>
    </row>
    <row r="970">
      <c r="A970" s="43" t="s">
        <v>14</v>
      </c>
      <c r="B970" s="105">
        <v>3.0</v>
      </c>
      <c r="C970" s="105">
        <v>0.4</v>
      </c>
      <c r="D970" s="106">
        <f t="shared" si="117"/>
        <v>1.2</v>
      </c>
      <c r="E970" s="105">
        <v>3.0</v>
      </c>
      <c r="F970" s="105">
        <v>1.0</v>
      </c>
      <c r="G970" s="105">
        <f t="shared" si="118"/>
        <v>3</v>
      </c>
      <c r="H970" s="105">
        <v>2.8</v>
      </c>
      <c r="I970" s="105">
        <v>1.0</v>
      </c>
      <c r="J970" s="105">
        <f t="shared" si="119"/>
        <v>2.8</v>
      </c>
      <c r="K970" s="105">
        <v>2.8</v>
      </c>
      <c r="L970" s="105">
        <v>1.0</v>
      </c>
      <c r="M970" s="106">
        <f t="shared" si="120"/>
        <v>2.8</v>
      </c>
      <c r="N970" s="105">
        <v>3.0</v>
      </c>
      <c r="O970" s="105">
        <v>0.39</v>
      </c>
      <c r="P970" s="106">
        <f t="shared" si="121"/>
        <v>1.17</v>
      </c>
      <c r="Q970" s="105">
        <v>3.0</v>
      </c>
      <c r="R970" s="105">
        <v>1.0</v>
      </c>
      <c r="S970" s="106">
        <f t="shared" si="122"/>
        <v>3</v>
      </c>
      <c r="T970" s="105">
        <v>2.8</v>
      </c>
      <c r="U970" s="105">
        <v>1.0</v>
      </c>
      <c r="V970" s="106">
        <f t="shared" si="123"/>
        <v>2.8</v>
      </c>
      <c r="W970" s="105">
        <v>2.8</v>
      </c>
      <c r="X970" s="105">
        <v>1.0</v>
      </c>
      <c r="Y970" s="106">
        <f t="shared" si="124"/>
        <v>2.8</v>
      </c>
      <c r="Z970" s="105">
        <v>2.8</v>
      </c>
      <c r="AA970" s="105">
        <v>1.0</v>
      </c>
      <c r="AB970" s="105">
        <f t="shared" si="125"/>
        <v>2.8</v>
      </c>
      <c r="AC970" s="105">
        <v>2.8</v>
      </c>
      <c r="AD970" s="105">
        <v>1.0</v>
      </c>
      <c r="AE970" s="106">
        <f t="shared" si="126"/>
        <v>2.8</v>
      </c>
      <c r="AF970" s="105">
        <v>2.8</v>
      </c>
      <c r="AG970" s="105">
        <v>1.0</v>
      </c>
      <c r="AH970" s="106">
        <f t="shared" si="127"/>
        <v>2.8</v>
      </c>
      <c r="AI970" s="105">
        <v>2.8</v>
      </c>
      <c r="AJ970" s="105">
        <v>1.0</v>
      </c>
      <c r="AK970" s="106">
        <f t="shared" si="128"/>
        <v>2.8</v>
      </c>
      <c r="AL970" s="106">
        <f t="shared" si="129"/>
        <v>34.4</v>
      </c>
      <c r="AM970" s="106">
        <f t="shared" si="130"/>
        <v>30.77</v>
      </c>
      <c r="AN970" s="106">
        <f t="shared" si="131"/>
        <v>0.8944767442</v>
      </c>
    </row>
    <row r="971">
      <c r="A971" s="43" t="s">
        <v>15</v>
      </c>
      <c r="B971" s="105">
        <v>3.0</v>
      </c>
      <c r="C971" s="105">
        <v>0.4</v>
      </c>
      <c r="D971" s="106">
        <f t="shared" si="117"/>
        <v>1.2</v>
      </c>
      <c r="E971" s="105">
        <v>3.0</v>
      </c>
      <c r="F971" s="105">
        <v>1.0</v>
      </c>
      <c r="G971" s="105">
        <f t="shared" si="118"/>
        <v>3</v>
      </c>
      <c r="H971" s="105">
        <v>2.6</v>
      </c>
      <c r="I971" s="105">
        <v>1.0</v>
      </c>
      <c r="J971" s="105">
        <f t="shared" si="119"/>
        <v>2.6</v>
      </c>
      <c r="K971" s="105">
        <v>2.6</v>
      </c>
      <c r="L971" s="105">
        <v>1.0</v>
      </c>
      <c r="M971" s="106">
        <f t="shared" si="120"/>
        <v>2.6</v>
      </c>
      <c r="N971" s="105">
        <v>3.0</v>
      </c>
      <c r="O971" s="105">
        <v>0.39</v>
      </c>
      <c r="P971" s="106">
        <f t="shared" si="121"/>
        <v>1.17</v>
      </c>
      <c r="Q971" s="105">
        <v>3.0</v>
      </c>
      <c r="R971" s="105">
        <v>1.0</v>
      </c>
      <c r="S971" s="106">
        <f t="shared" si="122"/>
        <v>3</v>
      </c>
      <c r="T971" s="105">
        <v>2.8</v>
      </c>
      <c r="U971" s="105">
        <v>1.0</v>
      </c>
      <c r="V971" s="106">
        <f t="shared" si="123"/>
        <v>2.8</v>
      </c>
      <c r="W971" s="105">
        <v>2.6</v>
      </c>
      <c r="X971" s="105">
        <v>1.0</v>
      </c>
      <c r="Y971" s="106">
        <f t="shared" si="124"/>
        <v>2.6</v>
      </c>
      <c r="Z971" s="105">
        <v>2.6</v>
      </c>
      <c r="AA971" s="105">
        <v>1.0</v>
      </c>
      <c r="AB971" s="105">
        <f t="shared" si="125"/>
        <v>2.6</v>
      </c>
      <c r="AC971" s="105">
        <v>2.6</v>
      </c>
      <c r="AD971" s="105">
        <v>1.0</v>
      </c>
      <c r="AE971" s="106">
        <f t="shared" si="126"/>
        <v>2.6</v>
      </c>
      <c r="AF971" s="105">
        <v>2.6</v>
      </c>
      <c r="AG971" s="105">
        <v>1.0</v>
      </c>
      <c r="AH971" s="106">
        <f t="shared" si="127"/>
        <v>2.6</v>
      </c>
      <c r="AI971" s="105">
        <v>2.6</v>
      </c>
      <c r="AJ971" s="105">
        <v>1.0</v>
      </c>
      <c r="AK971" s="106">
        <f t="shared" si="128"/>
        <v>2.6</v>
      </c>
      <c r="AL971" s="106">
        <f t="shared" si="129"/>
        <v>33</v>
      </c>
      <c r="AM971" s="106">
        <f t="shared" si="130"/>
        <v>29.37</v>
      </c>
      <c r="AN971" s="106">
        <f t="shared" si="131"/>
        <v>0.89</v>
      </c>
    </row>
    <row r="972">
      <c r="A972" s="43" t="s">
        <v>16</v>
      </c>
      <c r="B972" s="105">
        <v>3.0</v>
      </c>
      <c r="C972" s="105">
        <v>0.4</v>
      </c>
      <c r="D972" s="106">
        <f t="shared" si="117"/>
        <v>1.2</v>
      </c>
      <c r="E972" s="105">
        <v>3.0</v>
      </c>
      <c r="F972" s="105">
        <v>1.0</v>
      </c>
      <c r="G972" s="105">
        <f t="shared" si="118"/>
        <v>3</v>
      </c>
      <c r="H972" s="105">
        <v>3.0</v>
      </c>
      <c r="I972" s="105">
        <v>1.0</v>
      </c>
      <c r="J972" s="105">
        <f t="shared" si="119"/>
        <v>3</v>
      </c>
      <c r="K972" s="105">
        <v>3.0</v>
      </c>
      <c r="L972" s="105">
        <v>1.0</v>
      </c>
      <c r="M972" s="106">
        <f t="shared" si="120"/>
        <v>3</v>
      </c>
      <c r="N972" s="105">
        <v>3.0</v>
      </c>
      <c r="O972" s="105">
        <v>0.39</v>
      </c>
      <c r="P972" s="106">
        <f t="shared" si="121"/>
        <v>1.17</v>
      </c>
      <c r="Q972" s="105">
        <v>3.0</v>
      </c>
      <c r="R972" s="105">
        <v>1.0</v>
      </c>
      <c r="S972" s="106">
        <f t="shared" si="122"/>
        <v>3</v>
      </c>
      <c r="T972" s="105">
        <v>2.6</v>
      </c>
      <c r="U972" s="105">
        <v>1.0</v>
      </c>
      <c r="V972" s="106">
        <f t="shared" si="123"/>
        <v>2.6</v>
      </c>
      <c r="W972" s="105">
        <v>3.0</v>
      </c>
      <c r="X972" s="105">
        <v>1.0</v>
      </c>
      <c r="Y972" s="106">
        <f t="shared" si="124"/>
        <v>3</v>
      </c>
      <c r="Z972" s="105">
        <v>3.0</v>
      </c>
      <c r="AA972" s="105">
        <v>1.0</v>
      </c>
      <c r="AB972" s="105">
        <f t="shared" si="125"/>
        <v>3</v>
      </c>
      <c r="AC972" s="105">
        <v>3.0</v>
      </c>
      <c r="AD972" s="105">
        <v>1.0</v>
      </c>
      <c r="AE972" s="106">
        <f t="shared" si="126"/>
        <v>3</v>
      </c>
      <c r="AF972" s="105">
        <v>3.0</v>
      </c>
      <c r="AG972" s="105">
        <v>1.0</v>
      </c>
      <c r="AH972" s="106">
        <f t="shared" si="127"/>
        <v>3</v>
      </c>
      <c r="AI972" s="105">
        <v>3.0</v>
      </c>
      <c r="AJ972" s="105">
        <v>1.0</v>
      </c>
      <c r="AK972" s="106">
        <f t="shared" si="128"/>
        <v>3</v>
      </c>
      <c r="AL972" s="106">
        <f t="shared" si="129"/>
        <v>35.6</v>
      </c>
      <c r="AM972" s="106">
        <f t="shared" si="130"/>
        <v>31.97</v>
      </c>
      <c r="AN972" s="106">
        <f t="shared" si="131"/>
        <v>0.8980337079</v>
      </c>
    </row>
    <row r="973">
      <c r="A973" s="43" t="s">
        <v>17</v>
      </c>
      <c r="B973" s="105">
        <v>3.0</v>
      </c>
      <c r="C973" s="105">
        <v>0.4</v>
      </c>
      <c r="D973" s="106">
        <f t="shared" si="117"/>
        <v>1.2</v>
      </c>
      <c r="E973" s="105">
        <v>3.0</v>
      </c>
      <c r="F973" s="105">
        <v>1.0</v>
      </c>
      <c r="G973" s="105">
        <f t="shared" si="118"/>
        <v>3</v>
      </c>
      <c r="H973" s="105">
        <v>2.6</v>
      </c>
      <c r="I973" s="105">
        <v>1.0</v>
      </c>
      <c r="J973" s="105">
        <f t="shared" si="119"/>
        <v>2.6</v>
      </c>
      <c r="K973" s="105">
        <v>2.6</v>
      </c>
      <c r="L973" s="105">
        <v>1.0</v>
      </c>
      <c r="M973" s="106">
        <f t="shared" si="120"/>
        <v>2.6</v>
      </c>
      <c r="N973" s="105">
        <v>3.0</v>
      </c>
      <c r="O973" s="105">
        <v>0.39</v>
      </c>
      <c r="P973" s="106">
        <f t="shared" si="121"/>
        <v>1.17</v>
      </c>
      <c r="Q973" s="105">
        <v>3.0</v>
      </c>
      <c r="R973" s="105">
        <v>1.0</v>
      </c>
      <c r="S973" s="106">
        <f t="shared" si="122"/>
        <v>3</v>
      </c>
      <c r="T973" s="105">
        <v>2.8</v>
      </c>
      <c r="U973" s="105">
        <v>1.0</v>
      </c>
      <c r="V973" s="106">
        <f t="shared" si="123"/>
        <v>2.8</v>
      </c>
      <c r="W973" s="105">
        <v>2.6</v>
      </c>
      <c r="X973" s="105">
        <v>1.0</v>
      </c>
      <c r="Y973" s="106">
        <f t="shared" si="124"/>
        <v>2.6</v>
      </c>
      <c r="Z973" s="105">
        <v>2.6</v>
      </c>
      <c r="AA973" s="105">
        <v>1.0</v>
      </c>
      <c r="AB973" s="105">
        <f t="shared" si="125"/>
        <v>2.6</v>
      </c>
      <c r="AC973" s="105">
        <v>2.6</v>
      </c>
      <c r="AD973" s="105">
        <v>1.0</v>
      </c>
      <c r="AE973" s="106">
        <f t="shared" si="126"/>
        <v>2.6</v>
      </c>
      <c r="AF973" s="105">
        <v>2.6</v>
      </c>
      <c r="AG973" s="105">
        <v>1.0</v>
      </c>
      <c r="AH973" s="106">
        <f t="shared" si="127"/>
        <v>2.6</v>
      </c>
      <c r="AI973" s="105">
        <v>2.6</v>
      </c>
      <c r="AJ973" s="105">
        <v>1.0</v>
      </c>
      <c r="AK973" s="106">
        <f t="shared" si="128"/>
        <v>2.6</v>
      </c>
      <c r="AL973" s="106">
        <f t="shared" si="129"/>
        <v>33</v>
      </c>
      <c r="AM973" s="106">
        <f t="shared" si="130"/>
        <v>29.37</v>
      </c>
      <c r="AN973" s="106">
        <f t="shared" si="131"/>
        <v>0.89</v>
      </c>
    </row>
    <row r="974">
      <c r="A974" s="43" t="s">
        <v>18</v>
      </c>
      <c r="B974" s="105">
        <v>2.6</v>
      </c>
      <c r="C974" s="105">
        <v>0.4</v>
      </c>
      <c r="D974" s="106">
        <f t="shared" si="117"/>
        <v>1.04</v>
      </c>
      <c r="E974" s="105">
        <v>2.6</v>
      </c>
      <c r="F974" s="105">
        <v>1.0</v>
      </c>
      <c r="G974" s="105">
        <f t="shared" si="118"/>
        <v>2.6</v>
      </c>
      <c r="H974" s="105">
        <v>2.8</v>
      </c>
      <c r="I974" s="105">
        <v>1.0</v>
      </c>
      <c r="J974" s="105">
        <f t="shared" si="119"/>
        <v>2.8</v>
      </c>
      <c r="K974" s="105">
        <v>2.8</v>
      </c>
      <c r="L974" s="105">
        <v>1.0</v>
      </c>
      <c r="M974" s="106">
        <f t="shared" si="120"/>
        <v>2.8</v>
      </c>
      <c r="N974" s="105">
        <v>2.6</v>
      </c>
      <c r="O974" s="105">
        <v>0.39</v>
      </c>
      <c r="P974" s="106">
        <f t="shared" si="121"/>
        <v>1.014</v>
      </c>
      <c r="Q974" s="105">
        <v>2.6</v>
      </c>
      <c r="R974" s="105">
        <v>1.0</v>
      </c>
      <c r="S974" s="106">
        <f t="shared" si="122"/>
        <v>2.6</v>
      </c>
      <c r="T974" s="105">
        <v>2.6</v>
      </c>
      <c r="U974" s="105">
        <v>1.0</v>
      </c>
      <c r="V974" s="106">
        <f t="shared" si="123"/>
        <v>2.6</v>
      </c>
      <c r="W974" s="105">
        <v>2.8</v>
      </c>
      <c r="X974" s="105">
        <v>1.0</v>
      </c>
      <c r="Y974" s="106">
        <f t="shared" si="124"/>
        <v>2.8</v>
      </c>
      <c r="Z974" s="105">
        <v>2.8</v>
      </c>
      <c r="AA974" s="105">
        <v>1.0</v>
      </c>
      <c r="AB974" s="105">
        <f t="shared" si="125"/>
        <v>2.8</v>
      </c>
      <c r="AC974" s="105">
        <v>2.8</v>
      </c>
      <c r="AD974" s="105">
        <v>1.0</v>
      </c>
      <c r="AE974" s="106">
        <f t="shared" si="126"/>
        <v>2.8</v>
      </c>
      <c r="AF974" s="105">
        <v>2.8</v>
      </c>
      <c r="AG974" s="105">
        <v>1.0</v>
      </c>
      <c r="AH974" s="106">
        <f t="shared" si="127"/>
        <v>2.8</v>
      </c>
      <c r="AI974" s="105">
        <v>2.8</v>
      </c>
      <c r="AJ974" s="105">
        <v>1.0</v>
      </c>
      <c r="AK974" s="106">
        <f t="shared" si="128"/>
        <v>2.8</v>
      </c>
      <c r="AL974" s="106">
        <f t="shared" si="129"/>
        <v>32.6</v>
      </c>
      <c r="AM974" s="106">
        <f t="shared" si="130"/>
        <v>29.454</v>
      </c>
      <c r="AN974" s="106">
        <f t="shared" si="131"/>
        <v>0.9034969325</v>
      </c>
    </row>
    <row r="975">
      <c r="A975" s="25" t="s">
        <v>19</v>
      </c>
      <c r="B975" s="25">
        <v>3.0</v>
      </c>
      <c r="C975" s="105">
        <v>0.4</v>
      </c>
      <c r="D975" s="106">
        <f t="shared" si="117"/>
        <v>1.2</v>
      </c>
      <c r="E975" s="25">
        <v>3.0</v>
      </c>
      <c r="F975" s="105">
        <v>1.0</v>
      </c>
      <c r="G975" s="105">
        <f t="shared" si="118"/>
        <v>3</v>
      </c>
      <c r="H975" s="25">
        <v>2.8</v>
      </c>
      <c r="I975" s="105">
        <v>1.0</v>
      </c>
      <c r="J975" s="105">
        <f t="shared" si="119"/>
        <v>2.8</v>
      </c>
      <c r="K975" s="25">
        <v>2.8</v>
      </c>
      <c r="L975" s="105">
        <v>1.0</v>
      </c>
      <c r="M975" s="106">
        <f t="shared" si="120"/>
        <v>2.8</v>
      </c>
      <c r="N975" s="25">
        <v>3.0</v>
      </c>
      <c r="O975" s="105">
        <v>0.39</v>
      </c>
      <c r="P975" s="106">
        <f t="shared" si="121"/>
        <v>1.17</v>
      </c>
      <c r="Q975" s="25">
        <v>3.0</v>
      </c>
      <c r="R975" s="105">
        <v>1.0</v>
      </c>
      <c r="S975" s="106">
        <f t="shared" si="122"/>
        <v>3</v>
      </c>
      <c r="T975" s="25">
        <v>2.8</v>
      </c>
      <c r="U975" s="105">
        <v>1.0</v>
      </c>
      <c r="V975" s="106">
        <f t="shared" si="123"/>
        <v>2.8</v>
      </c>
      <c r="W975" s="25">
        <v>2.8</v>
      </c>
      <c r="X975" s="105">
        <v>1.0</v>
      </c>
      <c r="Y975" s="106">
        <f t="shared" si="124"/>
        <v>2.8</v>
      </c>
      <c r="Z975" s="25">
        <v>2.8</v>
      </c>
      <c r="AA975" s="105">
        <v>1.0</v>
      </c>
      <c r="AB975" s="105">
        <f t="shared" si="125"/>
        <v>2.8</v>
      </c>
      <c r="AC975" s="25">
        <v>2.8</v>
      </c>
      <c r="AD975" s="105">
        <v>1.0</v>
      </c>
      <c r="AE975" s="106">
        <f t="shared" si="126"/>
        <v>2.8</v>
      </c>
      <c r="AF975" s="25">
        <v>2.8</v>
      </c>
      <c r="AG975" s="105">
        <v>1.0</v>
      </c>
      <c r="AH975" s="106">
        <f t="shared" si="127"/>
        <v>2.8</v>
      </c>
      <c r="AI975" s="25">
        <v>2.8</v>
      </c>
      <c r="AJ975" s="105">
        <v>1.0</v>
      </c>
      <c r="AK975" s="106">
        <f t="shared" si="128"/>
        <v>2.8</v>
      </c>
      <c r="AL975" s="106">
        <f t="shared" si="129"/>
        <v>34.4</v>
      </c>
      <c r="AM975" s="106">
        <f t="shared" si="130"/>
        <v>30.77</v>
      </c>
      <c r="AN975" s="106">
        <f t="shared" si="131"/>
        <v>0.8944767442</v>
      </c>
    </row>
    <row r="978">
      <c r="A978" s="5"/>
      <c r="B978" s="82" t="s">
        <v>270</v>
      </c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47" t="s">
        <v>230</v>
      </c>
      <c r="O978" s="5"/>
      <c r="P978" s="5"/>
      <c r="Q978" s="5"/>
      <c r="R978" s="5"/>
      <c r="S978" s="5"/>
      <c r="T978" s="82" t="s">
        <v>938</v>
      </c>
      <c r="U978" s="5"/>
      <c r="V978" s="48" t="s">
        <v>232</v>
      </c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</row>
    <row r="979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</row>
    <row r="980">
      <c r="A980" s="49"/>
      <c r="B980" s="50" t="s">
        <v>271</v>
      </c>
      <c r="C980" s="49" t="s">
        <v>234</v>
      </c>
      <c r="D980" s="49" t="s">
        <v>235</v>
      </c>
      <c r="E980" s="50" t="s">
        <v>272</v>
      </c>
      <c r="F980" s="49" t="s">
        <v>234</v>
      </c>
      <c r="G980" s="49" t="s">
        <v>235</v>
      </c>
      <c r="H980" s="50" t="s">
        <v>273</v>
      </c>
      <c r="I980" s="49" t="s">
        <v>234</v>
      </c>
      <c r="J980" s="49" t="s">
        <v>235</v>
      </c>
      <c r="K980" s="50" t="s">
        <v>263</v>
      </c>
      <c r="L980" s="49" t="s">
        <v>234</v>
      </c>
      <c r="M980" s="49" t="s">
        <v>235</v>
      </c>
      <c r="N980" s="50" t="s">
        <v>741</v>
      </c>
      <c r="O980" s="49" t="s">
        <v>234</v>
      </c>
      <c r="P980" s="49" t="s">
        <v>235</v>
      </c>
      <c r="Q980" s="50" t="s">
        <v>943</v>
      </c>
      <c r="R980" s="49" t="s">
        <v>234</v>
      </c>
      <c r="S980" s="49" t="s">
        <v>235</v>
      </c>
      <c r="T980" s="50" t="s">
        <v>614</v>
      </c>
      <c r="U980" s="49" t="s">
        <v>234</v>
      </c>
      <c r="V980" s="49" t="s">
        <v>235</v>
      </c>
      <c r="W980" s="50" t="s">
        <v>952</v>
      </c>
      <c r="X980" s="49" t="s">
        <v>234</v>
      </c>
      <c r="Y980" s="49" t="s">
        <v>235</v>
      </c>
      <c r="Z980" s="50" t="s">
        <v>277</v>
      </c>
      <c r="AA980" s="49" t="s">
        <v>234</v>
      </c>
      <c r="AB980" s="49" t="s">
        <v>235</v>
      </c>
      <c r="AC980" s="50" t="s">
        <v>402</v>
      </c>
      <c r="AD980" s="49" t="s">
        <v>234</v>
      </c>
      <c r="AE980" s="49" t="s">
        <v>235</v>
      </c>
      <c r="AF980" s="50" t="s">
        <v>403</v>
      </c>
      <c r="AG980" s="49" t="s">
        <v>234</v>
      </c>
      <c r="AH980" s="49" t="s">
        <v>235</v>
      </c>
      <c r="AI980" s="50" t="s">
        <v>404</v>
      </c>
      <c r="AJ980" s="49" t="s">
        <v>234</v>
      </c>
      <c r="AK980" s="49" t="s">
        <v>235</v>
      </c>
      <c r="AL980" s="49" t="s">
        <v>245</v>
      </c>
      <c r="AM980" s="49" t="s">
        <v>246</v>
      </c>
      <c r="AN980" s="49" t="s">
        <v>247</v>
      </c>
    </row>
    <row r="981">
      <c r="A981" s="43" t="s">
        <v>9</v>
      </c>
      <c r="B981" s="105">
        <v>2.8</v>
      </c>
      <c r="C981" s="105">
        <v>1.0</v>
      </c>
      <c r="D981" s="105">
        <f t="shared" ref="D981:D991" si="132">B981*C981</f>
        <v>2.8</v>
      </c>
      <c r="E981" s="105">
        <v>2.6</v>
      </c>
      <c r="F981" s="105">
        <v>1.0</v>
      </c>
      <c r="G981" s="105">
        <f t="shared" ref="G981:G991" si="133">E981*F981</f>
        <v>2.6</v>
      </c>
      <c r="H981" s="105">
        <v>2.6</v>
      </c>
      <c r="I981" s="105">
        <v>1.0</v>
      </c>
      <c r="J981" s="105">
        <f t="shared" ref="J981:J991" si="134">H981*I981</f>
        <v>2.6</v>
      </c>
      <c r="K981" s="105">
        <v>2.6</v>
      </c>
      <c r="L981" s="105">
        <v>1.0</v>
      </c>
      <c r="M981" s="106">
        <f t="shared" ref="M981:M991" si="135">K981*L981</f>
        <v>2.6</v>
      </c>
      <c r="N981" s="105">
        <v>2.8</v>
      </c>
      <c r="O981" s="105">
        <v>1.0</v>
      </c>
      <c r="P981" s="106">
        <f t="shared" ref="P981:P991" si="136">N981*O981</f>
        <v>2.8</v>
      </c>
      <c r="Q981" s="105">
        <v>2.6</v>
      </c>
      <c r="R981" s="105">
        <v>1.0</v>
      </c>
      <c r="S981" s="105">
        <f t="shared" ref="S981:S991" si="137">Q981*R981</f>
        <v>2.6</v>
      </c>
      <c r="T981" s="105">
        <v>2.6</v>
      </c>
      <c r="U981" s="105">
        <v>1.0</v>
      </c>
      <c r="V981" s="106">
        <f t="shared" ref="V981:V991" si="138">T981*U981</f>
        <v>2.6</v>
      </c>
      <c r="W981" s="105">
        <v>2.6</v>
      </c>
      <c r="X981" s="105">
        <v>1.0</v>
      </c>
      <c r="Y981" s="106">
        <f t="shared" ref="Y981:Y991" si="139">W981*X981</f>
        <v>2.6</v>
      </c>
      <c r="Z981" s="105">
        <v>2.6</v>
      </c>
      <c r="AA981" s="105">
        <v>1.0</v>
      </c>
      <c r="AB981" s="105">
        <f t="shared" ref="AB981:AB991" si="140">Z981*AA981</f>
        <v>2.6</v>
      </c>
      <c r="AC981" s="105">
        <v>2.6</v>
      </c>
      <c r="AD981" s="105">
        <v>1.0</v>
      </c>
      <c r="AE981" s="106">
        <f t="shared" ref="AE981:AE991" si="141">AC981*AD981</f>
        <v>2.6</v>
      </c>
      <c r="AF981" s="105">
        <v>2.6</v>
      </c>
      <c r="AG981" s="105">
        <v>1.0</v>
      </c>
      <c r="AH981" s="106">
        <f t="shared" ref="AH981:AH991" si="142">AF981*AG981</f>
        <v>2.6</v>
      </c>
      <c r="AI981" s="105">
        <v>2.8</v>
      </c>
      <c r="AJ981" s="105">
        <v>1.0</v>
      </c>
      <c r="AK981" s="106">
        <f t="shared" ref="AK981:AK991" si="143">AI981*AJ981</f>
        <v>2.8</v>
      </c>
      <c r="AL981" s="106">
        <f t="shared" ref="AL981:AL991" si="144">B981+E981+H981+K981+N981+Q981+T981+W981+Z981+AC981+AF981+AI981</f>
        <v>31.8</v>
      </c>
      <c r="AM981" s="106">
        <f t="shared" ref="AM981:AM991" si="145">SUM(D981,G981,J981,M981,P981,S981,V981,Y981,AB981,AE981,AH981,AK981)</f>
        <v>31.8</v>
      </c>
      <c r="AN981" s="106">
        <f t="shared" ref="AN981:AN991" si="146">AM981/AL981</f>
        <v>1</v>
      </c>
    </row>
    <row r="982">
      <c r="A982" s="43" t="s">
        <v>10</v>
      </c>
      <c r="B982" s="105">
        <v>2.6</v>
      </c>
      <c r="C982" s="105">
        <v>1.0</v>
      </c>
      <c r="D982" s="106">
        <f t="shared" si="132"/>
        <v>2.6</v>
      </c>
      <c r="E982" s="105">
        <v>2.6</v>
      </c>
      <c r="F982" s="105">
        <v>1.0</v>
      </c>
      <c r="G982" s="105">
        <f t="shared" si="133"/>
        <v>2.6</v>
      </c>
      <c r="H982" s="105">
        <v>2.6</v>
      </c>
      <c r="I982" s="105">
        <v>1.0</v>
      </c>
      <c r="J982" s="105">
        <f t="shared" si="134"/>
        <v>2.6</v>
      </c>
      <c r="K982" s="105">
        <v>2.6</v>
      </c>
      <c r="L982" s="105">
        <v>1.0</v>
      </c>
      <c r="M982" s="106">
        <f t="shared" si="135"/>
        <v>2.6</v>
      </c>
      <c r="N982" s="105">
        <v>2.6</v>
      </c>
      <c r="O982" s="105">
        <v>1.0</v>
      </c>
      <c r="P982" s="106">
        <f t="shared" si="136"/>
        <v>2.6</v>
      </c>
      <c r="Q982" s="105">
        <v>2.6</v>
      </c>
      <c r="R982" s="105">
        <v>1.0</v>
      </c>
      <c r="S982" s="105">
        <f t="shared" si="137"/>
        <v>2.6</v>
      </c>
      <c r="T982" s="105">
        <v>2.6</v>
      </c>
      <c r="U982" s="105">
        <v>1.0</v>
      </c>
      <c r="V982" s="106">
        <f t="shared" si="138"/>
        <v>2.6</v>
      </c>
      <c r="W982" s="105">
        <v>2.6</v>
      </c>
      <c r="X982" s="105">
        <v>1.0</v>
      </c>
      <c r="Y982" s="106">
        <f t="shared" si="139"/>
        <v>2.6</v>
      </c>
      <c r="Z982" s="105">
        <v>2.6</v>
      </c>
      <c r="AA982" s="105">
        <v>1.0</v>
      </c>
      <c r="AB982" s="105">
        <f t="shared" si="140"/>
        <v>2.6</v>
      </c>
      <c r="AC982" s="105">
        <v>2.6</v>
      </c>
      <c r="AD982" s="105">
        <v>1.0</v>
      </c>
      <c r="AE982" s="106">
        <f t="shared" si="141"/>
        <v>2.6</v>
      </c>
      <c r="AF982" s="105">
        <v>2.6</v>
      </c>
      <c r="AG982" s="105">
        <v>1.0</v>
      </c>
      <c r="AH982" s="106">
        <f t="shared" si="142"/>
        <v>2.6</v>
      </c>
      <c r="AI982" s="105">
        <v>2.6</v>
      </c>
      <c r="AJ982" s="105">
        <v>1.0</v>
      </c>
      <c r="AK982" s="106">
        <f t="shared" si="143"/>
        <v>2.6</v>
      </c>
      <c r="AL982" s="106">
        <f t="shared" si="144"/>
        <v>31.2</v>
      </c>
      <c r="AM982" s="106">
        <f t="shared" si="145"/>
        <v>31.2</v>
      </c>
      <c r="AN982" s="106">
        <f t="shared" si="146"/>
        <v>1</v>
      </c>
    </row>
    <row r="983">
      <c r="A983" s="43" t="s">
        <v>11</v>
      </c>
      <c r="B983" s="105">
        <v>3.0</v>
      </c>
      <c r="C983" s="105">
        <v>1.0</v>
      </c>
      <c r="D983" s="106">
        <f t="shared" si="132"/>
        <v>3</v>
      </c>
      <c r="E983" s="105">
        <v>2.6</v>
      </c>
      <c r="F983" s="105">
        <v>1.0</v>
      </c>
      <c r="G983" s="105">
        <f t="shared" si="133"/>
        <v>2.6</v>
      </c>
      <c r="H983" s="105">
        <v>2.6</v>
      </c>
      <c r="I983" s="105">
        <v>1.0</v>
      </c>
      <c r="J983" s="105">
        <f t="shared" si="134"/>
        <v>2.6</v>
      </c>
      <c r="K983" s="105">
        <v>2.6</v>
      </c>
      <c r="L983" s="105">
        <v>1.0</v>
      </c>
      <c r="M983" s="106">
        <f t="shared" si="135"/>
        <v>2.6</v>
      </c>
      <c r="N983" s="105">
        <v>3.0</v>
      </c>
      <c r="O983" s="105">
        <v>1.0</v>
      </c>
      <c r="P983" s="106">
        <f t="shared" si="136"/>
        <v>3</v>
      </c>
      <c r="Q983" s="105">
        <v>2.6</v>
      </c>
      <c r="R983" s="105">
        <v>1.0</v>
      </c>
      <c r="S983" s="105">
        <f t="shared" si="137"/>
        <v>2.6</v>
      </c>
      <c r="T983" s="105">
        <v>2.6</v>
      </c>
      <c r="U983" s="105">
        <v>1.0</v>
      </c>
      <c r="V983" s="106">
        <f t="shared" si="138"/>
        <v>2.6</v>
      </c>
      <c r="W983" s="105">
        <v>2.6</v>
      </c>
      <c r="X983" s="105">
        <v>1.0</v>
      </c>
      <c r="Y983" s="106">
        <f t="shared" si="139"/>
        <v>2.6</v>
      </c>
      <c r="Z983" s="105">
        <v>2.6</v>
      </c>
      <c r="AA983" s="105">
        <v>1.0</v>
      </c>
      <c r="AB983" s="105">
        <f t="shared" si="140"/>
        <v>2.6</v>
      </c>
      <c r="AC983" s="105">
        <v>2.6</v>
      </c>
      <c r="AD983" s="105">
        <v>1.0</v>
      </c>
      <c r="AE983" s="106">
        <f t="shared" si="141"/>
        <v>2.6</v>
      </c>
      <c r="AF983" s="105">
        <v>2.6</v>
      </c>
      <c r="AG983" s="105">
        <v>1.0</v>
      </c>
      <c r="AH983" s="106">
        <f t="shared" si="142"/>
        <v>2.6</v>
      </c>
      <c r="AI983" s="105">
        <v>3.0</v>
      </c>
      <c r="AJ983" s="105">
        <v>1.0</v>
      </c>
      <c r="AK983" s="106">
        <f t="shared" si="143"/>
        <v>3</v>
      </c>
      <c r="AL983" s="106">
        <f t="shared" si="144"/>
        <v>32.4</v>
      </c>
      <c r="AM983" s="106">
        <f t="shared" si="145"/>
        <v>32.4</v>
      </c>
      <c r="AN983" s="106">
        <f t="shared" si="146"/>
        <v>1</v>
      </c>
    </row>
    <row r="984">
      <c r="A984" s="43" t="s">
        <v>12</v>
      </c>
      <c r="B984" s="105">
        <v>2.8</v>
      </c>
      <c r="C984" s="105">
        <v>1.0</v>
      </c>
      <c r="D984" s="106">
        <f t="shared" si="132"/>
        <v>2.8</v>
      </c>
      <c r="E984" s="105">
        <v>2.8</v>
      </c>
      <c r="F984" s="105">
        <v>1.0</v>
      </c>
      <c r="G984" s="105">
        <f t="shared" si="133"/>
        <v>2.8</v>
      </c>
      <c r="H984" s="105">
        <v>2.8</v>
      </c>
      <c r="I984" s="105">
        <v>1.0</v>
      </c>
      <c r="J984" s="105">
        <f t="shared" si="134"/>
        <v>2.8</v>
      </c>
      <c r="K984" s="105">
        <v>2.8</v>
      </c>
      <c r="L984" s="105">
        <v>1.0</v>
      </c>
      <c r="M984" s="106">
        <f t="shared" si="135"/>
        <v>2.8</v>
      </c>
      <c r="N984" s="105">
        <v>2.8</v>
      </c>
      <c r="O984" s="105">
        <v>1.0</v>
      </c>
      <c r="P984" s="106">
        <f t="shared" si="136"/>
        <v>2.8</v>
      </c>
      <c r="Q984" s="105">
        <v>2.8</v>
      </c>
      <c r="R984" s="105">
        <v>1.0</v>
      </c>
      <c r="S984" s="105">
        <f t="shared" si="137"/>
        <v>2.8</v>
      </c>
      <c r="T984" s="105">
        <v>2.8</v>
      </c>
      <c r="U984" s="105">
        <v>1.0</v>
      </c>
      <c r="V984" s="106">
        <f t="shared" si="138"/>
        <v>2.8</v>
      </c>
      <c r="W984" s="105">
        <v>2.8</v>
      </c>
      <c r="X984" s="105">
        <v>1.0</v>
      </c>
      <c r="Y984" s="106">
        <f t="shared" si="139"/>
        <v>2.8</v>
      </c>
      <c r="Z984" s="105">
        <v>2.8</v>
      </c>
      <c r="AA984" s="105">
        <v>1.0</v>
      </c>
      <c r="AB984" s="105">
        <f t="shared" si="140"/>
        <v>2.8</v>
      </c>
      <c r="AC984" s="105">
        <v>2.8</v>
      </c>
      <c r="AD984" s="105">
        <v>1.0</v>
      </c>
      <c r="AE984" s="106">
        <f t="shared" si="141"/>
        <v>2.8</v>
      </c>
      <c r="AF984" s="105">
        <v>2.8</v>
      </c>
      <c r="AG984" s="105">
        <v>1.0</v>
      </c>
      <c r="AH984" s="106">
        <f t="shared" si="142"/>
        <v>2.8</v>
      </c>
      <c r="AI984" s="105">
        <v>2.8</v>
      </c>
      <c r="AJ984" s="105">
        <v>1.0</v>
      </c>
      <c r="AK984" s="106">
        <f t="shared" si="143"/>
        <v>2.8</v>
      </c>
      <c r="AL984" s="106">
        <f t="shared" si="144"/>
        <v>33.6</v>
      </c>
      <c r="AM984" s="106">
        <f t="shared" si="145"/>
        <v>33.6</v>
      </c>
      <c r="AN984" s="106">
        <f t="shared" si="146"/>
        <v>1</v>
      </c>
    </row>
    <row r="985">
      <c r="A985" s="43" t="s">
        <v>13</v>
      </c>
      <c r="B985" s="105">
        <v>2.8</v>
      </c>
      <c r="C985" s="105">
        <v>1.0</v>
      </c>
      <c r="D985" s="106">
        <f t="shared" si="132"/>
        <v>2.8</v>
      </c>
      <c r="E985" s="105">
        <v>3.0</v>
      </c>
      <c r="F985" s="105">
        <v>1.0</v>
      </c>
      <c r="G985" s="105">
        <f t="shared" si="133"/>
        <v>3</v>
      </c>
      <c r="H985" s="105">
        <v>3.0</v>
      </c>
      <c r="I985" s="105">
        <v>1.0</v>
      </c>
      <c r="J985" s="105">
        <f t="shared" si="134"/>
        <v>3</v>
      </c>
      <c r="K985" s="105">
        <v>3.0</v>
      </c>
      <c r="L985" s="105">
        <v>1.0</v>
      </c>
      <c r="M985" s="106">
        <f t="shared" si="135"/>
        <v>3</v>
      </c>
      <c r="N985" s="105">
        <v>2.8</v>
      </c>
      <c r="O985" s="105">
        <v>1.0</v>
      </c>
      <c r="P985" s="106">
        <f t="shared" si="136"/>
        <v>2.8</v>
      </c>
      <c r="Q985" s="105">
        <v>3.0</v>
      </c>
      <c r="R985" s="105">
        <v>1.0</v>
      </c>
      <c r="S985" s="105">
        <f t="shared" si="137"/>
        <v>3</v>
      </c>
      <c r="T985" s="105">
        <v>3.0</v>
      </c>
      <c r="U985" s="105">
        <v>1.0</v>
      </c>
      <c r="V985" s="106">
        <f t="shared" si="138"/>
        <v>3</v>
      </c>
      <c r="W985" s="105">
        <v>3.0</v>
      </c>
      <c r="X985" s="105">
        <v>1.0</v>
      </c>
      <c r="Y985" s="106">
        <f t="shared" si="139"/>
        <v>3</v>
      </c>
      <c r="Z985" s="105">
        <v>3.0</v>
      </c>
      <c r="AA985" s="105">
        <v>1.0</v>
      </c>
      <c r="AB985" s="105">
        <f t="shared" si="140"/>
        <v>3</v>
      </c>
      <c r="AC985" s="105">
        <v>3.0</v>
      </c>
      <c r="AD985" s="105">
        <v>1.0</v>
      </c>
      <c r="AE985" s="106">
        <f t="shared" si="141"/>
        <v>3</v>
      </c>
      <c r="AF985" s="105">
        <v>3.0</v>
      </c>
      <c r="AG985" s="105">
        <v>1.0</v>
      </c>
      <c r="AH985" s="106">
        <f t="shared" si="142"/>
        <v>3</v>
      </c>
      <c r="AI985" s="105">
        <v>2.8</v>
      </c>
      <c r="AJ985" s="105">
        <v>1.0</v>
      </c>
      <c r="AK985" s="106">
        <f t="shared" si="143"/>
        <v>2.8</v>
      </c>
      <c r="AL985" s="106">
        <f t="shared" si="144"/>
        <v>35.4</v>
      </c>
      <c r="AM985" s="106">
        <f t="shared" si="145"/>
        <v>35.4</v>
      </c>
      <c r="AN985" s="106">
        <f t="shared" si="146"/>
        <v>1</v>
      </c>
    </row>
    <row r="986">
      <c r="A986" s="43" t="s">
        <v>14</v>
      </c>
      <c r="B986" s="105">
        <v>2.8</v>
      </c>
      <c r="C986" s="105">
        <v>1.0</v>
      </c>
      <c r="D986" s="106">
        <f t="shared" si="132"/>
        <v>2.8</v>
      </c>
      <c r="E986" s="105">
        <v>2.8</v>
      </c>
      <c r="F986" s="105">
        <v>1.0</v>
      </c>
      <c r="G986" s="105">
        <f t="shared" si="133"/>
        <v>2.8</v>
      </c>
      <c r="H986" s="105">
        <v>2.8</v>
      </c>
      <c r="I986" s="105">
        <v>1.0</v>
      </c>
      <c r="J986" s="105">
        <f t="shared" si="134"/>
        <v>2.8</v>
      </c>
      <c r="K986" s="105">
        <v>2.8</v>
      </c>
      <c r="L986" s="105">
        <v>1.0</v>
      </c>
      <c r="M986" s="106">
        <f t="shared" si="135"/>
        <v>2.8</v>
      </c>
      <c r="N986" s="105">
        <v>2.8</v>
      </c>
      <c r="O986" s="105">
        <v>1.0</v>
      </c>
      <c r="P986" s="106">
        <f t="shared" si="136"/>
        <v>2.8</v>
      </c>
      <c r="Q986" s="105">
        <v>2.8</v>
      </c>
      <c r="R986" s="105">
        <v>1.0</v>
      </c>
      <c r="S986" s="105">
        <f t="shared" si="137"/>
        <v>2.8</v>
      </c>
      <c r="T986" s="105">
        <v>2.8</v>
      </c>
      <c r="U986" s="105">
        <v>1.0</v>
      </c>
      <c r="V986" s="106">
        <f t="shared" si="138"/>
        <v>2.8</v>
      </c>
      <c r="W986" s="105">
        <v>2.8</v>
      </c>
      <c r="X986" s="105">
        <v>1.0</v>
      </c>
      <c r="Y986" s="106">
        <f t="shared" si="139"/>
        <v>2.8</v>
      </c>
      <c r="Z986" s="105">
        <v>2.8</v>
      </c>
      <c r="AA986" s="105">
        <v>1.0</v>
      </c>
      <c r="AB986" s="105">
        <f t="shared" si="140"/>
        <v>2.8</v>
      </c>
      <c r="AC986" s="105">
        <v>2.8</v>
      </c>
      <c r="AD986" s="105">
        <v>1.0</v>
      </c>
      <c r="AE986" s="106">
        <f t="shared" si="141"/>
        <v>2.8</v>
      </c>
      <c r="AF986" s="105">
        <v>2.8</v>
      </c>
      <c r="AG986" s="105">
        <v>1.0</v>
      </c>
      <c r="AH986" s="106">
        <f t="shared" si="142"/>
        <v>2.8</v>
      </c>
      <c r="AI986" s="105">
        <v>2.8</v>
      </c>
      <c r="AJ986" s="105">
        <v>1.0</v>
      </c>
      <c r="AK986" s="106">
        <f t="shared" si="143"/>
        <v>2.8</v>
      </c>
      <c r="AL986" s="106">
        <f t="shared" si="144"/>
        <v>33.6</v>
      </c>
      <c r="AM986" s="106">
        <f t="shared" si="145"/>
        <v>33.6</v>
      </c>
      <c r="AN986" s="106">
        <f t="shared" si="146"/>
        <v>1</v>
      </c>
    </row>
    <row r="987">
      <c r="A987" s="43" t="s">
        <v>15</v>
      </c>
      <c r="B987" s="105">
        <v>2.8</v>
      </c>
      <c r="C987" s="105">
        <v>1.0</v>
      </c>
      <c r="D987" s="106">
        <f t="shared" si="132"/>
        <v>2.8</v>
      </c>
      <c r="E987" s="105">
        <v>2.6</v>
      </c>
      <c r="F987" s="105">
        <v>1.0</v>
      </c>
      <c r="G987" s="105">
        <f t="shared" si="133"/>
        <v>2.6</v>
      </c>
      <c r="H987" s="105">
        <v>2.6</v>
      </c>
      <c r="I987" s="105">
        <v>1.0</v>
      </c>
      <c r="J987" s="105">
        <f t="shared" si="134"/>
        <v>2.6</v>
      </c>
      <c r="K987" s="105">
        <v>2.6</v>
      </c>
      <c r="L987" s="105">
        <v>1.0</v>
      </c>
      <c r="M987" s="106">
        <f t="shared" si="135"/>
        <v>2.6</v>
      </c>
      <c r="N987" s="105">
        <v>2.8</v>
      </c>
      <c r="O987" s="105">
        <v>1.0</v>
      </c>
      <c r="P987" s="106">
        <f t="shared" si="136"/>
        <v>2.8</v>
      </c>
      <c r="Q987" s="105">
        <v>2.6</v>
      </c>
      <c r="R987" s="105">
        <v>1.0</v>
      </c>
      <c r="S987" s="105">
        <f t="shared" si="137"/>
        <v>2.6</v>
      </c>
      <c r="T987" s="105">
        <v>2.6</v>
      </c>
      <c r="U987" s="105">
        <v>1.0</v>
      </c>
      <c r="V987" s="106">
        <f t="shared" si="138"/>
        <v>2.6</v>
      </c>
      <c r="W987" s="105">
        <v>2.6</v>
      </c>
      <c r="X987" s="105">
        <v>1.0</v>
      </c>
      <c r="Y987" s="106">
        <f t="shared" si="139"/>
        <v>2.6</v>
      </c>
      <c r="Z987" s="105">
        <v>2.6</v>
      </c>
      <c r="AA987" s="105">
        <v>1.0</v>
      </c>
      <c r="AB987" s="105">
        <f t="shared" si="140"/>
        <v>2.6</v>
      </c>
      <c r="AC987" s="105">
        <v>2.6</v>
      </c>
      <c r="AD987" s="105">
        <v>1.0</v>
      </c>
      <c r="AE987" s="106">
        <f t="shared" si="141"/>
        <v>2.6</v>
      </c>
      <c r="AF987" s="105">
        <v>2.6</v>
      </c>
      <c r="AG987" s="105">
        <v>1.0</v>
      </c>
      <c r="AH987" s="106">
        <f t="shared" si="142"/>
        <v>2.6</v>
      </c>
      <c r="AI987" s="105">
        <v>2.8</v>
      </c>
      <c r="AJ987" s="105">
        <v>1.0</v>
      </c>
      <c r="AK987" s="106">
        <f t="shared" si="143"/>
        <v>2.8</v>
      </c>
      <c r="AL987" s="106">
        <f t="shared" si="144"/>
        <v>31.8</v>
      </c>
      <c r="AM987" s="106">
        <f t="shared" si="145"/>
        <v>31.8</v>
      </c>
      <c r="AN987" s="106">
        <f t="shared" si="146"/>
        <v>1</v>
      </c>
    </row>
    <row r="988">
      <c r="A988" s="43" t="s">
        <v>16</v>
      </c>
      <c r="B988" s="105">
        <v>2.6</v>
      </c>
      <c r="C988" s="105">
        <v>1.0</v>
      </c>
      <c r="D988" s="106">
        <f t="shared" si="132"/>
        <v>2.6</v>
      </c>
      <c r="E988" s="105">
        <v>3.0</v>
      </c>
      <c r="F988" s="105">
        <v>1.0</v>
      </c>
      <c r="G988" s="105">
        <f t="shared" si="133"/>
        <v>3</v>
      </c>
      <c r="H988" s="105">
        <v>3.0</v>
      </c>
      <c r="I988" s="105">
        <v>1.0</v>
      </c>
      <c r="J988" s="105">
        <f t="shared" si="134"/>
        <v>3</v>
      </c>
      <c r="K988" s="105">
        <v>3.0</v>
      </c>
      <c r="L988" s="105">
        <v>1.0</v>
      </c>
      <c r="M988" s="106">
        <f t="shared" si="135"/>
        <v>3</v>
      </c>
      <c r="N988" s="105">
        <v>2.6</v>
      </c>
      <c r="O988" s="105">
        <v>1.0</v>
      </c>
      <c r="P988" s="106">
        <f t="shared" si="136"/>
        <v>2.6</v>
      </c>
      <c r="Q988" s="105">
        <v>3.0</v>
      </c>
      <c r="R988" s="105">
        <v>1.0</v>
      </c>
      <c r="S988" s="105">
        <f t="shared" si="137"/>
        <v>3</v>
      </c>
      <c r="T988" s="105">
        <v>3.0</v>
      </c>
      <c r="U988" s="105">
        <v>1.0</v>
      </c>
      <c r="V988" s="106">
        <f t="shared" si="138"/>
        <v>3</v>
      </c>
      <c r="W988" s="105">
        <v>3.0</v>
      </c>
      <c r="X988" s="105">
        <v>1.0</v>
      </c>
      <c r="Y988" s="106">
        <f t="shared" si="139"/>
        <v>3</v>
      </c>
      <c r="Z988" s="105">
        <v>3.0</v>
      </c>
      <c r="AA988" s="105">
        <v>1.0</v>
      </c>
      <c r="AB988" s="105">
        <f t="shared" si="140"/>
        <v>3</v>
      </c>
      <c r="AC988" s="105">
        <v>3.0</v>
      </c>
      <c r="AD988" s="105">
        <v>1.0</v>
      </c>
      <c r="AE988" s="106">
        <f t="shared" si="141"/>
        <v>3</v>
      </c>
      <c r="AF988" s="105">
        <v>3.0</v>
      </c>
      <c r="AG988" s="105">
        <v>1.0</v>
      </c>
      <c r="AH988" s="106">
        <f t="shared" si="142"/>
        <v>3</v>
      </c>
      <c r="AI988" s="105">
        <v>2.6</v>
      </c>
      <c r="AJ988" s="105">
        <v>1.0</v>
      </c>
      <c r="AK988" s="106">
        <f t="shared" si="143"/>
        <v>2.6</v>
      </c>
      <c r="AL988" s="106">
        <f t="shared" si="144"/>
        <v>34.8</v>
      </c>
      <c r="AM988" s="106">
        <f t="shared" si="145"/>
        <v>34.8</v>
      </c>
      <c r="AN988" s="106">
        <f t="shared" si="146"/>
        <v>1</v>
      </c>
    </row>
    <row r="989">
      <c r="A989" s="43" t="s">
        <v>17</v>
      </c>
      <c r="B989" s="105">
        <v>2.8</v>
      </c>
      <c r="C989" s="105">
        <v>1.0</v>
      </c>
      <c r="D989" s="106">
        <f t="shared" si="132"/>
        <v>2.8</v>
      </c>
      <c r="E989" s="105">
        <v>2.6</v>
      </c>
      <c r="F989" s="105">
        <v>1.0</v>
      </c>
      <c r="G989" s="105">
        <f t="shared" si="133"/>
        <v>2.6</v>
      </c>
      <c r="H989" s="105">
        <v>2.6</v>
      </c>
      <c r="I989" s="105">
        <v>1.0</v>
      </c>
      <c r="J989" s="105">
        <f t="shared" si="134"/>
        <v>2.6</v>
      </c>
      <c r="K989" s="105">
        <v>2.6</v>
      </c>
      <c r="L989" s="105">
        <v>1.0</v>
      </c>
      <c r="M989" s="106">
        <f t="shared" si="135"/>
        <v>2.6</v>
      </c>
      <c r="N989" s="105">
        <v>2.8</v>
      </c>
      <c r="O989" s="105">
        <v>1.0</v>
      </c>
      <c r="P989" s="106">
        <f t="shared" si="136"/>
        <v>2.8</v>
      </c>
      <c r="Q989" s="105">
        <v>2.6</v>
      </c>
      <c r="R989" s="105">
        <v>1.0</v>
      </c>
      <c r="S989" s="105">
        <f t="shared" si="137"/>
        <v>2.6</v>
      </c>
      <c r="T989" s="105">
        <v>2.6</v>
      </c>
      <c r="U989" s="105">
        <v>1.0</v>
      </c>
      <c r="V989" s="106">
        <f t="shared" si="138"/>
        <v>2.6</v>
      </c>
      <c r="W989" s="105">
        <v>2.6</v>
      </c>
      <c r="X989" s="105">
        <v>1.0</v>
      </c>
      <c r="Y989" s="106">
        <f t="shared" si="139"/>
        <v>2.6</v>
      </c>
      <c r="Z989" s="105">
        <v>2.6</v>
      </c>
      <c r="AA989" s="105">
        <v>1.0</v>
      </c>
      <c r="AB989" s="105">
        <f t="shared" si="140"/>
        <v>2.6</v>
      </c>
      <c r="AC989" s="105">
        <v>2.6</v>
      </c>
      <c r="AD989" s="105">
        <v>1.0</v>
      </c>
      <c r="AE989" s="106">
        <f t="shared" si="141"/>
        <v>2.6</v>
      </c>
      <c r="AF989" s="105">
        <v>2.6</v>
      </c>
      <c r="AG989" s="105">
        <v>1.0</v>
      </c>
      <c r="AH989" s="106">
        <f t="shared" si="142"/>
        <v>2.6</v>
      </c>
      <c r="AI989" s="105">
        <v>2.8</v>
      </c>
      <c r="AJ989" s="105">
        <v>1.0</v>
      </c>
      <c r="AK989" s="106">
        <f t="shared" si="143"/>
        <v>2.8</v>
      </c>
      <c r="AL989" s="106">
        <f t="shared" si="144"/>
        <v>31.8</v>
      </c>
      <c r="AM989" s="106">
        <f t="shared" si="145"/>
        <v>31.8</v>
      </c>
      <c r="AN989" s="106">
        <f t="shared" si="146"/>
        <v>1</v>
      </c>
    </row>
    <row r="990">
      <c r="A990" s="43" t="s">
        <v>18</v>
      </c>
      <c r="B990" s="105">
        <v>2.6</v>
      </c>
      <c r="C990" s="105">
        <v>1.0</v>
      </c>
      <c r="D990" s="106">
        <f t="shared" si="132"/>
        <v>2.6</v>
      </c>
      <c r="E990" s="105">
        <v>2.8</v>
      </c>
      <c r="F990" s="105">
        <v>1.0</v>
      </c>
      <c r="G990" s="105">
        <f t="shared" si="133"/>
        <v>2.8</v>
      </c>
      <c r="H990" s="105">
        <v>2.8</v>
      </c>
      <c r="I990" s="105">
        <v>1.0</v>
      </c>
      <c r="J990" s="105">
        <f t="shared" si="134"/>
        <v>2.8</v>
      </c>
      <c r="K990" s="105">
        <v>2.8</v>
      </c>
      <c r="L990" s="105">
        <v>1.0</v>
      </c>
      <c r="M990" s="106">
        <f t="shared" si="135"/>
        <v>2.8</v>
      </c>
      <c r="N990" s="105">
        <v>2.6</v>
      </c>
      <c r="O990" s="105">
        <v>1.0</v>
      </c>
      <c r="P990" s="106">
        <f t="shared" si="136"/>
        <v>2.6</v>
      </c>
      <c r="Q990" s="105">
        <v>2.8</v>
      </c>
      <c r="R990" s="105">
        <v>1.0</v>
      </c>
      <c r="S990" s="105">
        <f t="shared" si="137"/>
        <v>2.8</v>
      </c>
      <c r="T990" s="105">
        <v>2.8</v>
      </c>
      <c r="U990" s="105">
        <v>1.0</v>
      </c>
      <c r="V990" s="106">
        <f t="shared" si="138"/>
        <v>2.8</v>
      </c>
      <c r="W990" s="105">
        <v>2.8</v>
      </c>
      <c r="X990" s="105">
        <v>1.0</v>
      </c>
      <c r="Y990" s="106">
        <f t="shared" si="139"/>
        <v>2.8</v>
      </c>
      <c r="Z990" s="105">
        <v>2.8</v>
      </c>
      <c r="AA990" s="105">
        <v>1.0</v>
      </c>
      <c r="AB990" s="105">
        <f t="shared" si="140"/>
        <v>2.8</v>
      </c>
      <c r="AC990" s="105">
        <v>2.8</v>
      </c>
      <c r="AD990" s="105">
        <v>1.0</v>
      </c>
      <c r="AE990" s="106">
        <f t="shared" si="141"/>
        <v>2.8</v>
      </c>
      <c r="AF990" s="105">
        <v>2.8</v>
      </c>
      <c r="AG990" s="105">
        <v>1.0</v>
      </c>
      <c r="AH990" s="106">
        <f t="shared" si="142"/>
        <v>2.8</v>
      </c>
      <c r="AI990" s="105">
        <v>2.6</v>
      </c>
      <c r="AJ990" s="105">
        <v>1.0</v>
      </c>
      <c r="AK990" s="106">
        <f t="shared" si="143"/>
        <v>2.6</v>
      </c>
      <c r="AL990" s="106">
        <f t="shared" si="144"/>
        <v>33</v>
      </c>
      <c r="AM990" s="106">
        <f t="shared" si="145"/>
        <v>33</v>
      </c>
      <c r="AN990" s="106">
        <f t="shared" si="146"/>
        <v>1</v>
      </c>
    </row>
    <row r="991">
      <c r="A991" s="25" t="s">
        <v>19</v>
      </c>
      <c r="B991" s="25">
        <v>2.8</v>
      </c>
      <c r="C991" s="105">
        <v>1.0</v>
      </c>
      <c r="D991" s="106">
        <f t="shared" si="132"/>
        <v>2.8</v>
      </c>
      <c r="E991" s="25">
        <v>2.8</v>
      </c>
      <c r="F991" s="105">
        <v>1.0</v>
      </c>
      <c r="G991" s="105">
        <f t="shared" si="133"/>
        <v>2.8</v>
      </c>
      <c r="H991" s="25">
        <v>2.8</v>
      </c>
      <c r="I991" s="105">
        <v>1.0</v>
      </c>
      <c r="J991" s="105">
        <f t="shared" si="134"/>
        <v>2.8</v>
      </c>
      <c r="K991" s="25">
        <v>2.8</v>
      </c>
      <c r="L991" s="105">
        <v>1.0</v>
      </c>
      <c r="M991" s="106">
        <f t="shared" si="135"/>
        <v>2.8</v>
      </c>
      <c r="N991" s="25">
        <v>2.8</v>
      </c>
      <c r="O991" s="105">
        <v>1.0</v>
      </c>
      <c r="P991" s="106">
        <f t="shared" si="136"/>
        <v>2.8</v>
      </c>
      <c r="Q991" s="25">
        <v>2.8</v>
      </c>
      <c r="R991" s="105">
        <v>1.0</v>
      </c>
      <c r="S991" s="105">
        <f t="shared" si="137"/>
        <v>2.8</v>
      </c>
      <c r="T991" s="25">
        <v>2.8</v>
      </c>
      <c r="U991" s="105">
        <v>1.0</v>
      </c>
      <c r="V991" s="106">
        <f t="shared" si="138"/>
        <v>2.8</v>
      </c>
      <c r="W991" s="25">
        <v>2.8</v>
      </c>
      <c r="X991" s="105">
        <v>1.0</v>
      </c>
      <c r="Y991" s="106">
        <f t="shared" si="139"/>
        <v>2.8</v>
      </c>
      <c r="Z991" s="25">
        <v>2.8</v>
      </c>
      <c r="AA991" s="105">
        <v>1.0</v>
      </c>
      <c r="AB991" s="105">
        <f t="shared" si="140"/>
        <v>2.8</v>
      </c>
      <c r="AC991" s="25">
        <v>2.8</v>
      </c>
      <c r="AD991" s="105">
        <v>1.0</v>
      </c>
      <c r="AE991" s="106">
        <f t="shared" si="141"/>
        <v>2.8</v>
      </c>
      <c r="AF991" s="25">
        <v>2.8</v>
      </c>
      <c r="AG991" s="105">
        <v>1.0</v>
      </c>
      <c r="AH991" s="106">
        <f t="shared" si="142"/>
        <v>2.8</v>
      </c>
      <c r="AI991" s="25">
        <v>2.8</v>
      </c>
      <c r="AJ991" s="105">
        <v>1.0</v>
      </c>
      <c r="AK991" s="106">
        <f t="shared" si="143"/>
        <v>2.8</v>
      </c>
      <c r="AL991" s="106">
        <f t="shared" si="144"/>
        <v>33.6</v>
      </c>
      <c r="AM991" s="106">
        <f t="shared" si="145"/>
        <v>33.6</v>
      </c>
      <c r="AN991" s="106">
        <f t="shared" si="146"/>
        <v>1</v>
      </c>
    </row>
  </sheetData>
  <mergeCells count="320">
    <mergeCell ref="H101:J101"/>
    <mergeCell ref="H102:K102"/>
    <mergeCell ref="H103:K103"/>
    <mergeCell ref="A87:G87"/>
    <mergeCell ref="H87:J87"/>
    <mergeCell ref="A88:B88"/>
    <mergeCell ref="H88:K88"/>
    <mergeCell ref="H89:K89"/>
    <mergeCell ref="A101:G101"/>
    <mergeCell ref="A102:B102"/>
    <mergeCell ref="H129:J129"/>
    <mergeCell ref="H130:K130"/>
    <mergeCell ref="H131:K131"/>
    <mergeCell ref="A115:G115"/>
    <mergeCell ref="H115:J115"/>
    <mergeCell ref="A116:B116"/>
    <mergeCell ref="H116:K116"/>
    <mergeCell ref="H117:K117"/>
    <mergeCell ref="A129:G129"/>
    <mergeCell ref="A130:B130"/>
    <mergeCell ref="H157:J157"/>
    <mergeCell ref="H158:K158"/>
    <mergeCell ref="H159:K159"/>
    <mergeCell ref="A143:G143"/>
    <mergeCell ref="H143:J143"/>
    <mergeCell ref="A144:B144"/>
    <mergeCell ref="H144:K144"/>
    <mergeCell ref="H145:K145"/>
    <mergeCell ref="A157:G157"/>
    <mergeCell ref="A158:B158"/>
    <mergeCell ref="H185:J185"/>
    <mergeCell ref="H186:K186"/>
    <mergeCell ref="H187:K187"/>
    <mergeCell ref="A171:G171"/>
    <mergeCell ref="H171:J171"/>
    <mergeCell ref="A172:B172"/>
    <mergeCell ref="H172:K172"/>
    <mergeCell ref="H173:K173"/>
    <mergeCell ref="A185:G185"/>
    <mergeCell ref="A186:B186"/>
    <mergeCell ref="H213:J213"/>
    <mergeCell ref="H214:K214"/>
    <mergeCell ref="H215:K215"/>
    <mergeCell ref="A199:G199"/>
    <mergeCell ref="H199:J199"/>
    <mergeCell ref="A200:B200"/>
    <mergeCell ref="H200:K200"/>
    <mergeCell ref="H201:K201"/>
    <mergeCell ref="A213:G213"/>
    <mergeCell ref="A214:B214"/>
    <mergeCell ref="H241:J241"/>
    <mergeCell ref="H242:K242"/>
    <mergeCell ref="H243:K243"/>
    <mergeCell ref="A227:G227"/>
    <mergeCell ref="H227:J227"/>
    <mergeCell ref="A228:B228"/>
    <mergeCell ref="H228:K228"/>
    <mergeCell ref="H229:K229"/>
    <mergeCell ref="A241:G241"/>
    <mergeCell ref="A242:B242"/>
    <mergeCell ref="H269:J269"/>
    <mergeCell ref="H270:K270"/>
    <mergeCell ref="H271:K271"/>
    <mergeCell ref="A255:G255"/>
    <mergeCell ref="H255:J255"/>
    <mergeCell ref="A256:B256"/>
    <mergeCell ref="H256:K256"/>
    <mergeCell ref="H257:K257"/>
    <mergeCell ref="A269:G269"/>
    <mergeCell ref="A270:B270"/>
    <mergeCell ref="H297:J297"/>
    <mergeCell ref="H298:K298"/>
    <mergeCell ref="H299:K299"/>
    <mergeCell ref="A283:G283"/>
    <mergeCell ref="H283:J283"/>
    <mergeCell ref="A284:B284"/>
    <mergeCell ref="H284:K284"/>
    <mergeCell ref="H285:K285"/>
    <mergeCell ref="A297:G297"/>
    <mergeCell ref="A298:B298"/>
    <mergeCell ref="H325:J325"/>
    <mergeCell ref="H326:K326"/>
    <mergeCell ref="H327:K327"/>
    <mergeCell ref="A311:G311"/>
    <mergeCell ref="H311:J311"/>
    <mergeCell ref="A312:B312"/>
    <mergeCell ref="H312:K312"/>
    <mergeCell ref="H313:K313"/>
    <mergeCell ref="A325:G325"/>
    <mergeCell ref="A326:B326"/>
    <mergeCell ref="H353:J353"/>
    <mergeCell ref="H354:K354"/>
    <mergeCell ref="H355:K355"/>
    <mergeCell ref="A339:G339"/>
    <mergeCell ref="H339:J339"/>
    <mergeCell ref="A340:B340"/>
    <mergeCell ref="H340:K340"/>
    <mergeCell ref="H341:K341"/>
    <mergeCell ref="A353:G353"/>
    <mergeCell ref="A354:B354"/>
    <mergeCell ref="H381:J381"/>
    <mergeCell ref="H382:K382"/>
    <mergeCell ref="H383:K383"/>
    <mergeCell ref="A367:G367"/>
    <mergeCell ref="H367:J367"/>
    <mergeCell ref="A368:B368"/>
    <mergeCell ref="H368:K368"/>
    <mergeCell ref="H369:K369"/>
    <mergeCell ref="A381:G381"/>
    <mergeCell ref="A382:B382"/>
    <mergeCell ref="H409:J409"/>
    <mergeCell ref="H410:K410"/>
    <mergeCell ref="H411:K411"/>
    <mergeCell ref="A395:G395"/>
    <mergeCell ref="H395:J395"/>
    <mergeCell ref="A396:B396"/>
    <mergeCell ref="H396:K396"/>
    <mergeCell ref="H397:K397"/>
    <mergeCell ref="A409:G409"/>
    <mergeCell ref="A410:B410"/>
    <mergeCell ref="H437:J437"/>
    <mergeCell ref="H438:K438"/>
    <mergeCell ref="H439:K439"/>
    <mergeCell ref="A423:G423"/>
    <mergeCell ref="H423:J423"/>
    <mergeCell ref="A424:B424"/>
    <mergeCell ref="H424:K424"/>
    <mergeCell ref="H425:K425"/>
    <mergeCell ref="A437:G437"/>
    <mergeCell ref="A438:B438"/>
    <mergeCell ref="H465:J465"/>
    <mergeCell ref="H466:K466"/>
    <mergeCell ref="H467:K467"/>
    <mergeCell ref="A451:G451"/>
    <mergeCell ref="H451:J451"/>
    <mergeCell ref="A452:B452"/>
    <mergeCell ref="H452:K452"/>
    <mergeCell ref="H453:K453"/>
    <mergeCell ref="A465:G465"/>
    <mergeCell ref="A466:B466"/>
    <mergeCell ref="H689:J689"/>
    <mergeCell ref="H690:K690"/>
    <mergeCell ref="H691:K691"/>
    <mergeCell ref="A675:G675"/>
    <mergeCell ref="H675:J675"/>
    <mergeCell ref="A676:B676"/>
    <mergeCell ref="H676:K676"/>
    <mergeCell ref="H677:K677"/>
    <mergeCell ref="A689:G689"/>
    <mergeCell ref="A690:B690"/>
    <mergeCell ref="H717:J717"/>
    <mergeCell ref="H718:K718"/>
    <mergeCell ref="H719:K719"/>
    <mergeCell ref="A703:G703"/>
    <mergeCell ref="H703:J703"/>
    <mergeCell ref="A704:B704"/>
    <mergeCell ref="H704:K704"/>
    <mergeCell ref="H705:K705"/>
    <mergeCell ref="A717:G717"/>
    <mergeCell ref="A718:B718"/>
    <mergeCell ref="H745:J745"/>
    <mergeCell ref="H746:K746"/>
    <mergeCell ref="H747:K747"/>
    <mergeCell ref="A731:G731"/>
    <mergeCell ref="H731:J731"/>
    <mergeCell ref="A732:B732"/>
    <mergeCell ref="H732:K732"/>
    <mergeCell ref="H733:K733"/>
    <mergeCell ref="A745:G745"/>
    <mergeCell ref="A746:B746"/>
    <mergeCell ref="H773:J773"/>
    <mergeCell ref="H774:K774"/>
    <mergeCell ref="H775:K775"/>
    <mergeCell ref="A759:G759"/>
    <mergeCell ref="H759:J759"/>
    <mergeCell ref="A760:B760"/>
    <mergeCell ref="H760:K760"/>
    <mergeCell ref="H761:K761"/>
    <mergeCell ref="A773:G773"/>
    <mergeCell ref="A774:B774"/>
    <mergeCell ref="H801:J801"/>
    <mergeCell ref="H802:K802"/>
    <mergeCell ref="H803:K803"/>
    <mergeCell ref="A787:G787"/>
    <mergeCell ref="H787:J787"/>
    <mergeCell ref="A788:B788"/>
    <mergeCell ref="H788:K788"/>
    <mergeCell ref="H789:K789"/>
    <mergeCell ref="A801:G801"/>
    <mergeCell ref="A802:B802"/>
    <mergeCell ref="H829:J829"/>
    <mergeCell ref="H830:K830"/>
    <mergeCell ref="H831:K831"/>
    <mergeCell ref="A815:G815"/>
    <mergeCell ref="H815:J815"/>
    <mergeCell ref="A816:B816"/>
    <mergeCell ref="H816:K816"/>
    <mergeCell ref="H817:K817"/>
    <mergeCell ref="A829:G829"/>
    <mergeCell ref="A830:B830"/>
    <mergeCell ref="H857:J857"/>
    <mergeCell ref="H858:K858"/>
    <mergeCell ref="H859:K859"/>
    <mergeCell ref="A843:G843"/>
    <mergeCell ref="H843:J843"/>
    <mergeCell ref="A844:B844"/>
    <mergeCell ref="H844:K844"/>
    <mergeCell ref="H845:K845"/>
    <mergeCell ref="A857:G857"/>
    <mergeCell ref="A858:B858"/>
    <mergeCell ref="H17:J17"/>
    <mergeCell ref="H18:K18"/>
    <mergeCell ref="H19:K19"/>
    <mergeCell ref="A3:G3"/>
    <mergeCell ref="H3:J3"/>
    <mergeCell ref="A4:B4"/>
    <mergeCell ref="H4:K4"/>
    <mergeCell ref="H5:K5"/>
    <mergeCell ref="A17:G17"/>
    <mergeCell ref="A18:B18"/>
    <mergeCell ref="H45:J45"/>
    <mergeCell ref="H46:K46"/>
    <mergeCell ref="H47:K47"/>
    <mergeCell ref="A31:G31"/>
    <mergeCell ref="H31:J31"/>
    <mergeCell ref="A32:B32"/>
    <mergeCell ref="H32:K32"/>
    <mergeCell ref="H33:K33"/>
    <mergeCell ref="A45:G45"/>
    <mergeCell ref="A46:B46"/>
    <mergeCell ref="H73:J73"/>
    <mergeCell ref="H74:K74"/>
    <mergeCell ref="H75:K75"/>
    <mergeCell ref="A59:G59"/>
    <mergeCell ref="H59:J59"/>
    <mergeCell ref="A60:B60"/>
    <mergeCell ref="H60:K60"/>
    <mergeCell ref="H61:K61"/>
    <mergeCell ref="A73:G73"/>
    <mergeCell ref="A74:B74"/>
    <mergeCell ref="H885:J885"/>
    <mergeCell ref="H886:K886"/>
    <mergeCell ref="H887:K887"/>
    <mergeCell ref="A871:G871"/>
    <mergeCell ref="H871:J871"/>
    <mergeCell ref="A872:B872"/>
    <mergeCell ref="H872:K872"/>
    <mergeCell ref="H873:K873"/>
    <mergeCell ref="A885:G885"/>
    <mergeCell ref="A886:B886"/>
    <mergeCell ref="H493:J493"/>
    <mergeCell ref="H494:K494"/>
    <mergeCell ref="H495:K495"/>
    <mergeCell ref="A479:G479"/>
    <mergeCell ref="H479:J479"/>
    <mergeCell ref="A480:B480"/>
    <mergeCell ref="H480:K480"/>
    <mergeCell ref="H481:K481"/>
    <mergeCell ref="A493:G493"/>
    <mergeCell ref="A494:B494"/>
    <mergeCell ref="H521:J521"/>
    <mergeCell ref="H522:K522"/>
    <mergeCell ref="H523:K523"/>
    <mergeCell ref="A507:G507"/>
    <mergeCell ref="H507:J507"/>
    <mergeCell ref="A508:B508"/>
    <mergeCell ref="H508:K508"/>
    <mergeCell ref="H509:K509"/>
    <mergeCell ref="A521:G521"/>
    <mergeCell ref="A522:B522"/>
    <mergeCell ref="H549:J549"/>
    <mergeCell ref="H550:K550"/>
    <mergeCell ref="H551:K551"/>
    <mergeCell ref="A535:G535"/>
    <mergeCell ref="H535:J535"/>
    <mergeCell ref="A536:B536"/>
    <mergeCell ref="H536:K536"/>
    <mergeCell ref="H537:K537"/>
    <mergeCell ref="A549:G549"/>
    <mergeCell ref="A550:B550"/>
    <mergeCell ref="H577:J577"/>
    <mergeCell ref="H578:K578"/>
    <mergeCell ref="H579:K579"/>
    <mergeCell ref="A563:G563"/>
    <mergeCell ref="H563:J563"/>
    <mergeCell ref="A564:B564"/>
    <mergeCell ref="H564:K564"/>
    <mergeCell ref="H565:K565"/>
    <mergeCell ref="A577:G577"/>
    <mergeCell ref="A578:B578"/>
    <mergeCell ref="H605:J605"/>
    <mergeCell ref="H606:K606"/>
    <mergeCell ref="H607:K607"/>
    <mergeCell ref="A591:G591"/>
    <mergeCell ref="H591:J591"/>
    <mergeCell ref="A592:B592"/>
    <mergeCell ref="H592:K592"/>
    <mergeCell ref="H593:K593"/>
    <mergeCell ref="A605:G605"/>
    <mergeCell ref="A606:B606"/>
    <mergeCell ref="H633:J633"/>
    <mergeCell ref="H634:K634"/>
    <mergeCell ref="H635:K635"/>
    <mergeCell ref="A619:G619"/>
    <mergeCell ref="H619:J619"/>
    <mergeCell ref="A620:B620"/>
    <mergeCell ref="H620:K620"/>
    <mergeCell ref="H621:K621"/>
    <mergeCell ref="A633:G633"/>
    <mergeCell ref="A634:B634"/>
    <mergeCell ref="H661:J661"/>
    <mergeCell ref="H662:K662"/>
    <mergeCell ref="H663:K663"/>
    <mergeCell ref="A647:G647"/>
    <mergeCell ref="H647:J647"/>
    <mergeCell ref="A648:B648"/>
    <mergeCell ref="H648:K648"/>
    <mergeCell ref="H649:K649"/>
    <mergeCell ref="A661:G661"/>
    <mergeCell ref="A662:B662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5.75"/>
    <col customWidth="1" min="2" max="2" width="6.25"/>
    <col customWidth="1" min="3" max="3" width="5.25"/>
    <col customWidth="1" min="4" max="4" width="6.13"/>
    <col customWidth="1" min="5" max="5" width="6.0"/>
    <col customWidth="1" min="6" max="6" width="6.13"/>
    <col customWidth="1" min="7" max="7" width="6.5"/>
    <col customWidth="1" min="8" max="8" width="5.63"/>
    <col customWidth="1" min="9" max="9" width="6.5"/>
    <col customWidth="1" min="10" max="10" width="5.88"/>
    <col customWidth="1" min="11" max="11" width="5.13"/>
    <col customWidth="1" min="12" max="12" width="6.0"/>
    <col customWidth="1" min="13" max="13" width="5.88"/>
    <col customWidth="1" min="14" max="14" width="5.0"/>
    <col customWidth="1" min="15" max="15" width="5.13"/>
    <col customWidth="1" min="16" max="16" width="5.88"/>
    <col customWidth="1" min="17" max="17" width="6.13"/>
    <col customWidth="1" min="18" max="18" width="4.75"/>
    <col customWidth="1" min="19" max="19" width="6.0"/>
    <col customWidth="1" min="20" max="20" width="5.0"/>
    <col customWidth="1" min="21" max="21" width="5.88"/>
    <col customWidth="1" min="22" max="22" width="6.25"/>
    <col customWidth="1" min="23" max="23" width="5.75"/>
    <col customWidth="1" min="24" max="24" width="6.13"/>
    <col customWidth="1" min="25" max="25" width="5.75"/>
    <col customWidth="1" min="26" max="26" width="6.38"/>
    <col customWidth="1" min="27" max="27" width="4.88"/>
    <col customWidth="1" min="28" max="28" width="6.38"/>
    <col customWidth="1" min="29" max="29" width="6.0"/>
    <col customWidth="1" min="30" max="30" width="5.25"/>
    <col customWidth="1" min="31" max="31" width="6.25"/>
    <col customWidth="1" min="32" max="32" width="6.5"/>
    <col customWidth="1" min="33" max="33" width="6.63"/>
    <col customWidth="1" min="34" max="34" width="5.63"/>
    <col customWidth="1" min="35" max="36" width="5.5"/>
    <col customWidth="1" min="37" max="37" width="5.75"/>
    <col customWidth="1" min="38" max="38" width="7.5"/>
    <col customWidth="1" min="39" max="39" width="7.0"/>
  </cols>
  <sheetData>
    <row r="1">
      <c r="A1" s="2"/>
      <c r="B1" s="2"/>
      <c r="C1" s="3" t="s">
        <v>2</v>
      </c>
      <c r="D1" s="2"/>
      <c r="E1" s="2"/>
      <c r="F1" s="2"/>
      <c r="G1" s="2"/>
      <c r="H1" s="2"/>
      <c r="I1" s="2"/>
      <c r="J1" s="2"/>
      <c r="K1" s="2"/>
      <c r="L1" s="2"/>
    </row>
    <row r="2">
      <c r="A2" s="4" t="s">
        <v>953</v>
      </c>
      <c r="H2" s="4" t="s">
        <v>752</v>
      </c>
      <c r="K2" s="5"/>
      <c r="L2" s="5"/>
    </row>
    <row r="3">
      <c r="A3" s="4" t="s">
        <v>5</v>
      </c>
      <c r="C3" s="34" t="s">
        <v>6</v>
      </c>
      <c r="D3" s="5"/>
      <c r="E3" s="5"/>
      <c r="F3" s="5"/>
      <c r="G3" s="5"/>
      <c r="H3" s="4" t="s">
        <v>753</v>
      </c>
      <c r="L3" s="5"/>
    </row>
    <row r="4">
      <c r="A4" s="5"/>
      <c r="B4" s="5"/>
      <c r="C4" s="5"/>
      <c r="D4" s="5"/>
      <c r="E4" s="5"/>
      <c r="F4" s="5"/>
      <c r="G4" s="5"/>
      <c r="H4" s="4" t="s">
        <v>8</v>
      </c>
      <c r="L4" s="5"/>
    </row>
    <row r="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5"/>
    </row>
    <row r="6">
      <c r="A6" s="7"/>
      <c r="B6" s="8" t="s">
        <v>9</v>
      </c>
      <c r="C6" s="8" t="s">
        <v>10</v>
      </c>
      <c r="D6" s="8" t="s">
        <v>11</v>
      </c>
      <c r="E6" s="8" t="s">
        <v>12</v>
      </c>
      <c r="F6" s="8" t="s">
        <v>13</v>
      </c>
      <c r="G6" s="8" t="s">
        <v>14</v>
      </c>
      <c r="H6" s="8" t="s">
        <v>15</v>
      </c>
      <c r="I6" s="8" t="s">
        <v>16</v>
      </c>
      <c r="J6" s="8" t="s">
        <v>17</v>
      </c>
      <c r="K6" s="8" t="s">
        <v>18</v>
      </c>
      <c r="L6" s="9" t="s">
        <v>19</v>
      </c>
    </row>
    <row r="7">
      <c r="A7" s="10" t="s">
        <v>20</v>
      </c>
      <c r="B7" s="27">
        <v>3.0</v>
      </c>
      <c r="C7" s="27">
        <v>3.0</v>
      </c>
      <c r="D7" s="27">
        <v>3.0</v>
      </c>
      <c r="E7" s="27">
        <v>2.0</v>
      </c>
      <c r="F7" s="27">
        <v>3.0</v>
      </c>
      <c r="G7" s="28">
        <v>2.0</v>
      </c>
      <c r="H7" s="28">
        <v>3.0</v>
      </c>
      <c r="I7" s="28">
        <v>3.0</v>
      </c>
      <c r="J7" s="28">
        <v>2.0</v>
      </c>
      <c r="K7" s="28">
        <v>3.0</v>
      </c>
      <c r="L7" s="76">
        <v>3.0</v>
      </c>
    </row>
    <row r="8">
      <c r="A8" s="10" t="s">
        <v>21</v>
      </c>
      <c r="B8" s="27">
        <v>2.0</v>
      </c>
      <c r="C8" s="27">
        <v>2.0</v>
      </c>
      <c r="D8" s="27">
        <v>2.0</v>
      </c>
      <c r="E8" s="27">
        <v>3.0</v>
      </c>
      <c r="F8" s="28">
        <v>3.0</v>
      </c>
      <c r="G8" s="28">
        <v>3.0</v>
      </c>
      <c r="H8" s="28">
        <v>3.0</v>
      </c>
      <c r="I8" s="28">
        <v>3.0</v>
      </c>
      <c r="J8" s="28">
        <v>3.0</v>
      </c>
      <c r="K8" s="28">
        <v>3.0</v>
      </c>
      <c r="L8" s="76">
        <v>3.0</v>
      </c>
    </row>
    <row r="9">
      <c r="A9" s="10" t="s">
        <v>22</v>
      </c>
      <c r="B9" s="27">
        <v>3.0</v>
      </c>
      <c r="C9" s="27">
        <v>2.0</v>
      </c>
      <c r="D9" s="28">
        <v>3.0</v>
      </c>
      <c r="E9" s="28">
        <v>3.0</v>
      </c>
      <c r="F9" s="28">
        <v>3.0</v>
      </c>
      <c r="G9" s="28">
        <v>3.0</v>
      </c>
      <c r="H9" s="28">
        <v>2.0</v>
      </c>
      <c r="I9" s="28">
        <v>3.0</v>
      </c>
      <c r="J9" s="28">
        <v>3.0</v>
      </c>
      <c r="K9" s="28">
        <v>3.0</v>
      </c>
      <c r="L9" s="76">
        <v>3.0</v>
      </c>
    </row>
    <row r="10">
      <c r="A10" s="10" t="s">
        <v>23</v>
      </c>
      <c r="B10" s="27">
        <v>2.0</v>
      </c>
      <c r="C10" s="27">
        <v>3.0</v>
      </c>
      <c r="D10" s="27">
        <v>2.0</v>
      </c>
      <c r="E10" s="27">
        <v>3.0</v>
      </c>
      <c r="F10" s="28">
        <v>3.0</v>
      </c>
      <c r="G10" s="28">
        <v>3.0</v>
      </c>
      <c r="H10" s="28">
        <v>3.0</v>
      </c>
      <c r="I10" s="28">
        <v>3.0</v>
      </c>
      <c r="J10" s="28">
        <v>3.0</v>
      </c>
      <c r="K10" s="28">
        <v>2.0</v>
      </c>
      <c r="L10" s="76">
        <v>3.0</v>
      </c>
    </row>
    <row r="11">
      <c r="A11" s="10" t="s">
        <v>24</v>
      </c>
      <c r="B11" s="27">
        <v>3.0</v>
      </c>
      <c r="C11" s="27">
        <v>3.0</v>
      </c>
      <c r="D11" s="27">
        <v>3.0</v>
      </c>
      <c r="E11" s="27">
        <v>3.0</v>
      </c>
      <c r="F11" s="27">
        <v>3.0</v>
      </c>
      <c r="G11" s="28">
        <v>3.0</v>
      </c>
      <c r="H11" s="28">
        <v>2.0</v>
      </c>
      <c r="I11" s="28">
        <v>3.0</v>
      </c>
      <c r="J11" s="28">
        <v>2.0</v>
      </c>
      <c r="K11" s="28">
        <v>3.0</v>
      </c>
      <c r="L11" s="76">
        <v>2.0</v>
      </c>
    </row>
    <row r="12">
      <c r="A12" s="18" t="s">
        <v>25</v>
      </c>
      <c r="B12" s="19">
        <f t="shared" ref="B12:L12" si="1">AVERAGE(B7:B11)</f>
        <v>2.6</v>
      </c>
      <c r="C12" s="19">
        <f t="shared" si="1"/>
        <v>2.6</v>
      </c>
      <c r="D12" s="19">
        <f t="shared" si="1"/>
        <v>2.6</v>
      </c>
      <c r="E12" s="19">
        <f t="shared" si="1"/>
        <v>2.8</v>
      </c>
      <c r="F12" s="19">
        <f t="shared" si="1"/>
        <v>3</v>
      </c>
      <c r="G12" s="19">
        <f t="shared" si="1"/>
        <v>2.8</v>
      </c>
      <c r="H12" s="19">
        <f t="shared" si="1"/>
        <v>2.6</v>
      </c>
      <c r="I12" s="19">
        <f t="shared" si="1"/>
        <v>3</v>
      </c>
      <c r="J12" s="19">
        <f t="shared" si="1"/>
        <v>2.6</v>
      </c>
      <c r="K12" s="19">
        <f t="shared" si="1"/>
        <v>2.8</v>
      </c>
      <c r="L12" s="20">
        <f t="shared" si="1"/>
        <v>2.8</v>
      </c>
    </row>
    <row r="15">
      <c r="A15" s="2"/>
      <c r="B15" s="2"/>
      <c r="C15" s="3" t="s">
        <v>2</v>
      </c>
      <c r="D15" s="2"/>
      <c r="E15" s="2"/>
      <c r="F15" s="2"/>
      <c r="G15" s="2"/>
      <c r="H15" s="2"/>
      <c r="I15" s="2"/>
      <c r="J15" s="2"/>
      <c r="K15" s="2"/>
      <c r="L15" s="2"/>
    </row>
    <row r="16">
      <c r="A16" s="4" t="s">
        <v>953</v>
      </c>
      <c r="H16" s="4" t="s">
        <v>954</v>
      </c>
      <c r="K16" s="5"/>
      <c r="L16" s="5"/>
    </row>
    <row r="17">
      <c r="A17" s="4" t="s">
        <v>5</v>
      </c>
      <c r="C17" s="34" t="s">
        <v>6</v>
      </c>
      <c r="D17" s="5"/>
      <c r="E17" s="5"/>
      <c r="F17" s="5"/>
      <c r="G17" s="5"/>
      <c r="H17" s="4" t="s">
        <v>955</v>
      </c>
      <c r="L17" s="5"/>
    </row>
    <row r="18">
      <c r="A18" s="5"/>
      <c r="B18" s="5"/>
      <c r="C18" s="5"/>
      <c r="D18" s="5"/>
      <c r="E18" s="5"/>
      <c r="F18" s="5"/>
      <c r="G18" s="5"/>
      <c r="H18" s="4" t="s">
        <v>8</v>
      </c>
      <c r="L18" s="5"/>
    </row>
    <row r="19">
      <c r="A19" s="6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>
      <c r="A20" s="80"/>
      <c r="B20" s="9" t="s">
        <v>9</v>
      </c>
      <c r="C20" s="9" t="s">
        <v>10</v>
      </c>
      <c r="D20" s="9" t="s">
        <v>11</v>
      </c>
      <c r="E20" s="9" t="s">
        <v>12</v>
      </c>
      <c r="F20" s="9" t="s">
        <v>13</v>
      </c>
      <c r="G20" s="9" t="s">
        <v>14</v>
      </c>
      <c r="H20" s="9" t="s">
        <v>15</v>
      </c>
      <c r="I20" s="9" t="s">
        <v>16</v>
      </c>
      <c r="J20" s="9" t="s">
        <v>17</v>
      </c>
      <c r="K20" s="9" t="s">
        <v>18</v>
      </c>
      <c r="L20" s="9" t="s">
        <v>19</v>
      </c>
    </row>
    <row r="21">
      <c r="A21" s="78" t="s">
        <v>20</v>
      </c>
      <c r="B21" s="24">
        <v>2.0</v>
      </c>
      <c r="C21" s="24">
        <v>3.0</v>
      </c>
      <c r="D21" s="24">
        <v>3.0</v>
      </c>
      <c r="E21" s="24">
        <v>2.0</v>
      </c>
      <c r="F21" s="24">
        <v>2.0</v>
      </c>
      <c r="G21" s="24">
        <v>3.0</v>
      </c>
      <c r="H21" s="24">
        <v>3.0</v>
      </c>
      <c r="I21" s="24">
        <v>3.0</v>
      </c>
      <c r="J21" s="24">
        <v>3.0</v>
      </c>
      <c r="K21" s="24">
        <v>2.0</v>
      </c>
      <c r="L21" s="24">
        <v>3.0</v>
      </c>
    </row>
    <row r="22">
      <c r="A22" s="78" t="s">
        <v>21</v>
      </c>
      <c r="B22" s="24">
        <v>3.0</v>
      </c>
      <c r="C22" s="24">
        <v>3.0</v>
      </c>
      <c r="D22" s="24">
        <v>3.0</v>
      </c>
      <c r="E22" s="24">
        <v>2.0</v>
      </c>
      <c r="F22" s="24">
        <v>2.0</v>
      </c>
      <c r="G22" s="24">
        <v>3.0</v>
      </c>
      <c r="H22" s="24">
        <v>2.0</v>
      </c>
      <c r="I22" s="24">
        <v>3.0</v>
      </c>
      <c r="J22" s="24">
        <v>2.0</v>
      </c>
      <c r="K22" s="25">
        <v>3.0</v>
      </c>
      <c r="L22" s="24">
        <v>3.0</v>
      </c>
    </row>
    <row r="23">
      <c r="A23" s="78" t="s">
        <v>22</v>
      </c>
      <c r="B23" s="24">
        <v>2.0</v>
      </c>
      <c r="C23" s="24">
        <v>3.0</v>
      </c>
      <c r="D23" s="24">
        <v>3.0</v>
      </c>
      <c r="E23" s="24">
        <v>2.0</v>
      </c>
      <c r="F23" s="24">
        <v>3.0</v>
      </c>
      <c r="G23" s="24">
        <v>3.0</v>
      </c>
      <c r="H23" s="24">
        <v>3.0</v>
      </c>
      <c r="I23" s="24">
        <v>3.0</v>
      </c>
      <c r="J23" s="24">
        <v>3.0</v>
      </c>
      <c r="K23" s="25">
        <v>3.0</v>
      </c>
      <c r="L23" s="24">
        <v>3.0</v>
      </c>
    </row>
    <row r="24">
      <c r="A24" s="78" t="s">
        <v>23</v>
      </c>
      <c r="B24" s="24">
        <v>3.0</v>
      </c>
      <c r="C24" s="24">
        <v>3.0</v>
      </c>
      <c r="D24" s="24">
        <v>2.0</v>
      </c>
      <c r="E24" s="24">
        <v>3.0</v>
      </c>
      <c r="F24" s="24">
        <v>3.0</v>
      </c>
      <c r="G24" s="24">
        <v>3.0</v>
      </c>
      <c r="H24" s="24">
        <v>2.0</v>
      </c>
      <c r="I24" s="24">
        <v>3.0</v>
      </c>
      <c r="J24" s="24">
        <v>2.0</v>
      </c>
      <c r="K24" s="25">
        <v>3.0</v>
      </c>
      <c r="L24" s="24">
        <v>3.0</v>
      </c>
    </row>
    <row r="25">
      <c r="A25" s="78" t="s">
        <v>24</v>
      </c>
      <c r="B25" s="25">
        <v>3.0</v>
      </c>
      <c r="C25" s="24">
        <v>3.0</v>
      </c>
      <c r="D25" s="24">
        <v>3.0</v>
      </c>
      <c r="E25" s="25">
        <v>3.0</v>
      </c>
      <c r="F25" s="24">
        <v>3.0</v>
      </c>
      <c r="G25" s="24">
        <v>3.0</v>
      </c>
      <c r="H25" s="25">
        <v>3.0</v>
      </c>
      <c r="I25" s="24">
        <v>3.0</v>
      </c>
      <c r="J25" s="24">
        <v>2.0</v>
      </c>
      <c r="K25" s="25">
        <v>3.0</v>
      </c>
      <c r="L25" s="24">
        <v>3.0</v>
      </c>
    </row>
    <row r="26">
      <c r="A26" s="79" t="s">
        <v>25</v>
      </c>
      <c r="B26" s="20">
        <f t="shared" ref="B26:L26" si="2">AVERAGE(B21:B25)</f>
        <v>2.6</v>
      </c>
      <c r="C26" s="20">
        <f t="shared" si="2"/>
        <v>3</v>
      </c>
      <c r="D26" s="20">
        <f t="shared" si="2"/>
        <v>2.8</v>
      </c>
      <c r="E26" s="20">
        <f t="shared" si="2"/>
        <v>2.4</v>
      </c>
      <c r="F26" s="20">
        <f t="shared" si="2"/>
        <v>2.6</v>
      </c>
      <c r="G26" s="20">
        <f t="shared" si="2"/>
        <v>3</v>
      </c>
      <c r="H26" s="20">
        <f t="shared" si="2"/>
        <v>2.6</v>
      </c>
      <c r="I26" s="20">
        <f t="shared" si="2"/>
        <v>3</v>
      </c>
      <c r="J26" s="20">
        <f t="shared" si="2"/>
        <v>2.4</v>
      </c>
      <c r="K26" s="20">
        <f t="shared" si="2"/>
        <v>2.8</v>
      </c>
      <c r="L26" s="20">
        <f t="shared" si="2"/>
        <v>3</v>
      </c>
    </row>
    <row r="29">
      <c r="A29" s="2"/>
      <c r="B29" s="2"/>
      <c r="C29" s="3" t="s">
        <v>2</v>
      </c>
      <c r="D29" s="2"/>
      <c r="E29" s="2"/>
      <c r="F29" s="2"/>
      <c r="G29" s="2"/>
      <c r="H29" s="2"/>
      <c r="I29" s="2"/>
      <c r="J29" s="2"/>
      <c r="K29" s="2"/>
      <c r="L29" s="2"/>
    </row>
    <row r="30">
      <c r="A30" s="4" t="s">
        <v>953</v>
      </c>
      <c r="H30" s="4" t="s">
        <v>855</v>
      </c>
      <c r="K30" s="5"/>
      <c r="L30" s="5"/>
    </row>
    <row r="31">
      <c r="A31" s="4" t="s">
        <v>5</v>
      </c>
      <c r="C31" s="34" t="s">
        <v>6</v>
      </c>
      <c r="D31" s="5"/>
      <c r="E31" s="5"/>
      <c r="F31" s="5"/>
      <c r="G31" s="5"/>
      <c r="H31" s="4" t="s">
        <v>856</v>
      </c>
      <c r="L31" s="5"/>
    </row>
    <row r="32">
      <c r="A32" s="5"/>
      <c r="B32" s="5"/>
      <c r="C32" s="5"/>
      <c r="D32" s="5"/>
      <c r="E32" s="5"/>
      <c r="F32" s="5"/>
      <c r="G32" s="5"/>
      <c r="H32" s="4" t="s">
        <v>8</v>
      </c>
      <c r="L32" s="5"/>
    </row>
    <row r="3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5"/>
    </row>
    <row r="34">
      <c r="A34" s="7"/>
      <c r="B34" s="8" t="s">
        <v>9</v>
      </c>
      <c r="C34" s="8" t="s">
        <v>10</v>
      </c>
      <c r="D34" s="8" t="s">
        <v>11</v>
      </c>
      <c r="E34" s="8" t="s">
        <v>12</v>
      </c>
      <c r="F34" s="8" t="s">
        <v>13</v>
      </c>
      <c r="G34" s="8" t="s">
        <v>14</v>
      </c>
      <c r="H34" s="8" t="s">
        <v>15</v>
      </c>
      <c r="I34" s="8" t="s">
        <v>16</v>
      </c>
      <c r="J34" s="8" t="s">
        <v>17</v>
      </c>
      <c r="K34" s="8" t="s">
        <v>18</v>
      </c>
      <c r="L34" s="9" t="s">
        <v>19</v>
      </c>
    </row>
    <row r="35">
      <c r="A35" s="10" t="s">
        <v>20</v>
      </c>
      <c r="B35" s="27">
        <v>3.0</v>
      </c>
      <c r="C35" s="27">
        <v>3.0</v>
      </c>
      <c r="D35" s="27">
        <v>3.0</v>
      </c>
      <c r="E35" s="27">
        <v>2.0</v>
      </c>
      <c r="F35" s="27">
        <v>3.0</v>
      </c>
      <c r="G35" s="28">
        <v>2.0</v>
      </c>
      <c r="H35" s="28">
        <v>3.0</v>
      </c>
      <c r="I35" s="28">
        <v>3.0</v>
      </c>
      <c r="J35" s="28">
        <v>2.0</v>
      </c>
      <c r="K35" s="28">
        <v>3.0</v>
      </c>
      <c r="L35" s="76">
        <v>3.0</v>
      </c>
    </row>
    <row r="36">
      <c r="A36" s="10" t="s">
        <v>21</v>
      </c>
      <c r="B36" s="27">
        <v>2.0</v>
      </c>
      <c r="C36" s="27">
        <v>2.0</v>
      </c>
      <c r="D36" s="27">
        <v>2.0</v>
      </c>
      <c r="E36" s="27">
        <v>3.0</v>
      </c>
      <c r="F36" s="28">
        <v>3.0</v>
      </c>
      <c r="G36" s="28">
        <v>3.0</v>
      </c>
      <c r="H36" s="28">
        <v>3.0</v>
      </c>
      <c r="I36" s="28">
        <v>3.0</v>
      </c>
      <c r="J36" s="28">
        <v>3.0</v>
      </c>
      <c r="K36" s="28">
        <v>3.0</v>
      </c>
      <c r="L36" s="76">
        <v>3.0</v>
      </c>
    </row>
    <row r="37">
      <c r="A37" s="10" t="s">
        <v>22</v>
      </c>
      <c r="B37" s="27">
        <v>3.0</v>
      </c>
      <c r="C37" s="27">
        <v>2.0</v>
      </c>
      <c r="D37" s="28">
        <v>3.0</v>
      </c>
      <c r="E37" s="28">
        <v>3.0</v>
      </c>
      <c r="F37" s="28">
        <v>3.0</v>
      </c>
      <c r="G37" s="28">
        <v>3.0</v>
      </c>
      <c r="H37" s="28">
        <v>2.0</v>
      </c>
      <c r="I37" s="28">
        <v>3.0</v>
      </c>
      <c r="J37" s="28">
        <v>3.0</v>
      </c>
      <c r="K37" s="28">
        <v>3.0</v>
      </c>
      <c r="L37" s="76">
        <v>3.0</v>
      </c>
    </row>
    <row r="38">
      <c r="A38" s="10" t="s">
        <v>23</v>
      </c>
      <c r="B38" s="27">
        <v>2.0</v>
      </c>
      <c r="C38" s="27">
        <v>3.0</v>
      </c>
      <c r="D38" s="27">
        <v>2.0</v>
      </c>
      <c r="E38" s="27">
        <v>3.0</v>
      </c>
      <c r="F38" s="28">
        <v>3.0</v>
      </c>
      <c r="G38" s="28">
        <v>3.0</v>
      </c>
      <c r="H38" s="28">
        <v>3.0</v>
      </c>
      <c r="I38" s="28">
        <v>3.0</v>
      </c>
      <c r="J38" s="28">
        <v>3.0</v>
      </c>
      <c r="K38" s="28">
        <v>2.0</v>
      </c>
      <c r="L38" s="76">
        <v>3.0</v>
      </c>
    </row>
    <row r="39">
      <c r="A39" s="10" t="s">
        <v>24</v>
      </c>
      <c r="B39" s="27">
        <v>3.0</v>
      </c>
      <c r="C39" s="27">
        <v>3.0</v>
      </c>
      <c r="D39" s="27">
        <v>3.0</v>
      </c>
      <c r="E39" s="27">
        <v>3.0</v>
      </c>
      <c r="F39" s="27">
        <v>3.0</v>
      </c>
      <c r="G39" s="28">
        <v>3.0</v>
      </c>
      <c r="H39" s="28">
        <v>2.0</v>
      </c>
      <c r="I39" s="28">
        <v>3.0</v>
      </c>
      <c r="J39" s="28">
        <v>2.0</v>
      </c>
      <c r="K39" s="28">
        <v>3.0</v>
      </c>
      <c r="L39" s="76">
        <v>2.0</v>
      </c>
    </row>
    <row r="40">
      <c r="A40" s="18" t="s">
        <v>25</v>
      </c>
      <c r="B40" s="19">
        <f t="shared" ref="B40:L40" si="3">AVERAGE(B35:B39)</f>
        <v>2.6</v>
      </c>
      <c r="C40" s="19">
        <f t="shared" si="3"/>
        <v>2.6</v>
      </c>
      <c r="D40" s="19">
        <f t="shared" si="3"/>
        <v>2.6</v>
      </c>
      <c r="E40" s="19">
        <f t="shared" si="3"/>
        <v>2.8</v>
      </c>
      <c r="F40" s="19">
        <f t="shared" si="3"/>
        <v>3</v>
      </c>
      <c r="G40" s="19">
        <f t="shared" si="3"/>
        <v>2.8</v>
      </c>
      <c r="H40" s="19">
        <f t="shared" si="3"/>
        <v>2.6</v>
      </c>
      <c r="I40" s="19">
        <f t="shared" si="3"/>
        <v>3</v>
      </c>
      <c r="J40" s="19">
        <f t="shared" si="3"/>
        <v>2.6</v>
      </c>
      <c r="K40" s="19">
        <f t="shared" si="3"/>
        <v>2.8</v>
      </c>
      <c r="L40" s="20">
        <f t="shared" si="3"/>
        <v>2.8</v>
      </c>
    </row>
    <row r="43">
      <c r="A43" s="2"/>
      <c r="B43" s="2"/>
      <c r="C43" s="3" t="s">
        <v>2</v>
      </c>
      <c r="D43" s="2"/>
      <c r="E43" s="2"/>
      <c r="F43" s="2"/>
      <c r="G43" s="2"/>
      <c r="H43" s="2"/>
      <c r="I43" s="2"/>
      <c r="J43" s="2"/>
      <c r="K43" s="2"/>
      <c r="L43" s="2"/>
    </row>
    <row r="44">
      <c r="A44" s="4" t="s">
        <v>953</v>
      </c>
      <c r="H44" s="4" t="s">
        <v>50</v>
      </c>
      <c r="K44" s="5"/>
      <c r="L44" s="5"/>
    </row>
    <row r="45">
      <c r="A45" s="4" t="s">
        <v>5</v>
      </c>
      <c r="C45" s="34" t="s">
        <v>6</v>
      </c>
      <c r="D45" s="5"/>
      <c r="E45" s="5"/>
      <c r="F45" s="5"/>
      <c r="G45" s="5"/>
      <c r="H45" s="4" t="s">
        <v>288</v>
      </c>
      <c r="L45" s="5"/>
    </row>
    <row r="46">
      <c r="A46" s="5"/>
      <c r="B46" s="5"/>
      <c r="C46" s="5"/>
      <c r="D46" s="5"/>
      <c r="E46" s="5"/>
      <c r="F46" s="5"/>
      <c r="G46" s="5"/>
      <c r="H46" s="4" t="s">
        <v>8</v>
      </c>
      <c r="L46" s="5"/>
    </row>
    <row r="47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>
      <c r="A48" s="80"/>
      <c r="B48" s="9" t="s">
        <v>9</v>
      </c>
      <c r="C48" s="9" t="s">
        <v>10</v>
      </c>
      <c r="D48" s="9" t="s">
        <v>11</v>
      </c>
      <c r="E48" s="9" t="s">
        <v>12</v>
      </c>
      <c r="F48" s="9" t="s">
        <v>13</v>
      </c>
      <c r="G48" s="9" t="s">
        <v>14</v>
      </c>
      <c r="H48" s="9" t="s">
        <v>15</v>
      </c>
      <c r="I48" s="9" t="s">
        <v>16</v>
      </c>
      <c r="J48" s="9" t="s">
        <v>17</v>
      </c>
      <c r="K48" s="9" t="s">
        <v>18</v>
      </c>
      <c r="L48" s="9" t="s">
        <v>19</v>
      </c>
    </row>
    <row r="49">
      <c r="A49" s="78" t="s">
        <v>20</v>
      </c>
      <c r="B49" s="24">
        <v>2.0</v>
      </c>
      <c r="C49" s="24">
        <v>3.0</v>
      </c>
      <c r="D49" s="24">
        <v>3.0</v>
      </c>
      <c r="E49" s="24">
        <v>2.0</v>
      </c>
      <c r="F49" s="24">
        <v>2.0</v>
      </c>
      <c r="G49" s="24">
        <v>3.0</v>
      </c>
      <c r="H49" s="24">
        <v>3.0</v>
      </c>
      <c r="I49" s="24">
        <v>3.0</v>
      </c>
      <c r="J49" s="24">
        <v>3.0</v>
      </c>
      <c r="K49" s="24">
        <v>2.0</v>
      </c>
      <c r="L49" s="24">
        <v>3.0</v>
      </c>
    </row>
    <row r="50">
      <c r="A50" s="78" t="s">
        <v>21</v>
      </c>
      <c r="B50" s="24">
        <v>3.0</v>
      </c>
      <c r="C50" s="24">
        <v>3.0</v>
      </c>
      <c r="D50" s="24">
        <v>3.0</v>
      </c>
      <c r="E50" s="24">
        <v>2.0</v>
      </c>
      <c r="F50" s="24">
        <v>2.0</v>
      </c>
      <c r="G50" s="24">
        <v>3.0</v>
      </c>
      <c r="H50" s="24">
        <v>2.0</v>
      </c>
      <c r="I50" s="24">
        <v>3.0</v>
      </c>
      <c r="J50" s="24">
        <v>2.0</v>
      </c>
      <c r="K50" s="25">
        <v>3.0</v>
      </c>
      <c r="L50" s="24">
        <v>3.0</v>
      </c>
    </row>
    <row r="51">
      <c r="A51" s="78" t="s">
        <v>22</v>
      </c>
      <c r="B51" s="24">
        <v>2.0</v>
      </c>
      <c r="C51" s="24">
        <v>3.0</v>
      </c>
      <c r="D51" s="24">
        <v>3.0</v>
      </c>
      <c r="E51" s="24">
        <v>2.0</v>
      </c>
      <c r="F51" s="24">
        <v>3.0</v>
      </c>
      <c r="G51" s="24">
        <v>3.0</v>
      </c>
      <c r="H51" s="24">
        <v>3.0</v>
      </c>
      <c r="I51" s="24">
        <v>3.0</v>
      </c>
      <c r="J51" s="24">
        <v>3.0</v>
      </c>
      <c r="K51" s="25">
        <v>3.0</v>
      </c>
      <c r="L51" s="24">
        <v>3.0</v>
      </c>
    </row>
    <row r="52">
      <c r="A52" s="78" t="s">
        <v>23</v>
      </c>
      <c r="B52" s="24">
        <v>3.0</v>
      </c>
      <c r="C52" s="24">
        <v>3.0</v>
      </c>
      <c r="D52" s="24">
        <v>2.0</v>
      </c>
      <c r="E52" s="24">
        <v>3.0</v>
      </c>
      <c r="F52" s="24">
        <v>3.0</v>
      </c>
      <c r="G52" s="24">
        <v>3.0</v>
      </c>
      <c r="H52" s="24">
        <v>2.0</v>
      </c>
      <c r="I52" s="24">
        <v>3.0</v>
      </c>
      <c r="J52" s="24">
        <v>2.0</v>
      </c>
      <c r="K52" s="25">
        <v>3.0</v>
      </c>
      <c r="L52" s="24">
        <v>3.0</v>
      </c>
    </row>
    <row r="53">
      <c r="A53" s="78" t="s">
        <v>24</v>
      </c>
      <c r="B53" s="25">
        <v>3.0</v>
      </c>
      <c r="C53" s="24">
        <v>3.0</v>
      </c>
      <c r="D53" s="24">
        <v>3.0</v>
      </c>
      <c r="E53" s="25">
        <v>3.0</v>
      </c>
      <c r="F53" s="24">
        <v>3.0</v>
      </c>
      <c r="G53" s="24">
        <v>3.0</v>
      </c>
      <c r="H53" s="25">
        <v>3.0</v>
      </c>
      <c r="I53" s="24">
        <v>3.0</v>
      </c>
      <c r="J53" s="24">
        <v>2.0</v>
      </c>
      <c r="K53" s="25">
        <v>3.0</v>
      </c>
      <c r="L53" s="24">
        <v>3.0</v>
      </c>
    </row>
    <row r="54">
      <c r="A54" s="79" t="s">
        <v>25</v>
      </c>
      <c r="B54" s="20">
        <f t="shared" ref="B54:L54" si="4">AVERAGE(B49:B53)</f>
        <v>2.6</v>
      </c>
      <c r="C54" s="20">
        <f t="shared" si="4"/>
        <v>3</v>
      </c>
      <c r="D54" s="20">
        <f t="shared" si="4"/>
        <v>2.8</v>
      </c>
      <c r="E54" s="20">
        <f t="shared" si="4"/>
        <v>2.4</v>
      </c>
      <c r="F54" s="20">
        <f t="shared" si="4"/>
        <v>2.6</v>
      </c>
      <c r="G54" s="20">
        <f t="shared" si="4"/>
        <v>3</v>
      </c>
      <c r="H54" s="20">
        <f t="shared" si="4"/>
        <v>2.6</v>
      </c>
      <c r="I54" s="20">
        <f t="shared" si="4"/>
        <v>3</v>
      </c>
      <c r="J54" s="20">
        <f t="shared" si="4"/>
        <v>2.4</v>
      </c>
      <c r="K54" s="20">
        <f t="shared" si="4"/>
        <v>2.8</v>
      </c>
      <c r="L54" s="20">
        <f t="shared" si="4"/>
        <v>3</v>
      </c>
    </row>
    <row r="57">
      <c r="A57" s="2"/>
      <c r="B57" s="2"/>
      <c r="C57" s="3" t="s">
        <v>2</v>
      </c>
      <c r="D57" s="2"/>
      <c r="E57" s="2"/>
      <c r="F57" s="2"/>
      <c r="G57" s="2"/>
      <c r="H57" s="2"/>
      <c r="I57" s="2"/>
      <c r="J57" s="2"/>
      <c r="K57" s="2"/>
      <c r="L57" s="2"/>
    </row>
    <row r="58">
      <c r="A58" s="4" t="s">
        <v>953</v>
      </c>
      <c r="H58" s="4" t="s">
        <v>956</v>
      </c>
      <c r="K58" s="5"/>
      <c r="L58" s="5"/>
    </row>
    <row r="59">
      <c r="A59" s="4" t="s">
        <v>5</v>
      </c>
      <c r="C59" s="34" t="s">
        <v>6</v>
      </c>
      <c r="D59" s="5"/>
      <c r="E59" s="5"/>
      <c r="F59" s="5"/>
      <c r="G59" s="5"/>
      <c r="H59" s="4" t="s">
        <v>957</v>
      </c>
      <c r="L59" s="5"/>
    </row>
    <row r="60">
      <c r="A60" s="5"/>
      <c r="B60" s="5"/>
      <c r="C60" s="5"/>
      <c r="D60" s="5"/>
      <c r="E60" s="5"/>
      <c r="F60" s="5"/>
      <c r="G60" s="5"/>
      <c r="H60" s="4" t="s">
        <v>8</v>
      </c>
      <c r="L60" s="5"/>
    </row>
    <row r="61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>
      <c r="A62" s="80"/>
      <c r="B62" s="9" t="s">
        <v>9</v>
      </c>
      <c r="C62" s="9" t="s">
        <v>10</v>
      </c>
      <c r="D62" s="9" t="s">
        <v>11</v>
      </c>
      <c r="E62" s="9" t="s">
        <v>12</v>
      </c>
      <c r="F62" s="9" t="s">
        <v>13</v>
      </c>
      <c r="G62" s="9" t="s">
        <v>14</v>
      </c>
      <c r="H62" s="9" t="s">
        <v>15</v>
      </c>
      <c r="I62" s="9" t="s">
        <v>16</v>
      </c>
      <c r="J62" s="9" t="s">
        <v>17</v>
      </c>
      <c r="K62" s="9" t="s">
        <v>18</v>
      </c>
      <c r="L62" s="9" t="s">
        <v>19</v>
      </c>
    </row>
    <row r="63">
      <c r="A63" s="78" t="s">
        <v>20</v>
      </c>
      <c r="B63" s="20">
        <v>3.0</v>
      </c>
      <c r="C63" s="20">
        <v>3.0</v>
      </c>
      <c r="D63" s="20">
        <v>3.0</v>
      </c>
      <c r="E63" s="20">
        <v>2.0</v>
      </c>
      <c r="F63" s="20">
        <v>3.0</v>
      </c>
      <c r="G63" s="76">
        <v>2.0</v>
      </c>
      <c r="H63" s="76">
        <v>3.0</v>
      </c>
      <c r="I63" s="76">
        <v>3.0</v>
      </c>
      <c r="J63" s="76">
        <v>2.0</v>
      </c>
      <c r="K63" s="76">
        <v>3.0</v>
      </c>
      <c r="L63" s="76">
        <v>3.0</v>
      </c>
    </row>
    <row r="64">
      <c r="A64" s="78" t="s">
        <v>21</v>
      </c>
      <c r="B64" s="20">
        <v>2.0</v>
      </c>
      <c r="C64" s="20">
        <v>2.0</v>
      </c>
      <c r="D64" s="20">
        <v>2.0</v>
      </c>
      <c r="E64" s="20">
        <v>3.0</v>
      </c>
      <c r="F64" s="76">
        <v>3.0</v>
      </c>
      <c r="G64" s="76">
        <v>3.0</v>
      </c>
      <c r="H64" s="76">
        <v>3.0</v>
      </c>
      <c r="I64" s="76">
        <v>3.0</v>
      </c>
      <c r="J64" s="76">
        <v>3.0</v>
      </c>
      <c r="K64" s="76">
        <v>3.0</v>
      </c>
      <c r="L64" s="76">
        <v>3.0</v>
      </c>
    </row>
    <row r="65">
      <c r="A65" s="78" t="s">
        <v>22</v>
      </c>
      <c r="B65" s="20">
        <v>3.0</v>
      </c>
      <c r="C65" s="20">
        <v>2.0</v>
      </c>
      <c r="D65" s="76">
        <v>3.0</v>
      </c>
      <c r="E65" s="76">
        <v>3.0</v>
      </c>
      <c r="F65" s="76">
        <v>3.0</v>
      </c>
      <c r="G65" s="76">
        <v>3.0</v>
      </c>
      <c r="H65" s="76">
        <v>2.0</v>
      </c>
      <c r="I65" s="76">
        <v>3.0</v>
      </c>
      <c r="J65" s="76">
        <v>3.0</v>
      </c>
      <c r="K65" s="76">
        <v>3.0</v>
      </c>
      <c r="L65" s="76">
        <v>3.0</v>
      </c>
    </row>
    <row r="66">
      <c r="A66" s="78" t="s">
        <v>23</v>
      </c>
      <c r="B66" s="20">
        <v>2.0</v>
      </c>
      <c r="C66" s="20">
        <v>3.0</v>
      </c>
      <c r="D66" s="20">
        <v>2.0</v>
      </c>
      <c r="E66" s="20">
        <v>3.0</v>
      </c>
      <c r="F66" s="76">
        <v>3.0</v>
      </c>
      <c r="G66" s="76">
        <v>3.0</v>
      </c>
      <c r="H66" s="76">
        <v>3.0</v>
      </c>
      <c r="I66" s="76">
        <v>3.0</v>
      </c>
      <c r="J66" s="76">
        <v>3.0</v>
      </c>
      <c r="K66" s="76">
        <v>2.0</v>
      </c>
      <c r="L66" s="76">
        <v>3.0</v>
      </c>
    </row>
    <row r="67">
      <c r="A67" s="78" t="s">
        <v>24</v>
      </c>
      <c r="B67" s="20">
        <v>3.0</v>
      </c>
      <c r="C67" s="20">
        <v>3.0</v>
      </c>
      <c r="D67" s="20">
        <v>3.0</v>
      </c>
      <c r="E67" s="20">
        <v>3.0</v>
      </c>
      <c r="F67" s="20">
        <v>3.0</v>
      </c>
      <c r="G67" s="76">
        <v>3.0</v>
      </c>
      <c r="H67" s="76">
        <v>2.0</v>
      </c>
      <c r="I67" s="76">
        <v>3.0</v>
      </c>
      <c r="J67" s="76">
        <v>2.0</v>
      </c>
      <c r="K67" s="76">
        <v>3.0</v>
      </c>
      <c r="L67" s="76">
        <v>2.0</v>
      </c>
    </row>
    <row r="68">
      <c r="A68" s="79" t="s">
        <v>25</v>
      </c>
      <c r="B68" s="20">
        <f t="shared" ref="B68:L68" si="5">AVERAGE(B63:B67)</f>
        <v>2.6</v>
      </c>
      <c r="C68" s="20">
        <f t="shared" si="5"/>
        <v>2.6</v>
      </c>
      <c r="D68" s="20">
        <f t="shared" si="5"/>
        <v>2.6</v>
      </c>
      <c r="E68" s="20">
        <f t="shared" si="5"/>
        <v>2.8</v>
      </c>
      <c r="F68" s="20">
        <f t="shared" si="5"/>
        <v>3</v>
      </c>
      <c r="G68" s="20">
        <f t="shared" si="5"/>
        <v>2.8</v>
      </c>
      <c r="H68" s="20">
        <f t="shared" si="5"/>
        <v>2.6</v>
      </c>
      <c r="I68" s="20">
        <f t="shared" si="5"/>
        <v>3</v>
      </c>
      <c r="J68" s="20">
        <f t="shared" si="5"/>
        <v>2.6</v>
      </c>
      <c r="K68" s="20">
        <f t="shared" si="5"/>
        <v>2.8</v>
      </c>
      <c r="L68" s="20">
        <f t="shared" si="5"/>
        <v>2.8</v>
      </c>
    </row>
    <row r="71">
      <c r="A71" s="2"/>
      <c r="B71" s="2"/>
      <c r="C71" s="3" t="s">
        <v>2</v>
      </c>
      <c r="D71" s="2"/>
      <c r="E71" s="2"/>
      <c r="F71" s="2"/>
      <c r="G71" s="2"/>
      <c r="H71" s="2"/>
      <c r="I71" s="2"/>
      <c r="J71" s="2"/>
      <c r="K71" s="2"/>
      <c r="L71" s="2"/>
    </row>
    <row r="72">
      <c r="A72" s="4" t="s">
        <v>953</v>
      </c>
      <c r="H72" s="4" t="s">
        <v>958</v>
      </c>
      <c r="K72" s="5"/>
      <c r="L72" s="5"/>
    </row>
    <row r="73">
      <c r="A73" s="4" t="s">
        <v>5</v>
      </c>
      <c r="C73" s="34" t="s">
        <v>6</v>
      </c>
      <c r="D73" s="5"/>
      <c r="E73" s="5"/>
      <c r="F73" s="5"/>
      <c r="G73" s="5"/>
      <c r="H73" s="4" t="s">
        <v>959</v>
      </c>
      <c r="L73" s="5"/>
    </row>
    <row r="74">
      <c r="A74" s="5"/>
      <c r="B74" s="5"/>
      <c r="C74" s="5"/>
      <c r="D74" s="5"/>
      <c r="E74" s="5"/>
      <c r="F74" s="5"/>
      <c r="G74" s="5"/>
      <c r="H74" s="4" t="s">
        <v>8</v>
      </c>
      <c r="L74" s="5"/>
    </row>
    <row r="75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>
      <c r="A76" s="80"/>
      <c r="B76" s="9" t="s">
        <v>9</v>
      </c>
      <c r="C76" s="9" t="s">
        <v>10</v>
      </c>
      <c r="D76" s="9" t="s">
        <v>11</v>
      </c>
      <c r="E76" s="9" t="s">
        <v>12</v>
      </c>
      <c r="F76" s="9" t="s">
        <v>13</v>
      </c>
      <c r="G76" s="9" t="s">
        <v>14</v>
      </c>
      <c r="H76" s="9" t="s">
        <v>15</v>
      </c>
      <c r="I76" s="9" t="s">
        <v>16</v>
      </c>
      <c r="J76" s="9" t="s">
        <v>17</v>
      </c>
      <c r="K76" s="9" t="s">
        <v>18</v>
      </c>
      <c r="L76" s="9" t="s">
        <v>19</v>
      </c>
    </row>
    <row r="77">
      <c r="A77" s="78" t="s">
        <v>20</v>
      </c>
      <c r="B77" s="24">
        <v>2.0</v>
      </c>
      <c r="C77" s="24">
        <v>3.0</v>
      </c>
      <c r="D77" s="24">
        <v>3.0</v>
      </c>
      <c r="E77" s="24">
        <v>2.0</v>
      </c>
      <c r="F77" s="24">
        <v>2.0</v>
      </c>
      <c r="G77" s="24">
        <v>3.0</v>
      </c>
      <c r="H77" s="24">
        <v>3.0</v>
      </c>
      <c r="I77" s="24">
        <v>3.0</v>
      </c>
      <c r="J77" s="24">
        <v>3.0</v>
      </c>
      <c r="K77" s="24">
        <v>2.0</v>
      </c>
      <c r="L77" s="24">
        <v>3.0</v>
      </c>
    </row>
    <row r="78">
      <c r="A78" s="78" t="s">
        <v>21</v>
      </c>
      <c r="B78" s="24">
        <v>3.0</v>
      </c>
      <c r="C78" s="24">
        <v>3.0</v>
      </c>
      <c r="D78" s="24">
        <v>3.0</v>
      </c>
      <c r="E78" s="24">
        <v>2.0</v>
      </c>
      <c r="F78" s="24">
        <v>2.0</v>
      </c>
      <c r="G78" s="24">
        <v>3.0</v>
      </c>
      <c r="H78" s="24">
        <v>2.0</v>
      </c>
      <c r="I78" s="24">
        <v>3.0</v>
      </c>
      <c r="J78" s="24">
        <v>2.0</v>
      </c>
      <c r="K78" s="25">
        <v>3.0</v>
      </c>
      <c r="L78" s="24">
        <v>3.0</v>
      </c>
    </row>
    <row r="79">
      <c r="A79" s="78" t="s">
        <v>22</v>
      </c>
      <c r="B79" s="24">
        <v>2.0</v>
      </c>
      <c r="C79" s="24">
        <v>3.0</v>
      </c>
      <c r="D79" s="24">
        <v>3.0</v>
      </c>
      <c r="E79" s="24">
        <v>2.0</v>
      </c>
      <c r="F79" s="24">
        <v>3.0</v>
      </c>
      <c r="G79" s="24">
        <v>3.0</v>
      </c>
      <c r="H79" s="24">
        <v>3.0</v>
      </c>
      <c r="I79" s="24">
        <v>3.0</v>
      </c>
      <c r="J79" s="24">
        <v>3.0</v>
      </c>
      <c r="K79" s="25">
        <v>3.0</v>
      </c>
      <c r="L79" s="24">
        <v>3.0</v>
      </c>
    </row>
    <row r="80">
      <c r="A80" s="78" t="s">
        <v>23</v>
      </c>
      <c r="B80" s="24">
        <v>3.0</v>
      </c>
      <c r="C80" s="24">
        <v>3.0</v>
      </c>
      <c r="D80" s="24">
        <v>2.0</v>
      </c>
      <c r="E80" s="24">
        <v>3.0</v>
      </c>
      <c r="F80" s="24">
        <v>3.0</v>
      </c>
      <c r="G80" s="24">
        <v>3.0</v>
      </c>
      <c r="H80" s="24">
        <v>2.0</v>
      </c>
      <c r="I80" s="24">
        <v>3.0</v>
      </c>
      <c r="J80" s="24">
        <v>2.0</v>
      </c>
      <c r="K80" s="25">
        <v>3.0</v>
      </c>
      <c r="L80" s="24">
        <v>3.0</v>
      </c>
    </row>
    <row r="81">
      <c r="A81" s="78" t="s">
        <v>24</v>
      </c>
      <c r="B81" s="25">
        <v>3.0</v>
      </c>
      <c r="C81" s="24">
        <v>3.0</v>
      </c>
      <c r="D81" s="24">
        <v>3.0</v>
      </c>
      <c r="E81" s="25">
        <v>3.0</v>
      </c>
      <c r="F81" s="24">
        <v>3.0</v>
      </c>
      <c r="G81" s="24">
        <v>3.0</v>
      </c>
      <c r="H81" s="25">
        <v>3.0</v>
      </c>
      <c r="I81" s="24">
        <v>3.0</v>
      </c>
      <c r="J81" s="24">
        <v>2.0</v>
      </c>
      <c r="K81" s="25">
        <v>3.0</v>
      </c>
      <c r="L81" s="24">
        <v>3.0</v>
      </c>
    </row>
    <row r="82">
      <c r="A82" s="79" t="s">
        <v>25</v>
      </c>
      <c r="B82" s="20">
        <f t="shared" ref="B82:L82" si="6">AVERAGE(B77:B81)</f>
        <v>2.6</v>
      </c>
      <c r="C82" s="20">
        <f t="shared" si="6"/>
        <v>3</v>
      </c>
      <c r="D82" s="20">
        <f t="shared" si="6"/>
        <v>2.8</v>
      </c>
      <c r="E82" s="20">
        <f t="shared" si="6"/>
        <v>2.4</v>
      </c>
      <c r="F82" s="20">
        <f t="shared" si="6"/>
        <v>2.6</v>
      </c>
      <c r="G82" s="20">
        <f t="shared" si="6"/>
        <v>3</v>
      </c>
      <c r="H82" s="20">
        <f t="shared" si="6"/>
        <v>2.6</v>
      </c>
      <c r="I82" s="20">
        <f t="shared" si="6"/>
        <v>3</v>
      </c>
      <c r="J82" s="20">
        <f t="shared" si="6"/>
        <v>2.4</v>
      </c>
      <c r="K82" s="20">
        <f t="shared" si="6"/>
        <v>2.8</v>
      </c>
      <c r="L82" s="20">
        <f t="shared" si="6"/>
        <v>3</v>
      </c>
    </row>
    <row r="85">
      <c r="A85" s="2"/>
      <c r="B85" s="2"/>
      <c r="C85" s="3" t="s">
        <v>2</v>
      </c>
      <c r="D85" s="2"/>
      <c r="E85" s="2"/>
      <c r="F85" s="2"/>
      <c r="G85" s="2"/>
      <c r="H85" s="2"/>
      <c r="I85" s="2"/>
      <c r="J85" s="2"/>
      <c r="K85" s="2"/>
      <c r="L85" s="2"/>
    </row>
    <row r="86">
      <c r="A86" s="4" t="s">
        <v>953</v>
      </c>
      <c r="H86" s="4" t="s">
        <v>960</v>
      </c>
      <c r="K86" s="5"/>
      <c r="L86" s="5"/>
    </row>
    <row r="87">
      <c r="A87" s="4" t="s">
        <v>5</v>
      </c>
      <c r="C87" s="34" t="s">
        <v>6</v>
      </c>
      <c r="D87" s="5"/>
      <c r="E87" s="5"/>
      <c r="F87" s="5"/>
      <c r="G87" s="5"/>
      <c r="H87" s="4" t="s">
        <v>961</v>
      </c>
      <c r="L87" s="5"/>
    </row>
    <row r="88">
      <c r="A88" s="5"/>
      <c r="B88" s="5"/>
      <c r="C88" s="5"/>
      <c r="D88" s="5"/>
      <c r="E88" s="5"/>
      <c r="F88" s="5"/>
      <c r="G88" s="5"/>
      <c r="H88" s="4" t="s">
        <v>8</v>
      </c>
      <c r="L88" s="5"/>
    </row>
    <row r="8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5"/>
    </row>
    <row r="90">
      <c r="A90" s="7"/>
      <c r="B90" s="8" t="s">
        <v>9</v>
      </c>
      <c r="C90" s="8" t="s">
        <v>10</v>
      </c>
      <c r="D90" s="8" t="s">
        <v>11</v>
      </c>
      <c r="E90" s="8" t="s">
        <v>12</v>
      </c>
      <c r="F90" s="8" t="s">
        <v>13</v>
      </c>
      <c r="G90" s="8" t="s">
        <v>14</v>
      </c>
      <c r="H90" s="8" t="s">
        <v>15</v>
      </c>
      <c r="I90" s="8" t="s">
        <v>16</v>
      </c>
      <c r="J90" s="8" t="s">
        <v>17</v>
      </c>
      <c r="K90" s="8" t="s">
        <v>18</v>
      </c>
      <c r="L90" s="9" t="s">
        <v>19</v>
      </c>
    </row>
    <row r="91">
      <c r="A91" s="10" t="s">
        <v>20</v>
      </c>
      <c r="B91" s="27">
        <v>3.0</v>
      </c>
      <c r="C91" s="27">
        <v>3.0</v>
      </c>
      <c r="D91" s="27">
        <v>3.0</v>
      </c>
      <c r="E91" s="27">
        <v>2.0</v>
      </c>
      <c r="F91" s="27">
        <v>3.0</v>
      </c>
      <c r="G91" s="28">
        <v>2.0</v>
      </c>
      <c r="H91" s="28">
        <v>3.0</v>
      </c>
      <c r="I91" s="28">
        <v>3.0</v>
      </c>
      <c r="J91" s="28">
        <v>2.0</v>
      </c>
      <c r="K91" s="28">
        <v>3.0</v>
      </c>
      <c r="L91" s="76">
        <v>3.0</v>
      </c>
    </row>
    <row r="92">
      <c r="A92" s="10" t="s">
        <v>21</v>
      </c>
      <c r="B92" s="27">
        <v>2.0</v>
      </c>
      <c r="C92" s="27">
        <v>2.0</v>
      </c>
      <c r="D92" s="27">
        <v>2.0</v>
      </c>
      <c r="E92" s="27">
        <v>3.0</v>
      </c>
      <c r="F92" s="28">
        <v>3.0</v>
      </c>
      <c r="G92" s="28">
        <v>3.0</v>
      </c>
      <c r="H92" s="28">
        <v>3.0</v>
      </c>
      <c r="I92" s="28">
        <v>3.0</v>
      </c>
      <c r="J92" s="28">
        <v>3.0</v>
      </c>
      <c r="K92" s="28">
        <v>3.0</v>
      </c>
      <c r="L92" s="76">
        <v>3.0</v>
      </c>
    </row>
    <row r="93">
      <c r="A93" s="10" t="s">
        <v>22</v>
      </c>
      <c r="B93" s="27">
        <v>3.0</v>
      </c>
      <c r="C93" s="27">
        <v>2.0</v>
      </c>
      <c r="D93" s="28">
        <v>3.0</v>
      </c>
      <c r="E93" s="28">
        <v>3.0</v>
      </c>
      <c r="F93" s="28">
        <v>3.0</v>
      </c>
      <c r="G93" s="28">
        <v>3.0</v>
      </c>
      <c r="H93" s="28">
        <v>2.0</v>
      </c>
      <c r="I93" s="28">
        <v>3.0</v>
      </c>
      <c r="J93" s="28">
        <v>3.0</v>
      </c>
      <c r="K93" s="28">
        <v>3.0</v>
      </c>
      <c r="L93" s="76">
        <v>3.0</v>
      </c>
    </row>
    <row r="94">
      <c r="A94" s="10" t="s">
        <v>23</v>
      </c>
      <c r="B94" s="27">
        <v>2.0</v>
      </c>
      <c r="C94" s="27">
        <v>3.0</v>
      </c>
      <c r="D94" s="27">
        <v>2.0</v>
      </c>
      <c r="E94" s="27">
        <v>3.0</v>
      </c>
      <c r="F94" s="28">
        <v>3.0</v>
      </c>
      <c r="G94" s="28">
        <v>3.0</v>
      </c>
      <c r="H94" s="28">
        <v>3.0</v>
      </c>
      <c r="I94" s="28">
        <v>3.0</v>
      </c>
      <c r="J94" s="28">
        <v>3.0</v>
      </c>
      <c r="K94" s="28">
        <v>2.0</v>
      </c>
      <c r="L94" s="76">
        <v>3.0</v>
      </c>
    </row>
    <row r="95">
      <c r="A95" s="10" t="s">
        <v>24</v>
      </c>
      <c r="B95" s="27">
        <v>3.0</v>
      </c>
      <c r="C95" s="27">
        <v>3.0</v>
      </c>
      <c r="D95" s="27">
        <v>3.0</v>
      </c>
      <c r="E95" s="27">
        <v>3.0</v>
      </c>
      <c r="F95" s="27">
        <v>3.0</v>
      </c>
      <c r="G95" s="28">
        <v>3.0</v>
      </c>
      <c r="H95" s="28">
        <v>2.0</v>
      </c>
      <c r="I95" s="28">
        <v>3.0</v>
      </c>
      <c r="J95" s="28">
        <v>2.0</v>
      </c>
      <c r="K95" s="28">
        <v>3.0</v>
      </c>
      <c r="L95" s="76">
        <v>2.0</v>
      </c>
    </row>
    <row r="96">
      <c r="A96" s="18" t="s">
        <v>25</v>
      </c>
      <c r="B96" s="19">
        <f t="shared" ref="B96:L96" si="7">AVERAGE(B91:B95)</f>
        <v>2.6</v>
      </c>
      <c r="C96" s="19">
        <f t="shared" si="7"/>
        <v>2.6</v>
      </c>
      <c r="D96" s="19">
        <f t="shared" si="7"/>
        <v>2.6</v>
      </c>
      <c r="E96" s="19">
        <f t="shared" si="7"/>
        <v>2.8</v>
      </c>
      <c r="F96" s="19">
        <f t="shared" si="7"/>
        <v>3</v>
      </c>
      <c r="G96" s="19">
        <f t="shared" si="7"/>
        <v>2.8</v>
      </c>
      <c r="H96" s="19">
        <f t="shared" si="7"/>
        <v>2.6</v>
      </c>
      <c r="I96" s="19">
        <f t="shared" si="7"/>
        <v>3</v>
      </c>
      <c r="J96" s="19">
        <f t="shared" si="7"/>
        <v>2.6</v>
      </c>
      <c r="K96" s="19">
        <f t="shared" si="7"/>
        <v>2.8</v>
      </c>
      <c r="L96" s="20">
        <f t="shared" si="7"/>
        <v>2.8</v>
      </c>
    </row>
    <row r="99">
      <c r="A99" s="2"/>
      <c r="B99" s="2"/>
      <c r="C99" s="3" t="s">
        <v>2</v>
      </c>
      <c r="D99" s="2"/>
      <c r="E99" s="2"/>
      <c r="F99" s="2"/>
      <c r="G99" s="2"/>
      <c r="H99" s="2"/>
      <c r="I99" s="2"/>
      <c r="J99" s="2"/>
      <c r="K99" s="2"/>
      <c r="L99" s="2"/>
    </row>
    <row r="100">
      <c r="A100" s="4" t="s">
        <v>953</v>
      </c>
      <c r="H100" s="4" t="s">
        <v>962</v>
      </c>
      <c r="K100" s="5"/>
      <c r="L100" s="5"/>
    </row>
    <row r="101">
      <c r="A101" s="4" t="s">
        <v>5</v>
      </c>
      <c r="C101" s="34" t="s">
        <v>6</v>
      </c>
      <c r="D101" s="5"/>
      <c r="E101" s="5"/>
      <c r="F101" s="5"/>
      <c r="G101" s="5"/>
      <c r="H101" s="4" t="s">
        <v>963</v>
      </c>
      <c r="L101" s="5"/>
    </row>
    <row r="102">
      <c r="A102" s="5"/>
      <c r="B102" s="5"/>
      <c r="C102" s="5"/>
      <c r="D102" s="5"/>
      <c r="E102" s="5"/>
      <c r="F102" s="5"/>
      <c r="G102" s="5"/>
      <c r="H102" s="4" t="s">
        <v>8</v>
      </c>
      <c r="L102" s="5"/>
    </row>
    <row r="103">
      <c r="A103" s="6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>
      <c r="A104" s="80"/>
      <c r="B104" s="9" t="s">
        <v>9</v>
      </c>
      <c r="C104" s="9" t="s">
        <v>10</v>
      </c>
      <c r="D104" s="9" t="s">
        <v>11</v>
      </c>
      <c r="E104" s="9" t="s">
        <v>12</v>
      </c>
      <c r="F104" s="9" t="s">
        <v>13</v>
      </c>
      <c r="G104" s="9" t="s">
        <v>14</v>
      </c>
      <c r="H104" s="9" t="s">
        <v>15</v>
      </c>
      <c r="I104" s="9" t="s">
        <v>16</v>
      </c>
      <c r="J104" s="9" t="s">
        <v>17</v>
      </c>
      <c r="K104" s="9" t="s">
        <v>18</v>
      </c>
      <c r="L104" s="9" t="s">
        <v>19</v>
      </c>
    </row>
    <row r="105">
      <c r="A105" s="78" t="s">
        <v>20</v>
      </c>
      <c r="B105" s="24">
        <v>2.0</v>
      </c>
      <c r="C105" s="24">
        <v>3.0</v>
      </c>
      <c r="D105" s="24">
        <v>3.0</v>
      </c>
      <c r="E105" s="24">
        <v>2.0</v>
      </c>
      <c r="F105" s="24">
        <v>2.0</v>
      </c>
      <c r="G105" s="24">
        <v>3.0</v>
      </c>
      <c r="H105" s="24">
        <v>3.0</v>
      </c>
      <c r="I105" s="24">
        <v>3.0</v>
      </c>
      <c r="J105" s="24">
        <v>3.0</v>
      </c>
      <c r="K105" s="24">
        <v>2.0</v>
      </c>
      <c r="L105" s="24">
        <v>3.0</v>
      </c>
    </row>
    <row r="106">
      <c r="A106" s="78" t="s">
        <v>21</v>
      </c>
      <c r="B106" s="24">
        <v>3.0</v>
      </c>
      <c r="C106" s="24">
        <v>3.0</v>
      </c>
      <c r="D106" s="24">
        <v>3.0</v>
      </c>
      <c r="E106" s="24">
        <v>2.0</v>
      </c>
      <c r="F106" s="24">
        <v>2.0</v>
      </c>
      <c r="G106" s="24">
        <v>3.0</v>
      </c>
      <c r="H106" s="24">
        <v>2.0</v>
      </c>
      <c r="I106" s="24">
        <v>3.0</v>
      </c>
      <c r="J106" s="24">
        <v>2.0</v>
      </c>
      <c r="K106" s="25">
        <v>3.0</v>
      </c>
      <c r="L106" s="24">
        <v>3.0</v>
      </c>
    </row>
    <row r="107">
      <c r="A107" s="78" t="s">
        <v>22</v>
      </c>
      <c r="B107" s="24">
        <v>2.0</v>
      </c>
      <c r="C107" s="24">
        <v>3.0</v>
      </c>
      <c r="D107" s="24">
        <v>3.0</v>
      </c>
      <c r="E107" s="24">
        <v>2.0</v>
      </c>
      <c r="F107" s="24">
        <v>3.0</v>
      </c>
      <c r="G107" s="24">
        <v>3.0</v>
      </c>
      <c r="H107" s="24">
        <v>3.0</v>
      </c>
      <c r="I107" s="24">
        <v>3.0</v>
      </c>
      <c r="J107" s="24">
        <v>3.0</v>
      </c>
      <c r="K107" s="25">
        <v>3.0</v>
      </c>
      <c r="L107" s="24">
        <v>3.0</v>
      </c>
    </row>
    <row r="108">
      <c r="A108" s="78" t="s">
        <v>23</v>
      </c>
      <c r="B108" s="24">
        <v>3.0</v>
      </c>
      <c r="C108" s="24">
        <v>3.0</v>
      </c>
      <c r="D108" s="24">
        <v>2.0</v>
      </c>
      <c r="E108" s="24">
        <v>3.0</v>
      </c>
      <c r="F108" s="24">
        <v>3.0</v>
      </c>
      <c r="G108" s="24">
        <v>3.0</v>
      </c>
      <c r="H108" s="24">
        <v>2.0</v>
      </c>
      <c r="I108" s="24">
        <v>3.0</v>
      </c>
      <c r="J108" s="24">
        <v>2.0</v>
      </c>
      <c r="K108" s="25">
        <v>3.0</v>
      </c>
      <c r="L108" s="24">
        <v>3.0</v>
      </c>
    </row>
    <row r="109">
      <c r="A109" s="78" t="s">
        <v>24</v>
      </c>
      <c r="B109" s="25">
        <v>3.0</v>
      </c>
      <c r="C109" s="24">
        <v>3.0</v>
      </c>
      <c r="D109" s="24">
        <v>3.0</v>
      </c>
      <c r="E109" s="25">
        <v>3.0</v>
      </c>
      <c r="F109" s="24">
        <v>3.0</v>
      </c>
      <c r="G109" s="24">
        <v>3.0</v>
      </c>
      <c r="H109" s="25">
        <v>3.0</v>
      </c>
      <c r="I109" s="24">
        <v>3.0</v>
      </c>
      <c r="J109" s="24">
        <v>2.0</v>
      </c>
      <c r="K109" s="25">
        <v>3.0</v>
      </c>
      <c r="L109" s="24">
        <v>3.0</v>
      </c>
    </row>
    <row r="110">
      <c r="A110" s="79" t="s">
        <v>25</v>
      </c>
      <c r="B110" s="20">
        <f t="shared" ref="B110:L110" si="8">AVERAGE(B105:B109)</f>
        <v>2.6</v>
      </c>
      <c r="C110" s="20">
        <f t="shared" si="8"/>
        <v>3</v>
      </c>
      <c r="D110" s="20">
        <f t="shared" si="8"/>
        <v>2.8</v>
      </c>
      <c r="E110" s="20">
        <f t="shared" si="8"/>
        <v>2.4</v>
      </c>
      <c r="F110" s="20">
        <f t="shared" si="8"/>
        <v>2.6</v>
      </c>
      <c r="G110" s="20">
        <f t="shared" si="8"/>
        <v>3</v>
      </c>
      <c r="H110" s="20">
        <f t="shared" si="8"/>
        <v>2.6</v>
      </c>
      <c r="I110" s="20">
        <f t="shared" si="8"/>
        <v>3</v>
      </c>
      <c r="J110" s="20">
        <f t="shared" si="8"/>
        <v>2.4</v>
      </c>
      <c r="K110" s="20">
        <f t="shared" si="8"/>
        <v>2.8</v>
      </c>
      <c r="L110" s="20">
        <f t="shared" si="8"/>
        <v>3</v>
      </c>
    </row>
    <row r="113">
      <c r="A113" s="2"/>
      <c r="B113" s="2"/>
      <c r="C113" s="3" t="s">
        <v>2</v>
      </c>
      <c r="D113" s="2"/>
      <c r="E113" s="2"/>
      <c r="F113" s="2"/>
      <c r="G113" s="2"/>
      <c r="H113" s="2"/>
      <c r="I113" s="2"/>
      <c r="J113" s="2"/>
      <c r="K113" s="2"/>
      <c r="L113" s="2"/>
    </row>
    <row r="114">
      <c r="A114" s="4" t="s">
        <v>953</v>
      </c>
      <c r="H114" s="4" t="s">
        <v>964</v>
      </c>
      <c r="K114" s="5"/>
      <c r="L114" s="5"/>
    </row>
    <row r="115">
      <c r="A115" s="4" t="s">
        <v>5</v>
      </c>
      <c r="C115" s="34" t="s">
        <v>6</v>
      </c>
      <c r="D115" s="5"/>
      <c r="E115" s="5"/>
      <c r="F115" s="5"/>
      <c r="G115" s="5"/>
      <c r="H115" s="4" t="s">
        <v>965</v>
      </c>
      <c r="L115" s="5"/>
    </row>
    <row r="116">
      <c r="A116" s="5"/>
      <c r="B116" s="5"/>
      <c r="C116" s="5"/>
      <c r="D116" s="5"/>
      <c r="E116" s="5"/>
      <c r="F116" s="5"/>
      <c r="G116" s="5"/>
      <c r="H116" s="4" t="s">
        <v>8</v>
      </c>
      <c r="L116" s="5"/>
    </row>
    <row r="117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5"/>
    </row>
    <row r="118">
      <c r="A118" s="7"/>
      <c r="B118" s="8" t="s">
        <v>9</v>
      </c>
      <c r="C118" s="8" t="s">
        <v>10</v>
      </c>
      <c r="D118" s="8" t="s">
        <v>11</v>
      </c>
      <c r="E118" s="8" t="s">
        <v>12</v>
      </c>
      <c r="F118" s="8" t="s">
        <v>13</v>
      </c>
      <c r="G118" s="8" t="s">
        <v>14</v>
      </c>
      <c r="H118" s="8" t="s">
        <v>15</v>
      </c>
      <c r="I118" s="8" t="s">
        <v>16</v>
      </c>
      <c r="J118" s="8" t="s">
        <v>17</v>
      </c>
      <c r="K118" s="8" t="s">
        <v>18</v>
      </c>
      <c r="L118" s="9" t="s">
        <v>19</v>
      </c>
    </row>
    <row r="119">
      <c r="A119" s="10" t="s">
        <v>20</v>
      </c>
      <c r="B119" s="27">
        <v>3.0</v>
      </c>
      <c r="C119" s="27">
        <v>3.0</v>
      </c>
      <c r="D119" s="27">
        <v>3.0</v>
      </c>
      <c r="E119" s="27">
        <v>2.0</v>
      </c>
      <c r="F119" s="27">
        <v>3.0</v>
      </c>
      <c r="G119" s="28">
        <v>2.0</v>
      </c>
      <c r="H119" s="28">
        <v>3.0</v>
      </c>
      <c r="I119" s="28">
        <v>3.0</v>
      </c>
      <c r="J119" s="28">
        <v>2.0</v>
      </c>
      <c r="K119" s="28">
        <v>3.0</v>
      </c>
      <c r="L119" s="76">
        <v>3.0</v>
      </c>
    </row>
    <row r="120">
      <c r="A120" s="10" t="s">
        <v>21</v>
      </c>
      <c r="B120" s="27">
        <v>2.0</v>
      </c>
      <c r="C120" s="27">
        <v>2.0</v>
      </c>
      <c r="D120" s="27">
        <v>2.0</v>
      </c>
      <c r="E120" s="27">
        <v>3.0</v>
      </c>
      <c r="F120" s="28">
        <v>3.0</v>
      </c>
      <c r="G120" s="28">
        <v>3.0</v>
      </c>
      <c r="H120" s="28">
        <v>3.0</v>
      </c>
      <c r="I120" s="28">
        <v>3.0</v>
      </c>
      <c r="J120" s="28">
        <v>3.0</v>
      </c>
      <c r="K120" s="28">
        <v>3.0</v>
      </c>
      <c r="L120" s="76">
        <v>3.0</v>
      </c>
    </row>
    <row r="121">
      <c r="A121" s="10" t="s">
        <v>22</v>
      </c>
      <c r="B121" s="27">
        <v>3.0</v>
      </c>
      <c r="C121" s="27">
        <v>2.0</v>
      </c>
      <c r="D121" s="28">
        <v>3.0</v>
      </c>
      <c r="E121" s="28">
        <v>3.0</v>
      </c>
      <c r="F121" s="28">
        <v>3.0</v>
      </c>
      <c r="G121" s="28">
        <v>3.0</v>
      </c>
      <c r="H121" s="28">
        <v>2.0</v>
      </c>
      <c r="I121" s="28">
        <v>3.0</v>
      </c>
      <c r="J121" s="28">
        <v>3.0</v>
      </c>
      <c r="K121" s="28">
        <v>3.0</v>
      </c>
      <c r="L121" s="76">
        <v>3.0</v>
      </c>
    </row>
    <row r="122">
      <c r="A122" s="10" t="s">
        <v>23</v>
      </c>
      <c r="B122" s="27">
        <v>2.0</v>
      </c>
      <c r="C122" s="27">
        <v>3.0</v>
      </c>
      <c r="D122" s="27">
        <v>2.0</v>
      </c>
      <c r="E122" s="27">
        <v>3.0</v>
      </c>
      <c r="F122" s="28">
        <v>3.0</v>
      </c>
      <c r="G122" s="28">
        <v>3.0</v>
      </c>
      <c r="H122" s="28">
        <v>3.0</v>
      </c>
      <c r="I122" s="28">
        <v>3.0</v>
      </c>
      <c r="J122" s="28">
        <v>3.0</v>
      </c>
      <c r="K122" s="28">
        <v>2.0</v>
      </c>
      <c r="L122" s="76">
        <v>3.0</v>
      </c>
    </row>
    <row r="123">
      <c r="A123" s="10" t="s">
        <v>24</v>
      </c>
      <c r="B123" s="27">
        <v>3.0</v>
      </c>
      <c r="C123" s="27">
        <v>3.0</v>
      </c>
      <c r="D123" s="27">
        <v>3.0</v>
      </c>
      <c r="E123" s="27">
        <v>3.0</v>
      </c>
      <c r="F123" s="27">
        <v>3.0</v>
      </c>
      <c r="G123" s="28">
        <v>3.0</v>
      </c>
      <c r="H123" s="28">
        <v>2.0</v>
      </c>
      <c r="I123" s="28">
        <v>3.0</v>
      </c>
      <c r="J123" s="28">
        <v>2.0</v>
      </c>
      <c r="K123" s="28">
        <v>3.0</v>
      </c>
      <c r="L123" s="76">
        <v>2.0</v>
      </c>
    </row>
    <row r="124">
      <c r="A124" s="18" t="s">
        <v>25</v>
      </c>
      <c r="B124" s="19">
        <f t="shared" ref="B124:L124" si="9">AVERAGE(B119:B123)</f>
        <v>2.6</v>
      </c>
      <c r="C124" s="19">
        <f t="shared" si="9"/>
        <v>2.6</v>
      </c>
      <c r="D124" s="19">
        <f t="shared" si="9"/>
        <v>2.6</v>
      </c>
      <c r="E124" s="19">
        <f t="shared" si="9"/>
        <v>2.8</v>
      </c>
      <c r="F124" s="19">
        <f t="shared" si="9"/>
        <v>3</v>
      </c>
      <c r="G124" s="19">
        <f t="shared" si="9"/>
        <v>2.8</v>
      </c>
      <c r="H124" s="19">
        <f t="shared" si="9"/>
        <v>2.6</v>
      </c>
      <c r="I124" s="19">
        <f t="shared" si="9"/>
        <v>3</v>
      </c>
      <c r="J124" s="19">
        <f t="shared" si="9"/>
        <v>2.6</v>
      </c>
      <c r="K124" s="19">
        <f t="shared" si="9"/>
        <v>2.8</v>
      </c>
      <c r="L124" s="20">
        <f t="shared" si="9"/>
        <v>2.8</v>
      </c>
    </row>
    <row r="127">
      <c r="A127" s="2"/>
      <c r="B127" s="2"/>
      <c r="C127" s="3" t="s">
        <v>2</v>
      </c>
      <c r="D127" s="2"/>
      <c r="E127" s="2"/>
      <c r="F127" s="2"/>
      <c r="G127" s="2"/>
      <c r="H127" s="2"/>
      <c r="I127" s="2"/>
      <c r="J127" s="2"/>
      <c r="K127" s="2"/>
      <c r="L127" s="2"/>
    </row>
    <row r="128">
      <c r="A128" s="4" t="s">
        <v>953</v>
      </c>
      <c r="H128" s="4" t="s">
        <v>966</v>
      </c>
      <c r="K128" s="5"/>
      <c r="L128" s="5"/>
    </row>
    <row r="129">
      <c r="A129" s="4" t="s">
        <v>5</v>
      </c>
      <c r="C129" s="34" t="s">
        <v>6</v>
      </c>
      <c r="D129" s="5"/>
      <c r="E129" s="5"/>
      <c r="F129" s="5"/>
      <c r="G129" s="5"/>
      <c r="H129" s="4" t="s">
        <v>967</v>
      </c>
      <c r="L129" s="5"/>
    </row>
    <row r="130">
      <c r="A130" s="5"/>
      <c r="B130" s="5"/>
      <c r="C130" s="5"/>
      <c r="D130" s="5"/>
      <c r="E130" s="5"/>
      <c r="F130" s="5"/>
      <c r="G130" s="5"/>
      <c r="H130" s="4" t="s">
        <v>8</v>
      </c>
      <c r="L130" s="5"/>
    </row>
    <row r="131">
      <c r="A131" s="6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>
      <c r="A132" s="80"/>
      <c r="B132" s="9" t="s">
        <v>9</v>
      </c>
      <c r="C132" s="9" t="s">
        <v>10</v>
      </c>
      <c r="D132" s="9" t="s">
        <v>11</v>
      </c>
      <c r="E132" s="9" t="s">
        <v>12</v>
      </c>
      <c r="F132" s="9" t="s">
        <v>13</v>
      </c>
      <c r="G132" s="9" t="s">
        <v>14</v>
      </c>
      <c r="H132" s="9" t="s">
        <v>15</v>
      </c>
      <c r="I132" s="9" t="s">
        <v>16</v>
      </c>
      <c r="J132" s="9" t="s">
        <v>17</v>
      </c>
      <c r="K132" s="9" t="s">
        <v>18</v>
      </c>
      <c r="L132" s="9" t="s">
        <v>19</v>
      </c>
    </row>
    <row r="133">
      <c r="A133" s="78" t="s">
        <v>20</v>
      </c>
      <c r="B133" s="24">
        <v>2.0</v>
      </c>
      <c r="C133" s="24">
        <v>3.0</v>
      </c>
      <c r="D133" s="24">
        <v>3.0</v>
      </c>
      <c r="E133" s="24">
        <v>2.0</v>
      </c>
      <c r="F133" s="24">
        <v>2.0</v>
      </c>
      <c r="G133" s="24">
        <v>3.0</v>
      </c>
      <c r="H133" s="24">
        <v>3.0</v>
      </c>
      <c r="I133" s="24">
        <v>3.0</v>
      </c>
      <c r="J133" s="24">
        <v>3.0</v>
      </c>
      <c r="K133" s="24">
        <v>2.0</v>
      </c>
      <c r="L133" s="24">
        <v>3.0</v>
      </c>
    </row>
    <row r="134">
      <c r="A134" s="78" t="s">
        <v>21</v>
      </c>
      <c r="B134" s="24">
        <v>3.0</v>
      </c>
      <c r="C134" s="24">
        <v>3.0</v>
      </c>
      <c r="D134" s="24">
        <v>3.0</v>
      </c>
      <c r="E134" s="24">
        <v>2.0</v>
      </c>
      <c r="F134" s="24">
        <v>2.0</v>
      </c>
      <c r="G134" s="24">
        <v>3.0</v>
      </c>
      <c r="H134" s="24">
        <v>2.0</v>
      </c>
      <c r="I134" s="24">
        <v>3.0</v>
      </c>
      <c r="J134" s="24">
        <v>2.0</v>
      </c>
      <c r="K134" s="25">
        <v>3.0</v>
      </c>
      <c r="L134" s="24">
        <v>3.0</v>
      </c>
    </row>
    <row r="135">
      <c r="A135" s="78" t="s">
        <v>22</v>
      </c>
      <c r="B135" s="24">
        <v>2.0</v>
      </c>
      <c r="C135" s="24">
        <v>3.0</v>
      </c>
      <c r="D135" s="24">
        <v>3.0</v>
      </c>
      <c r="E135" s="24">
        <v>2.0</v>
      </c>
      <c r="F135" s="24">
        <v>3.0</v>
      </c>
      <c r="G135" s="24">
        <v>3.0</v>
      </c>
      <c r="H135" s="24">
        <v>3.0</v>
      </c>
      <c r="I135" s="24">
        <v>3.0</v>
      </c>
      <c r="J135" s="24">
        <v>3.0</v>
      </c>
      <c r="K135" s="25">
        <v>3.0</v>
      </c>
      <c r="L135" s="24">
        <v>3.0</v>
      </c>
    </row>
    <row r="136">
      <c r="A136" s="78" t="s">
        <v>23</v>
      </c>
      <c r="B136" s="24">
        <v>3.0</v>
      </c>
      <c r="C136" s="24">
        <v>3.0</v>
      </c>
      <c r="D136" s="24">
        <v>2.0</v>
      </c>
      <c r="E136" s="24">
        <v>3.0</v>
      </c>
      <c r="F136" s="24">
        <v>3.0</v>
      </c>
      <c r="G136" s="24">
        <v>3.0</v>
      </c>
      <c r="H136" s="24">
        <v>2.0</v>
      </c>
      <c r="I136" s="24">
        <v>3.0</v>
      </c>
      <c r="J136" s="24">
        <v>2.0</v>
      </c>
      <c r="K136" s="25">
        <v>3.0</v>
      </c>
      <c r="L136" s="24">
        <v>3.0</v>
      </c>
    </row>
    <row r="137">
      <c r="A137" s="78" t="s">
        <v>24</v>
      </c>
      <c r="B137" s="25">
        <v>3.0</v>
      </c>
      <c r="C137" s="24">
        <v>3.0</v>
      </c>
      <c r="D137" s="24">
        <v>3.0</v>
      </c>
      <c r="E137" s="25">
        <v>3.0</v>
      </c>
      <c r="F137" s="24">
        <v>3.0</v>
      </c>
      <c r="G137" s="24">
        <v>3.0</v>
      </c>
      <c r="H137" s="25">
        <v>3.0</v>
      </c>
      <c r="I137" s="24">
        <v>3.0</v>
      </c>
      <c r="J137" s="24">
        <v>2.0</v>
      </c>
      <c r="K137" s="25">
        <v>3.0</v>
      </c>
      <c r="L137" s="24">
        <v>3.0</v>
      </c>
    </row>
    <row r="138">
      <c r="A138" s="79" t="s">
        <v>25</v>
      </c>
      <c r="B138" s="20">
        <f t="shared" ref="B138:L138" si="10">AVERAGE(B133:B137)</f>
        <v>2.6</v>
      </c>
      <c r="C138" s="20">
        <f t="shared" si="10"/>
        <v>3</v>
      </c>
      <c r="D138" s="20">
        <f t="shared" si="10"/>
        <v>2.8</v>
      </c>
      <c r="E138" s="20">
        <f t="shared" si="10"/>
        <v>2.4</v>
      </c>
      <c r="F138" s="20">
        <f t="shared" si="10"/>
        <v>2.6</v>
      </c>
      <c r="G138" s="20">
        <f t="shared" si="10"/>
        <v>3</v>
      </c>
      <c r="H138" s="20">
        <f t="shared" si="10"/>
        <v>2.6</v>
      </c>
      <c r="I138" s="20">
        <f t="shared" si="10"/>
        <v>3</v>
      </c>
      <c r="J138" s="20">
        <f t="shared" si="10"/>
        <v>2.4</v>
      </c>
      <c r="K138" s="20">
        <f t="shared" si="10"/>
        <v>2.8</v>
      </c>
      <c r="L138" s="20">
        <f t="shared" si="10"/>
        <v>3</v>
      </c>
    </row>
    <row r="141">
      <c r="A141" s="2"/>
      <c r="B141" s="2"/>
      <c r="C141" s="3" t="s">
        <v>2</v>
      </c>
      <c r="D141" s="2"/>
      <c r="E141" s="2"/>
      <c r="F141" s="2"/>
      <c r="G141" s="2"/>
      <c r="H141" s="2"/>
      <c r="I141" s="2"/>
      <c r="J141" s="2"/>
      <c r="K141" s="2"/>
      <c r="L141" s="2"/>
    </row>
    <row r="142">
      <c r="A142" s="4" t="s">
        <v>953</v>
      </c>
      <c r="H142" s="4" t="s">
        <v>863</v>
      </c>
      <c r="K142" s="5"/>
      <c r="L142" s="5"/>
    </row>
    <row r="143">
      <c r="A143" s="4" t="s">
        <v>5</v>
      </c>
      <c r="C143" s="34" t="s">
        <v>67</v>
      </c>
      <c r="D143" s="5"/>
      <c r="E143" s="5"/>
      <c r="F143" s="5"/>
      <c r="G143" s="5"/>
      <c r="H143" s="4" t="s">
        <v>864</v>
      </c>
      <c r="L143" s="5"/>
    </row>
    <row r="144">
      <c r="A144" s="5"/>
      <c r="B144" s="5"/>
      <c r="C144" s="5"/>
      <c r="D144" s="5"/>
      <c r="E144" s="5"/>
      <c r="F144" s="5"/>
      <c r="G144" s="5"/>
      <c r="H144" s="4" t="s">
        <v>8</v>
      </c>
      <c r="L144" s="5"/>
    </row>
    <row r="14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5"/>
    </row>
    <row r="146">
      <c r="A146" s="7"/>
      <c r="B146" s="8" t="s">
        <v>9</v>
      </c>
      <c r="C146" s="8" t="s">
        <v>10</v>
      </c>
      <c r="D146" s="8" t="s">
        <v>11</v>
      </c>
      <c r="E146" s="8" t="s">
        <v>12</v>
      </c>
      <c r="F146" s="8" t="s">
        <v>13</v>
      </c>
      <c r="G146" s="8" t="s">
        <v>14</v>
      </c>
      <c r="H146" s="8" t="s">
        <v>15</v>
      </c>
      <c r="I146" s="8" t="s">
        <v>16</v>
      </c>
      <c r="J146" s="8" t="s">
        <v>17</v>
      </c>
      <c r="K146" s="8" t="s">
        <v>18</v>
      </c>
      <c r="L146" s="9" t="s">
        <v>19</v>
      </c>
    </row>
    <row r="147">
      <c r="A147" s="10" t="s">
        <v>20</v>
      </c>
      <c r="B147" s="27">
        <v>3.0</v>
      </c>
      <c r="C147" s="27">
        <v>3.0</v>
      </c>
      <c r="D147" s="27">
        <v>3.0</v>
      </c>
      <c r="E147" s="27">
        <v>2.0</v>
      </c>
      <c r="F147" s="27">
        <v>3.0</v>
      </c>
      <c r="G147" s="28">
        <v>2.0</v>
      </c>
      <c r="H147" s="28">
        <v>3.0</v>
      </c>
      <c r="I147" s="28">
        <v>3.0</v>
      </c>
      <c r="J147" s="28">
        <v>2.0</v>
      </c>
      <c r="K147" s="28">
        <v>3.0</v>
      </c>
      <c r="L147" s="76">
        <v>3.0</v>
      </c>
    </row>
    <row r="148">
      <c r="A148" s="10" t="s">
        <v>21</v>
      </c>
      <c r="B148" s="27">
        <v>2.0</v>
      </c>
      <c r="C148" s="27">
        <v>2.0</v>
      </c>
      <c r="D148" s="27">
        <v>2.0</v>
      </c>
      <c r="E148" s="27">
        <v>3.0</v>
      </c>
      <c r="F148" s="28">
        <v>3.0</v>
      </c>
      <c r="G148" s="28">
        <v>3.0</v>
      </c>
      <c r="H148" s="28">
        <v>3.0</v>
      </c>
      <c r="I148" s="28">
        <v>3.0</v>
      </c>
      <c r="J148" s="28">
        <v>3.0</v>
      </c>
      <c r="K148" s="28">
        <v>3.0</v>
      </c>
      <c r="L148" s="76">
        <v>3.0</v>
      </c>
    </row>
    <row r="149">
      <c r="A149" s="10" t="s">
        <v>22</v>
      </c>
      <c r="B149" s="27">
        <v>3.0</v>
      </c>
      <c r="C149" s="27">
        <v>2.0</v>
      </c>
      <c r="D149" s="28">
        <v>3.0</v>
      </c>
      <c r="E149" s="28">
        <v>3.0</v>
      </c>
      <c r="F149" s="28">
        <v>3.0</v>
      </c>
      <c r="G149" s="28">
        <v>3.0</v>
      </c>
      <c r="H149" s="28">
        <v>2.0</v>
      </c>
      <c r="I149" s="28">
        <v>3.0</v>
      </c>
      <c r="J149" s="28">
        <v>3.0</v>
      </c>
      <c r="K149" s="28">
        <v>3.0</v>
      </c>
      <c r="L149" s="76">
        <v>3.0</v>
      </c>
    </row>
    <row r="150">
      <c r="A150" s="10" t="s">
        <v>23</v>
      </c>
      <c r="B150" s="27">
        <v>2.0</v>
      </c>
      <c r="C150" s="27">
        <v>3.0</v>
      </c>
      <c r="D150" s="27">
        <v>2.0</v>
      </c>
      <c r="E150" s="27">
        <v>3.0</v>
      </c>
      <c r="F150" s="28">
        <v>3.0</v>
      </c>
      <c r="G150" s="28">
        <v>3.0</v>
      </c>
      <c r="H150" s="28">
        <v>3.0</v>
      </c>
      <c r="I150" s="28">
        <v>3.0</v>
      </c>
      <c r="J150" s="28">
        <v>3.0</v>
      </c>
      <c r="K150" s="28">
        <v>2.0</v>
      </c>
      <c r="L150" s="76">
        <v>3.0</v>
      </c>
    </row>
    <row r="151">
      <c r="A151" s="10" t="s">
        <v>24</v>
      </c>
      <c r="B151" s="27">
        <v>3.0</v>
      </c>
      <c r="C151" s="27">
        <v>3.0</v>
      </c>
      <c r="D151" s="27">
        <v>3.0</v>
      </c>
      <c r="E151" s="27">
        <v>3.0</v>
      </c>
      <c r="F151" s="27">
        <v>3.0</v>
      </c>
      <c r="G151" s="28">
        <v>3.0</v>
      </c>
      <c r="H151" s="28">
        <v>2.0</v>
      </c>
      <c r="I151" s="28">
        <v>3.0</v>
      </c>
      <c r="J151" s="28">
        <v>2.0</v>
      </c>
      <c r="K151" s="28">
        <v>3.0</v>
      </c>
      <c r="L151" s="76">
        <v>2.0</v>
      </c>
    </row>
    <row r="152">
      <c r="A152" s="18" t="s">
        <v>25</v>
      </c>
      <c r="B152" s="19">
        <f t="shared" ref="B152:L152" si="11">AVERAGE(B147:B151)</f>
        <v>2.6</v>
      </c>
      <c r="C152" s="19">
        <f t="shared" si="11"/>
        <v>2.6</v>
      </c>
      <c r="D152" s="19">
        <f t="shared" si="11"/>
        <v>2.6</v>
      </c>
      <c r="E152" s="19">
        <f t="shared" si="11"/>
        <v>2.8</v>
      </c>
      <c r="F152" s="19">
        <f t="shared" si="11"/>
        <v>3</v>
      </c>
      <c r="G152" s="19">
        <f t="shared" si="11"/>
        <v>2.8</v>
      </c>
      <c r="H152" s="19">
        <f t="shared" si="11"/>
        <v>2.6</v>
      </c>
      <c r="I152" s="19">
        <f t="shared" si="11"/>
        <v>3</v>
      </c>
      <c r="J152" s="19">
        <f t="shared" si="11"/>
        <v>2.6</v>
      </c>
      <c r="K152" s="19">
        <f t="shared" si="11"/>
        <v>2.8</v>
      </c>
      <c r="L152" s="20">
        <f t="shared" si="11"/>
        <v>2.8</v>
      </c>
    </row>
    <row r="155">
      <c r="A155" s="2"/>
      <c r="B155" s="2"/>
      <c r="C155" s="3" t="s">
        <v>2</v>
      </c>
      <c r="D155" s="2"/>
      <c r="E155" s="2"/>
      <c r="F155" s="2"/>
      <c r="G155" s="2"/>
      <c r="H155" s="2"/>
      <c r="I155" s="2"/>
      <c r="J155" s="2"/>
      <c r="K155" s="2"/>
      <c r="L155" s="2"/>
    </row>
    <row r="156">
      <c r="A156" s="4" t="s">
        <v>953</v>
      </c>
      <c r="H156" s="4" t="s">
        <v>968</v>
      </c>
      <c r="K156" s="5"/>
      <c r="L156" s="5"/>
    </row>
    <row r="157">
      <c r="A157" s="4" t="s">
        <v>5</v>
      </c>
      <c r="C157" s="34" t="s">
        <v>67</v>
      </c>
      <c r="D157" s="5"/>
      <c r="E157" s="5"/>
      <c r="F157" s="5"/>
      <c r="G157" s="5"/>
      <c r="H157" s="4" t="s">
        <v>969</v>
      </c>
      <c r="L157" s="5"/>
    </row>
    <row r="158">
      <c r="A158" s="5"/>
      <c r="B158" s="5"/>
      <c r="C158" s="5"/>
      <c r="D158" s="5"/>
      <c r="E158" s="5"/>
      <c r="F158" s="5"/>
      <c r="G158" s="5"/>
      <c r="H158" s="4" t="s">
        <v>8</v>
      </c>
      <c r="L158" s="5"/>
    </row>
    <row r="159">
      <c r="A159" s="6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>
      <c r="A160" s="80"/>
      <c r="B160" s="9" t="s">
        <v>9</v>
      </c>
      <c r="C160" s="9" t="s">
        <v>10</v>
      </c>
      <c r="D160" s="9" t="s">
        <v>11</v>
      </c>
      <c r="E160" s="9" t="s">
        <v>12</v>
      </c>
      <c r="F160" s="9" t="s">
        <v>13</v>
      </c>
      <c r="G160" s="9" t="s">
        <v>14</v>
      </c>
      <c r="H160" s="9" t="s">
        <v>15</v>
      </c>
      <c r="I160" s="9" t="s">
        <v>16</v>
      </c>
      <c r="J160" s="9" t="s">
        <v>17</v>
      </c>
      <c r="K160" s="9" t="s">
        <v>18</v>
      </c>
      <c r="L160" s="9" t="s">
        <v>19</v>
      </c>
    </row>
    <row r="161">
      <c r="A161" s="78" t="s">
        <v>20</v>
      </c>
      <c r="B161" s="24">
        <v>2.0</v>
      </c>
      <c r="C161" s="24">
        <v>3.0</v>
      </c>
      <c r="D161" s="24">
        <v>3.0</v>
      </c>
      <c r="E161" s="24">
        <v>2.0</v>
      </c>
      <c r="F161" s="24">
        <v>2.0</v>
      </c>
      <c r="G161" s="24">
        <v>3.0</v>
      </c>
      <c r="H161" s="24">
        <v>3.0</v>
      </c>
      <c r="I161" s="24">
        <v>3.0</v>
      </c>
      <c r="J161" s="24">
        <v>3.0</v>
      </c>
      <c r="K161" s="24">
        <v>2.0</v>
      </c>
      <c r="L161" s="24">
        <v>3.0</v>
      </c>
    </row>
    <row r="162">
      <c r="A162" s="78" t="s">
        <v>21</v>
      </c>
      <c r="B162" s="24">
        <v>3.0</v>
      </c>
      <c r="C162" s="24">
        <v>3.0</v>
      </c>
      <c r="D162" s="24">
        <v>3.0</v>
      </c>
      <c r="E162" s="24">
        <v>2.0</v>
      </c>
      <c r="F162" s="24">
        <v>2.0</v>
      </c>
      <c r="G162" s="24">
        <v>3.0</v>
      </c>
      <c r="H162" s="24">
        <v>2.0</v>
      </c>
      <c r="I162" s="24">
        <v>3.0</v>
      </c>
      <c r="J162" s="24">
        <v>2.0</v>
      </c>
      <c r="K162" s="25">
        <v>3.0</v>
      </c>
      <c r="L162" s="24">
        <v>3.0</v>
      </c>
    </row>
    <row r="163">
      <c r="A163" s="78" t="s">
        <v>22</v>
      </c>
      <c r="B163" s="24">
        <v>2.0</v>
      </c>
      <c r="C163" s="24">
        <v>3.0</v>
      </c>
      <c r="D163" s="24">
        <v>3.0</v>
      </c>
      <c r="E163" s="24">
        <v>2.0</v>
      </c>
      <c r="F163" s="24">
        <v>3.0</v>
      </c>
      <c r="G163" s="24">
        <v>3.0</v>
      </c>
      <c r="H163" s="24">
        <v>3.0</v>
      </c>
      <c r="I163" s="24">
        <v>3.0</v>
      </c>
      <c r="J163" s="24">
        <v>3.0</v>
      </c>
      <c r="K163" s="25">
        <v>3.0</v>
      </c>
      <c r="L163" s="24">
        <v>3.0</v>
      </c>
    </row>
    <row r="164">
      <c r="A164" s="78" t="s">
        <v>23</v>
      </c>
      <c r="B164" s="24">
        <v>3.0</v>
      </c>
      <c r="C164" s="24">
        <v>3.0</v>
      </c>
      <c r="D164" s="24">
        <v>2.0</v>
      </c>
      <c r="E164" s="24">
        <v>3.0</v>
      </c>
      <c r="F164" s="24">
        <v>3.0</v>
      </c>
      <c r="G164" s="24">
        <v>3.0</v>
      </c>
      <c r="H164" s="24">
        <v>2.0</v>
      </c>
      <c r="I164" s="24">
        <v>3.0</v>
      </c>
      <c r="J164" s="24">
        <v>2.0</v>
      </c>
      <c r="K164" s="25">
        <v>3.0</v>
      </c>
      <c r="L164" s="24">
        <v>3.0</v>
      </c>
    </row>
    <row r="165">
      <c r="A165" s="78" t="s">
        <v>24</v>
      </c>
      <c r="B165" s="25">
        <v>3.0</v>
      </c>
      <c r="C165" s="24">
        <v>3.0</v>
      </c>
      <c r="D165" s="24">
        <v>3.0</v>
      </c>
      <c r="E165" s="25">
        <v>3.0</v>
      </c>
      <c r="F165" s="24">
        <v>3.0</v>
      </c>
      <c r="G165" s="24">
        <v>3.0</v>
      </c>
      <c r="H165" s="25">
        <v>3.0</v>
      </c>
      <c r="I165" s="24">
        <v>3.0</v>
      </c>
      <c r="J165" s="24">
        <v>2.0</v>
      </c>
      <c r="K165" s="25">
        <v>3.0</v>
      </c>
      <c r="L165" s="24">
        <v>3.0</v>
      </c>
    </row>
    <row r="166">
      <c r="A166" s="79" t="s">
        <v>25</v>
      </c>
      <c r="B166" s="20">
        <f t="shared" ref="B166:L166" si="12">AVERAGE(B161:B165)</f>
        <v>2.6</v>
      </c>
      <c r="C166" s="20">
        <f t="shared" si="12"/>
        <v>3</v>
      </c>
      <c r="D166" s="20">
        <f t="shared" si="12"/>
        <v>2.8</v>
      </c>
      <c r="E166" s="20">
        <f t="shared" si="12"/>
        <v>2.4</v>
      </c>
      <c r="F166" s="20">
        <f t="shared" si="12"/>
        <v>2.6</v>
      </c>
      <c r="G166" s="20">
        <f t="shared" si="12"/>
        <v>3</v>
      </c>
      <c r="H166" s="20">
        <f t="shared" si="12"/>
        <v>2.6</v>
      </c>
      <c r="I166" s="20">
        <f t="shared" si="12"/>
        <v>3</v>
      </c>
      <c r="J166" s="20">
        <f t="shared" si="12"/>
        <v>2.4</v>
      </c>
      <c r="K166" s="20">
        <f t="shared" si="12"/>
        <v>2.8</v>
      </c>
      <c r="L166" s="20">
        <f t="shared" si="12"/>
        <v>3</v>
      </c>
    </row>
    <row r="169">
      <c r="A169" s="2"/>
      <c r="B169" s="2"/>
      <c r="C169" s="3" t="s">
        <v>2</v>
      </c>
      <c r="D169" s="2"/>
      <c r="E169" s="2"/>
      <c r="F169" s="2"/>
      <c r="G169" s="2"/>
      <c r="H169" s="2"/>
      <c r="I169" s="2"/>
      <c r="J169" s="2"/>
      <c r="K169" s="2"/>
      <c r="L169" s="2"/>
    </row>
    <row r="170">
      <c r="A170" s="4" t="s">
        <v>953</v>
      </c>
      <c r="H170" s="4" t="s">
        <v>970</v>
      </c>
      <c r="K170" s="5"/>
      <c r="L170" s="5"/>
    </row>
    <row r="171">
      <c r="A171" s="4" t="s">
        <v>5</v>
      </c>
      <c r="C171" s="34" t="s">
        <v>67</v>
      </c>
      <c r="D171" s="5"/>
      <c r="E171" s="5"/>
      <c r="F171" s="5"/>
      <c r="G171" s="5"/>
      <c r="H171" s="4" t="s">
        <v>971</v>
      </c>
      <c r="L171" s="5"/>
    </row>
    <row r="172">
      <c r="A172" s="5"/>
      <c r="B172" s="5"/>
      <c r="C172" s="5"/>
      <c r="D172" s="5"/>
      <c r="E172" s="5"/>
      <c r="F172" s="5"/>
      <c r="G172" s="5"/>
      <c r="H172" s="4" t="s">
        <v>8</v>
      </c>
      <c r="L172" s="5"/>
    </row>
    <row r="17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5"/>
    </row>
    <row r="174">
      <c r="A174" s="7"/>
      <c r="B174" s="8" t="s">
        <v>9</v>
      </c>
      <c r="C174" s="8" t="s">
        <v>10</v>
      </c>
      <c r="D174" s="8" t="s">
        <v>11</v>
      </c>
      <c r="E174" s="8" t="s">
        <v>12</v>
      </c>
      <c r="F174" s="8" t="s">
        <v>13</v>
      </c>
      <c r="G174" s="8" t="s">
        <v>14</v>
      </c>
      <c r="H174" s="8" t="s">
        <v>15</v>
      </c>
      <c r="I174" s="8" t="s">
        <v>16</v>
      </c>
      <c r="J174" s="8" t="s">
        <v>17</v>
      </c>
      <c r="K174" s="8" t="s">
        <v>18</v>
      </c>
      <c r="L174" s="9" t="s">
        <v>19</v>
      </c>
    </row>
    <row r="175">
      <c r="A175" s="10" t="s">
        <v>20</v>
      </c>
      <c r="B175" s="27">
        <v>3.0</v>
      </c>
      <c r="C175" s="27">
        <v>3.0</v>
      </c>
      <c r="D175" s="27">
        <v>3.0</v>
      </c>
      <c r="E175" s="27">
        <v>2.0</v>
      </c>
      <c r="F175" s="27">
        <v>3.0</v>
      </c>
      <c r="G175" s="28">
        <v>2.0</v>
      </c>
      <c r="H175" s="28">
        <v>3.0</v>
      </c>
      <c r="I175" s="28">
        <v>3.0</v>
      </c>
      <c r="J175" s="28">
        <v>2.0</v>
      </c>
      <c r="K175" s="28">
        <v>3.0</v>
      </c>
      <c r="L175" s="76">
        <v>3.0</v>
      </c>
    </row>
    <row r="176">
      <c r="A176" s="10" t="s">
        <v>21</v>
      </c>
      <c r="B176" s="27">
        <v>2.0</v>
      </c>
      <c r="C176" s="27">
        <v>2.0</v>
      </c>
      <c r="D176" s="27">
        <v>2.0</v>
      </c>
      <c r="E176" s="27">
        <v>3.0</v>
      </c>
      <c r="F176" s="28">
        <v>3.0</v>
      </c>
      <c r="G176" s="28">
        <v>3.0</v>
      </c>
      <c r="H176" s="28">
        <v>3.0</v>
      </c>
      <c r="I176" s="28">
        <v>3.0</v>
      </c>
      <c r="J176" s="28">
        <v>3.0</v>
      </c>
      <c r="K176" s="28">
        <v>3.0</v>
      </c>
      <c r="L176" s="76">
        <v>3.0</v>
      </c>
    </row>
    <row r="177">
      <c r="A177" s="10" t="s">
        <v>22</v>
      </c>
      <c r="B177" s="27">
        <v>3.0</v>
      </c>
      <c r="C177" s="27">
        <v>2.0</v>
      </c>
      <c r="D177" s="28">
        <v>3.0</v>
      </c>
      <c r="E177" s="28">
        <v>3.0</v>
      </c>
      <c r="F177" s="28">
        <v>3.0</v>
      </c>
      <c r="G177" s="28">
        <v>3.0</v>
      </c>
      <c r="H177" s="28">
        <v>2.0</v>
      </c>
      <c r="I177" s="28">
        <v>3.0</v>
      </c>
      <c r="J177" s="28">
        <v>3.0</v>
      </c>
      <c r="K177" s="28">
        <v>3.0</v>
      </c>
      <c r="L177" s="76">
        <v>3.0</v>
      </c>
    </row>
    <row r="178">
      <c r="A178" s="10" t="s">
        <v>23</v>
      </c>
      <c r="B178" s="27">
        <v>2.0</v>
      </c>
      <c r="C178" s="27">
        <v>3.0</v>
      </c>
      <c r="D178" s="27">
        <v>2.0</v>
      </c>
      <c r="E178" s="27">
        <v>3.0</v>
      </c>
      <c r="F178" s="28">
        <v>3.0</v>
      </c>
      <c r="G178" s="28">
        <v>3.0</v>
      </c>
      <c r="H178" s="28">
        <v>3.0</v>
      </c>
      <c r="I178" s="28">
        <v>3.0</v>
      </c>
      <c r="J178" s="28">
        <v>3.0</v>
      </c>
      <c r="K178" s="28">
        <v>2.0</v>
      </c>
      <c r="L178" s="76">
        <v>3.0</v>
      </c>
    </row>
    <row r="179">
      <c r="A179" s="10" t="s">
        <v>24</v>
      </c>
      <c r="B179" s="27">
        <v>3.0</v>
      </c>
      <c r="C179" s="27">
        <v>3.0</v>
      </c>
      <c r="D179" s="27">
        <v>3.0</v>
      </c>
      <c r="E179" s="27">
        <v>3.0</v>
      </c>
      <c r="F179" s="27">
        <v>3.0</v>
      </c>
      <c r="G179" s="28">
        <v>3.0</v>
      </c>
      <c r="H179" s="28">
        <v>2.0</v>
      </c>
      <c r="I179" s="28">
        <v>3.0</v>
      </c>
      <c r="J179" s="28">
        <v>2.0</v>
      </c>
      <c r="K179" s="28">
        <v>3.0</v>
      </c>
      <c r="L179" s="76">
        <v>2.0</v>
      </c>
    </row>
    <row r="180">
      <c r="A180" s="18" t="s">
        <v>25</v>
      </c>
      <c r="B180" s="19">
        <f t="shared" ref="B180:L180" si="13">AVERAGE(B175:B179)</f>
        <v>2.6</v>
      </c>
      <c r="C180" s="19">
        <f t="shared" si="13"/>
        <v>2.6</v>
      </c>
      <c r="D180" s="19">
        <f t="shared" si="13"/>
        <v>2.6</v>
      </c>
      <c r="E180" s="19">
        <f t="shared" si="13"/>
        <v>2.8</v>
      </c>
      <c r="F180" s="19">
        <f t="shared" si="13"/>
        <v>3</v>
      </c>
      <c r="G180" s="19">
        <f t="shared" si="13"/>
        <v>2.8</v>
      </c>
      <c r="H180" s="19">
        <f t="shared" si="13"/>
        <v>2.6</v>
      </c>
      <c r="I180" s="19">
        <f t="shared" si="13"/>
        <v>3</v>
      </c>
      <c r="J180" s="19">
        <f t="shared" si="13"/>
        <v>2.6</v>
      </c>
      <c r="K180" s="19">
        <f t="shared" si="13"/>
        <v>2.8</v>
      </c>
      <c r="L180" s="20">
        <f t="shared" si="13"/>
        <v>2.8</v>
      </c>
    </row>
    <row r="183">
      <c r="A183" s="2"/>
      <c r="B183" s="2"/>
      <c r="C183" s="3" t="s">
        <v>2</v>
      </c>
      <c r="D183" s="2"/>
      <c r="E183" s="2"/>
      <c r="F183" s="2"/>
      <c r="G183" s="2"/>
      <c r="H183" s="2"/>
      <c r="I183" s="2"/>
      <c r="J183" s="2"/>
      <c r="K183" s="2"/>
      <c r="L183" s="2"/>
    </row>
    <row r="184">
      <c r="A184" s="4" t="s">
        <v>953</v>
      </c>
      <c r="H184" s="4" t="s">
        <v>770</v>
      </c>
      <c r="K184" s="5"/>
      <c r="L184" s="5"/>
    </row>
    <row r="185">
      <c r="A185" s="4" t="s">
        <v>5</v>
      </c>
      <c r="C185" s="34" t="s">
        <v>67</v>
      </c>
      <c r="D185" s="5"/>
      <c r="E185" s="5"/>
      <c r="F185" s="5"/>
      <c r="G185" s="5"/>
      <c r="H185" s="4" t="s">
        <v>771</v>
      </c>
      <c r="L185" s="5"/>
    </row>
    <row r="186">
      <c r="A186" s="5"/>
      <c r="B186" s="5"/>
      <c r="C186" s="5"/>
      <c r="D186" s="5"/>
      <c r="E186" s="5"/>
      <c r="F186" s="5"/>
      <c r="G186" s="5"/>
      <c r="H186" s="4" t="s">
        <v>8</v>
      </c>
      <c r="L186" s="5"/>
    </row>
    <row r="187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5"/>
    </row>
    <row r="188">
      <c r="A188" s="7"/>
      <c r="B188" s="77" t="s">
        <v>9</v>
      </c>
      <c r="C188" s="77" t="s">
        <v>10</v>
      </c>
      <c r="D188" s="77" t="s">
        <v>11</v>
      </c>
      <c r="E188" s="77" t="s">
        <v>12</v>
      </c>
      <c r="F188" s="77" t="s">
        <v>13</v>
      </c>
      <c r="G188" s="77" t="s">
        <v>14</v>
      </c>
      <c r="H188" s="77" t="s">
        <v>15</v>
      </c>
      <c r="I188" s="77" t="s">
        <v>16</v>
      </c>
      <c r="J188" s="77" t="s">
        <v>17</v>
      </c>
      <c r="K188" s="77" t="s">
        <v>18</v>
      </c>
      <c r="L188" s="9" t="s">
        <v>19</v>
      </c>
    </row>
    <row r="189">
      <c r="A189" s="78" t="s">
        <v>20</v>
      </c>
      <c r="B189" s="24">
        <v>2.0</v>
      </c>
      <c r="C189" s="24">
        <v>3.0</v>
      </c>
      <c r="D189" s="24">
        <v>3.0</v>
      </c>
      <c r="E189" s="24">
        <v>2.0</v>
      </c>
      <c r="F189" s="24">
        <v>2.0</v>
      </c>
      <c r="G189" s="24">
        <v>3.0</v>
      </c>
      <c r="H189" s="24">
        <v>3.0</v>
      </c>
      <c r="I189" s="24">
        <v>3.0</v>
      </c>
      <c r="J189" s="24">
        <v>3.0</v>
      </c>
      <c r="K189" s="24">
        <v>2.0</v>
      </c>
      <c r="L189" s="24">
        <v>3.0</v>
      </c>
    </row>
    <row r="190">
      <c r="A190" s="78" t="s">
        <v>21</v>
      </c>
      <c r="B190" s="24">
        <v>3.0</v>
      </c>
      <c r="C190" s="24">
        <v>3.0</v>
      </c>
      <c r="D190" s="24">
        <v>3.0</v>
      </c>
      <c r="E190" s="24">
        <v>2.0</v>
      </c>
      <c r="F190" s="24">
        <v>2.0</v>
      </c>
      <c r="G190" s="24">
        <v>3.0</v>
      </c>
      <c r="H190" s="24">
        <v>2.0</v>
      </c>
      <c r="I190" s="24">
        <v>3.0</v>
      </c>
      <c r="J190" s="24">
        <v>2.0</v>
      </c>
      <c r="K190" s="25">
        <v>3.0</v>
      </c>
      <c r="L190" s="24">
        <v>3.0</v>
      </c>
    </row>
    <row r="191">
      <c r="A191" s="78" t="s">
        <v>22</v>
      </c>
      <c r="B191" s="24">
        <v>2.0</v>
      </c>
      <c r="C191" s="24">
        <v>3.0</v>
      </c>
      <c r="D191" s="24">
        <v>3.0</v>
      </c>
      <c r="E191" s="24">
        <v>2.0</v>
      </c>
      <c r="F191" s="24">
        <v>3.0</v>
      </c>
      <c r="G191" s="24">
        <v>3.0</v>
      </c>
      <c r="H191" s="24">
        <v>3.0</v>
      </c>
      <c r="I191" s="24">
        <v>3.0</v>
      </c>
      <c r="J191" s="24">
        <v>3.0</v>
      </c>
      <c r="K191" s="25">
        <v>3.0</v>
      </c>
      <c r="L191" s="24">
        <v>3.0</v>
      </c>
    </row>
    <row r="192">
      <c r="A192" s="78" t="s">
        <v>23</v>
      </c>
      <c r="B192" s="24">
        <v>3.0</v>
      </c>
      <c r="C192" s="24">
        <v>3.0</v>
      </c>
      <c r="D192" s="24">
        <v>2.0</v>
      </c>
      <c r="E192" s="24">
        <v>3.0</v>
      </c>
      <c r="F192" s="24">
        <v>3.0</v>
      </c>
      <c r="G192" s="24">
        <v>3.0</v>
      </c>
      <c r="H192" s="24">
        <v>2.0</v>
      </c>
      <c r="I192" s="24">
        <v>3.0</v>
      </c>
      <c r="J192" s="24">
        <v>2.0</v>
      </c>
      <c r="K192" s="25">
        <v>3.0</v>
      </c>
      <c r="L192" s="24">
        <v>3.0</v>
      </c>
    </row>
    <row r="193">
      <c r="A193" s="78" t="s">
        <v>24</v>
      </c>
      <c r="B193" s="25">
        <v>3.0</v>
      </c>
      <c r="C193" s="24">
        <v>3.0</v>
      </c>
      <c r="D193" s="24">
        <v>3.0</v>
      </c>
      <c r="E193" s="25">
        <v>3.0</v>
      </c>
      <c r="F193" s="24">
        <v>3.0</v>
      </c>
      <c r="G193" s="24">
        <v>3.0</v>
      </c>
      <c r="H193" s="25">
        <v>3.0</v>
      </c>
      <c r="I193" s="24">
        <v>3.0</v>
      </c>
      <c r="J193" s="24">
        <v>2.0</v>
      </c>
      <c r="K193" s="25">
        <v>3.0</v>
      </c>
      <c r="L193" s="24">
        <v>3.0</v>
      </c>
    </row>
    <row r="194">
      <c r="A194" s="79" t="s">
        <v>25</v>
      </c>
      <c r="B194" s="20">
        <f t="shared" ref="B194:L194" si="14">AVERAGE(B189:B193)</f>
        <v>2.6</v>
      </c>
      <c r="C194" s="20">
        <f t="shared" si="14"/>
        <v>3</v>
      </c>
      <c r="D194" s="20">
        <f t="shared" si="14"/>
        <v>2.8</v>
      </c>
      <c r="E194" s="20">
        <f t="shared" si="14"/>
        <v>2.4</v>
      </c>
      <c r="F194" s="20">
        <f t="shared" si="14"/>
        <v>2.6</v>
      </c>
      <c r="G194" s="20">
        <f t="shared" si="14"/>
        <v>3</v>
      </c>
      <c r="H194" s="20">
        <f t="shared" si="14"/>
        <v>2.6</v>
      </c>
      <c r="I194" s="20">
        <f t="shared" si="14"/>
        <v>3</v>
      </c>
      <c r="J194" s="20">
        <f t="shared" si="14"/>
        <v>2.4</v>
      </c>
      <c r="K194" s="20">
        <f t="shared" si="14"/>
        <v>2.8</v>
      </c>
      <c r="L194" s="20">
        <f t="shared" si="14"/>
        <v>3</v>
      </c>
    </row>
    <row r="197">
      <c r="A197" s="2"/>
      <c r="B197" s="2"/>
      <c r="C197" s="3" t="s">
        <v>2</v>
      </c>
      <c r="D197" s="2"/>
      <c r="E197" s="2"/>
      <c r="F197" s="2"/>
      <c r="G197" s="2"/>
      <c r="H197" s="2"/>
      <c r="I197" s="2"/>
      <c r="J197" s="2"/>
      <c r="K197" s="2"/>
      <c r="L197" s="2"/>
    </row>
    <row r="198">
      <c r="A198" s="4" t="s">
        <v>953</v>
      </c>
      <c r="H198" s="4" t="s">
        <v>972</v>
      </c>
      <c r="K198" s="5"/>
      <c r="L198" s="5"/>
    </row>
    <row r="199">
      <c r="A199" s="4" t="s">
        <v>5</v>
      </c>
      <c r="C199" s="34" t="s">
        <v>67</v>
      </c>
      <c r="D199" s="5"/>
      <c r="E199" s="5"/>
      <c r="F199" s="5"/>
      <c r="G199" s="5"/>
      <c r="H199" s="4" t="s">
        <v>973</v>
      </c>
      <c r="L199" s="5"/>
    </row>
    <row r="200">
      <c r="A200" s="5"/>
      <c r="B200" s="5"/>
      <c r="C200" s="5"/>
      <c r="D200" s="5"/>
      <c r="E200" s="5"/>
      <c r="F200" s="5"/>
      <c r="G200" s="5"/>
      <c r="H200" s="4" t="s">
        <v>8</v>
      </c>
      <c r="L200" s="5"/>
    </row>
    <row r="20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5"/>
    </row>
    <row r="202">
      <c r="A202" s="7"/>
      <c r="B202" s="8" t="s">
        <v>9</v>
      </c>
      <c r="C202" s="8" t="s">
        <v>10</v>
      </c>
      <c r="D202" s="8" t="s">
        <v>11</v>
      </c>
      <c r="E202" s="8" t="s">
        <v>12</v>
      </c>
      <c r="F202" s="8" t="s">
        <v>13</v>
      </c>
      <c r="G202" s="8" t="s">
        <v>14</v>
      </c>
      <c r="H202" s="8" t="s">
        <v>15</v>
      </c>
      <c r="I202" s="8" t="s">
        <v>16</v>
      </c>
      <c r="J202" s="8" t="s">
        <v>17</v>
      </c>
      <c r="K202" s="8" t="s">
        <v>18</v>
      </c>
      <c r="L202" s="9" t="s">
        <v>19</v>
      </c>
    </row>
    <row r="203">
      <c r="A203" s="10" t="s">
        <v>20</v>
      </c>
      <c r="B203" s="27">
        <v>3.0</v>
      </c>
      <c r="C203" s="27">
        <v>3.0</v>
      </c>
      <c r="D203" s="27">
        <v>3.0</v>
      </c>
      <c r="E203" s="27">
        <v>2.0</v>
      </c>
      <c r="F203" s="27">
        <v>3.0</v>
      </c>
      <c r="G203" s="28">
        <v>2.0</v>
      </c>
      <c r="H203" s="28">
        <v>3.0</v>
      </c>
      <c r="I203" s="28">
        <v>3.0</v>
      </c>
      <c r="J203" s="28">
        <v>2.0</v>
      </c>
      <c r="K203" s="28">
        <v>3.0</v>
      </c>
      <c r="L203" s="76">
        <v>3.0</v>
      </c>
    </row>
    <row r="204">
      <c r="A204" s="10" t="s">
        <v>21</v>
      </c>
      <c r="B204" s="27">
        <v>2.0</v>
      </c>
      <c r="C204" s="27">
        <v>2.0</v>
      </c>
      <c r="D204" s="27">
        <v>2.0</v>
      </c>
      <c r="E204" s="27">
        <v>3.0</v>
      </c>
      <c r="F204" s="28">
        <v>3.0</v>
      </c>
      <c r="G204" s="28">
        <v>3.0</v>
      </c>
      <c r="H204" s="28">
        <v>3.0</v>
      </c>
      <c r="I204" s="28">
        <v>3.0</v>
      </c>
      <c r="J204" s="28">
        <v>3.0</v>
      </c>
      <c r="K204" s="28">
        <v>3.0</v>
      </c>
      <c r="L204" s="76">
        <v>3.0</v>
      </c>
    </row>
    <row r="205">
      <c r="A205" s="10" t="s">
        <v>22</v>
      </c>
      <c r="B205" s="27">
        <v>3.0</v>
      </c>
      <c r="C205" s="27">
        <v>2.0</v>
      </c>
      <c r="D205" s="28">
        <v>3.0</v>
      </c>
      <c r="E205" s="28">
        <v>3.0</v>
      </c>
      <c r="F205" s="28">
        <v>3.0</v>
      </c>
      <c r="G205" s="28">
        <v>3.0</v>
      </c>
      <c r="H205" s="28">
        <v>2.0</v>
      </c>
      <c r="I205" s="28">
        <v>3.0</v>
      </c>
      <c r="J205" s="28">
        <v>3.0</v>
      </c>
      <c r="K205" s="28">
        <v>3.0</v>
      </c>
      <c r="L205" s="76">
        <v>3.0</v>
      </c>
    </row>
    <row r="206">
      <c r="A206" s="10" t="s">
        <v>23</v>
      </c>
      <c r="B206" s="27">
        <v>2.0</v>
      </c>
      <c r="C206" s="27">
        <v>3.0</v>
      </c>
      <c r="D206" s="27">
        <v>2.0</v>
      </c>
      <c r="E206" s="27">
        <v>3.0</v>
      </c>
      <c r="F206" s="28">
        <v>3.0</v>
      </c>
      <c r="G206" s="28">
        <v>3.0</v>
      </c>
      <c r="H206" s="28">
        <v>3.0</v>
      </c>
      <c r="I206" s="28">
        <v>3.0</v>
      </c>
      <c r="J206" s="28">
        <v>3.0</v>
      </c>
      <c r="K206" s="28">
        <v>2.0</v>
      </c>
      <c r="L206" s="76">
        <v>3.0</v>
      </c>
    </row>
    <row r="207">
      <c r="A207" s="10" t="s">
        <v>24</v>
      </c>
      <c r="B207" s="27">
        <v>3.0</v>
      </c>
      <c r="C207" s="27">
        <v>3.0</v>
      </c>
      <c r="D207" s="27">
        <v>3.0</v>
      </c>
      <c r="E207" s="27">
        <v>3.0</v>
      </c>
      <c r="F207" s="27">
        <v>3.0</v>
      </c>
      <c r="G207" s="28">
        <v>3.0</v>
      </c>
      <c r="H207" s="28">
        <v>2.0</v>
      </c>
      <c r="I207" s="28">
        <v>3.0</v>
      </c>
      <c r="J207" s="28">
        <v>2.0</v>
      </c>
      <c r="K207" s="28">
        <v>3.0</v>
      </c>
      <c r="L207" s="76">
        <v>2.0</v>
      </c>
    </row>
    <row r="208">
      <c r="A208" s="18" t="s">
        <v>25</v>
      </c>
      <c r="B208" s="19">
        <f t="shared" ref="B208:L208" si="15">AVERAGE(B203:B207)</f>
        <v>2.6</v>
      </c>
      <c r="C208" s="19">
        <f t="shared" si="15"/>
        <v>2.6</v>
      </c>
      <c r="D208" s="19">
        <f t="shared" si="15"/>
        <v>2.6</v>
      </c>
      <c r="E208" s="19">
        <f t="shared" si="15"/>
        <v>2.8</v>
      </c>
      <c r="F208" s="19">
        <f t="shared" si="15"/>
        <v>3</v>
      </c>
      <c r="G208" s="19">
        <f t="shared" si="15"/>
        <v>2.8</v>
      </c>
      <c r="H208" s="19">
        <f t="shared" si="15"/>
        <v>2.6</v>
      </c>
      <c r="I208" s="19">
        <f t="shared" si="15"/>
        <v>3</v>
      </c>
      <c r="J208" s="19">
        <f t="shared" si="15"/>
        <v>2.6</v>
      </c>
      <c r="K208" s="19">
        <f t="shared" si="15"/>
        <v>2.8</v>
      </c>
      <c r="L208" s="20">
        <f t="shared" si="15"/>
        <v>2.8</v>
      </c>
    </row>
    <row r="211">
      <c r="A211" s="2"/>
      <c r="B211" s="2"/>
      <c r="C211" s="3" t="s">
        <v>2</v>
      </c>
      <c r="D211" s="2"/>
      <c r="E211" s="2"/>
      <c r="F211" s="2"/>
      <c r="G211" s="2"/>
      <c r="H211" s="2"/>
      <c r="I211" s="2"/>
      <c r="J211" s="2"/>
      <c r="K211" s="2"/>
      <c r="L211" s="2"/>
    </row>
    <row r="212">
      <c r="A212" s="4" t="s">
        <v>953</v>
      </c>
      <c r="H212" s="4" t="s">
        <v>974</v>
      </c>
      <c r="K212" s="5"/>
      <c r="L212" s="5"/>
    </row>
    <row r="213">
      <c r="A213" s="4" t="s">
        <v>5</v>
      </c>
      <c r="C213" s="34" t="s">
        <v>67</v>
      </c>
      <c r="D213" s="5"/>
      <c r="E213" s="5"/>
      <c r="F213" s="5"/>
      <c r="G213" s="5"/>
      <c r="H213" s="4" t="s">
        <v>975</v>
      </c>
      <c r="L213" s="5"/>
    </row>
    <row r="214">
      <c r="A214" s="5"/>
      <c r="B214" s="5"/>
      <c r="C214" s="5"/>
      <c r="D214" s="5"/>
      <c r="E214" s="5"/>
      <c r="F214" s="5"/>
      <c r="G214" s="5"/>
      <c r="H214" s="4" t="s">
        <v>8</v>
      </c>
      <c r="L214" s="5"/>
    </row>
    <row r="2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5"/>
    </row>
    <row r="216">
      <c r="A216" s="7"/>
      <c r="B216" s="77" t="s">
        <v>9</v>
      </c>
      <c r="C216" s="77" t="s">
        <v>10</v>
      </c>
      <c r="D216" s="77" t="s">
        <v>11</v>
      </c>
      <c r="E216" s="77" t="s">
        <v>12</v>
      </c>
      <c r="F216" s="77" t="s">
        <v>13</v>
      </c>
      <c r="G216" s="77" t="s">
        <v>14</v>
      </c>
      <c r="H216" s="77" t="s">
        <v>15</v>
      </c>
      <c r="I216" s="77" t="s">
        <v>16</v>
      </c>
      <c r="J216" s="77" t="s">
        <v>17</v>
      </c>
      <c r="K216" s="77" t="s">
        <v>18</v>
      </c>
      <c r="L216" s="9" t="s">
        <v>19</v>
      </c>
    </row>
    <row r="217">
      <c r="A217" s="78" t="s">
        <v>20</v>
      </c>
      <c r="B217" s="24">
        <v>2.0</v>
      </c>
      <c r="C217" s="24">
        <v>3.0</v>
      </c>
      <c r="D217" s="24">
        <v>3.0</v>
      </c>
      <c r="E217" s="24">
        <v>2.0</v>
      </c>
      <c r="F217" s="24">
        <v>2.0</v>
      </c>
      <c r="G217" s="24">
        <v>3.0</v>
      </c>
      <c r="H217" s="24">
        <v>3.0</v>
      </c>
      <c r="I217" s="24">
        <v>3.0</v>
      </c>
      <c r="J217" s="24">
        <v>3.0</v>
      </c>
      <c r="K217" s="24">
        <v>2.0</v>
      </c>
      <c r="L217" s="24">
        <v>3.0</v>
      </c>
    </row>
    <row r="218">
      <c r="A218" s="78" t="s">
        <v>21</v>
      </c>
      <c r="B218" s="24">
        <v>3.0</v>
      </c>
      <c r="C218" s="24">
        <v>3.0</v>
      </c>
      <c r="D218" s="24">
        <v>3.0</v>
      </c>
      <c r="E218" s="24">
        <v>2.0</v>
      </c>
      <c r="F218" s="24">
        <v>2.0</v>
      </c>
      <c r="G218" s="24">
        <v>3.0</v>
      </c>
      <c r="H218" s="24">
        <v>2.0</v>
      </c>
      <c r="I218" s="24">
        <v>3.0</v>
      </c>
      <c r="J218" s="24">
        <v>2.0</v>
      </c>
      <c r="K218" s="25">
        <v>3.0</v>
      </c>
      <c r="L218" s="24">
        <v>3.0</v>
      </c>
    </row>
    <row r="219">
      <c r="A219" s="78" t="s">
        <v>22</v>
      </c>
      <c r="B219" s="24">
        <v>2.0</v>
      </c>
      <c r="C219" s="24">
        <v>3.0</v>
      </c>
      <c r="D219" s="24">
        <v>3.0</v>
      </c>
      <c r="E219" s="24">
        <v>2.0</v>
      </c>
      <c r="F219" s="24">
        <v>3.0</v>
      </c>
      <c r="G219" s="24">
        <v>3.0</v>
      </c>
      <c r="H219" s="24">
        <v>3.0</v>
      </c>
      <c r="I219" s="24">
        <v>3.0</v>
      </c>
      <c r="J219" s="24">
        <v>3.0</v>
      </c>
      <c r="K219" s="25">
        <v>3.0</v>
      </c>
      <c r="L219" s="24">
        <v>3.0</v>
      </c>
    </row>
    <row r="220">
      <c r="A220" s="78" t="s">
        <v>23</v>
      </c>
      <c r="B220" s="24">
        <v>3.0</v>
      </c>
      <c r="C220" s="24">
        <v>3.0</v>
      </c>
      <c r="D220" s="24">
        <v>2.0</v>
      </c>
      <c r="E220" s="24">
        <v>3.0</v>
      </c>
      <c r="F220" s="24">
        <v>3.0</v>
      </c>
      <c r="G220" s="24">
        <v>3.0</v>
      </c>
      <c r="H220" s="24">
        <v>2.0</v>
      </c>
      <c r="I220" s="24">
        <v>3.0</v>
      </c>
      <c r="J220" s="24">
        <v>2.0</v>
      </c>
      <c r="K220" s="25">
        <v>3.0</v>
      </c>
      <c r="L220" s="24">
        <v>3.0</v>
      </c>
    </row>
    <row r="221">
      <c r="A221" s="78" t="s">
        <v>24</v>
      </c>
      <c r="B221" s="25">
        <v>3.0</v>
      </c>
      <c r="C221" s="24">
        <v>3.0</v>
      </c>
      <c r="D221" s="24">
        <v>3.0</v>
      </c>
      <c r="E221" s="25">
        <v>3.0</v>
      </c>
      <c r="F221" s="24">
        <v>3.0</v>
      </c>
      <c r="G221" s="24">
        <v>3.0</v>
      </c>
      <c r="H221" s="25">
        <v>3.0</v>
      </c>
      <c r="I221" s="24">
        <v>3.0</v>
      </c>
      <c r="J221" s="24">
        <v>2.0</v>
      </c>
      <c r="K221" s="25">
        <v>3.0</v>
      </c>
      <c r="L221" s="24">
        <v>3.0</v>
      </c>
    </row>
    <row r="222">
      <c r="A222" s="79" t="s">
        <v>25</v>
      </c>
      <c r="B222" s="20">
        <f t="shared" ref="B222:L222" si="16">AVERAGE(B217:B221)</f>
        <v>2.6</v>
      </c>
      <c r="C222" s="20">
        <f t="shared" si="16"/>
        <v>3</v>
      </c>
      <c r="D222" s="20">
        <f t="shared" si="16"/>
        <v>2.8</v>
      </c>
      <c r="E222" s="20">
        <f t="shared" si="16"/>
        <v>2.4</v>
      </c>
      <c r="F222" s="20">
        <f t="shared" si="16"/>
        <v>2.6</v>
      </c>
      <c r="G222" s="20">
        <f t="shared" si="16"/>
        <v>3</v>
      </c>
      <c r="H222" s="20">
        <f t="shared" si="16"/>
        <v>2.6</v>
      </c>
      <c r="I222" s="20">
        <f t="shared" si="16"/>
        <v>3</v>
      </c>
      <c r="J222" s="20">
        <f t="shared" si="16"/>
        <v>2.4</v>
      </c>
      <c r="K222" s="20">
        <f t="shared" si="16"/>
        <v>2.8</v>
      </c>
      <c r="L222" s="20">
        <f t="shared" si="16"/>
        <v>3</v>
      </c>
    </row>
    <row r="225">
      <c r="A225" s="2"/>
      <c r="B225" s="2"/>
      <c r="C225" s="3" t="s">
        <v>2</v>
      </c>
      <c r="D225" s="2"/>
      <c r="E225" s="2"/>
      <c r="F225" s="2"/>
      <c r="G225" s="2"/>
      <c r="H225" s="2"/>
      <c r="I225" s="2"/>
      <c r="J225" s="2"/>
      <c r="K225" s="2"/>
      <c r="L225" s="2"/>
    </row>
    <row r="226">
      <c r="A226" s="4" t="s">
        <v>953</v>
      </c>
      <c r="H226" s="4" t="s">
        <v>976</v>
      </c>
      <c r="K226" s="5"/>
      <c r="L226" s="5"/>
    </row>
    <row r="227">
      <c r="A227" s="4" t="s">
        <v>5</v>
      </c>
      <c r="C227" s="34" t="s">
        <v>67</v>
      </c>
      <c r="D227" s="5"/>
      <c r="E227" s="5"/>
      <c r="F227" s="5"/>
      <c r="G227" s="5"/>
      <c r="H227" s="4" t="s">
        <v>977</v>
      </c>
      <c r="L227" s="5"/>
    </row>
    <row r="228">
      <c r="A228" s="5"/>
      <c r="B228" s="5"/>
      <c r="C228" s="5"/>
      <c r="D228" s="5"/>
      <c r="E228" s="5"/>
      <c r="F228" s="5"/>
      <c r="G228" s="5"/>
      <c r="H228" s="4" t="s">
        <v>8</v>
      </c>
      <c r="L228" s="5"/>
    </row>
    <row r="229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5"/>
    </row>
    <row r="230">
      <c r="A230" s="7"/>
      <c r="B230" s="8" t="s">
        <v>9</v>
      </c>
      <c r="C230" s="8" t="s">
        <v>10</v>
      </c>
      <c r="D230" s="8" t="s">
        <v>11</v>
      </c>
      <c r="E230" s="8" t="s">
        <v>12</v>
      </c>
      <c r="F230" s="8" t="s">
        <v>13</v>
      </c>
      <c r="G230" s="8" t="s">
        <v>14</v>
      </c>
      <c r="H230" s="8" t="s">
        <v>15</v>
      </c>
      <c r="I230" s="8" t="s">
        <v>16</v>
      </c>
      <c r="J230" s="8" t="s">
        <v>17</v>
      </c>
      <c r="K230" s="8" t="s">
        <v>18</v>
      </c>
      <c r="L230" s="9" t="s">
        <v>19</v>
      </c>
    </row>
    <row r="231">
      <c r="A231" s="10" t="s">
        <v>20</v>
      </c>
      <c r="B231" s="27">
        <v>3.0</v>
      </c>
      <c r="C231" s="27">
        <v>3.0</v>
      </c>
      <c r="D231" s="27">
        <v>3.0</v>
      </c>
      <c r="E231" s="27">
        <v>2.0</v>
      </c>
      <c r="F231" s="27">
        <v>3.0</v>
      </c>
      <c r="G231" s="28">
        <v>2.0</v>
      </c>
      <c r="H231" s="28">
        <v>3.0</v>
      </c>
      <c r="I231" s="28">
        <v>3.0</v>
      </c>
      <c r="J231" s="28">
        <v>2.0</v>
      </c>
      <c r="K231" s="28">
        <v>3.0</v>
      </c>
      <c r="L231" s="76">
        <v>3.0</v>
      </c>
    </row>
    <row r="232">
      <c r="A232" s="10" t="s">
        <v>21</v>
      </c>
      <c r="B232" s="27">
        <v>2.0</v>
      </c>
      <c r="C232" s="27">
        <v>2.0</v>
      </c>
      <c r="D232" s="27">
        <v>2.0</v>
      </c>
      <c r="E232" s="27">
        <v>3.0</v>
      </c>
      <c r="F232" s="28">
        <v>3.0</v>
      </c>
      <c r="G232" s="28">
        <v>3.0</v>
      </c>
      <c r="H232" s="28">
        <v>3.0</v>
      </c>
      <c r="I232" s="28">
        <v>3.0</v>
      </c>
      <c r="J232" s="28">
        <v>3.0</v>
      </c>
      <c r="K232" s="28">
        <v>3.0</v>
      </c>
      <c r="L232" s="76">
        <v>3.0</v>
      </c>
    </row>
    <row r="233">
      <c r="A233" s="10" t="s">
        <v>22</v>
      </c>
      <c r="B233" s="27">
        <v>3.0</v>
      </c>
      <c r="C233" s="27">
        <v>2.0</v>
      </c>
      <c r="D233" s="28">
        <v>3.0</v>
      </c>
      <c r="E233" s="28">
        <v>3.0</v>
      </c>
      <c r="F233" s="28">
        <v>3.0</v>
      </c>
      <c r="G233" s="28">
        <v>3.0</v>
      </c>
      <c r="H233" s="28">
        <v>2.0</v>
      </c>
      <c r="I233" s="28">
        <v>3.0</v>
      </c>
      <c r="J233" s="28">
        <v>3.0</v>
      </c>
      <c r="K233" s="28">
        <v>3.0</v>
      </c>
      <c r="L233" s="76">
        <v>3.0</v>
      </c>
    </row>
    <row r="234">
      <c r="A234" s="10" t="s">
        <v>23</v>
      </c>
      <c r="B234" s="27">
        <v>2.0</v>
      </c>
      <c r="C234" s="27">
        <v>3.0</v>
      </c>
      <c r="D234" s="27">
        <v>2.0</v>
      </c>
      <c r="E234" s="27">
        <v>3.0</v>
      </c>
      <c r="F234" s="28">
        <v>3.0</v>
      </c>
      <c r="G234" s="28">
        <v>3.0</v>
      </c>
      <c r="H234" s="28">
        <v>3.0</v>
      </c>
      <c r="I234" s="28">
        <v>3.0</v>
      </c>
      <c r="J234" s="28">
        <v>3.0</v>
      </c>
      <c r="K234" s="28">
        <v>2.0</v>
      </c>
      <c r="L234" s="76">
        <v>3.0</v>
      </c>
    </row>
    <row r="235">
      <c r="A235" s="10" t="s">
        <v>24</v>
      </c>
      <c r="B235" s="27">
        <v>3.0</v>
      </c>
      <c r="C235" s="27">
        <v>3.0</v>
      </c>
      <c r="D235" s="27">
        <v>3.0</v>
      </c>
      <c r="E235" s="27">
        <v>3.0</v>
      </c>
      <c r="F235" s="27">
        <v>3.0</v>
      </c>
      <c r="G235" s="28">
        <v>3.0</v>
      </c>
      <c r="H235" s="28">
        <v>2.0</v>
      </c>
      <c r="I235" s="28">
        <v>3.0</v>
      </c>
      <c r="J235" s="28">
        <v>2.0</v>
      </c>
      <c r="K235" s="28">
        <v>3.0</v>
      </c>
      <c r="L235" s="76">
        <v>2.0</v>
      </c>
    </row>
    <row r="236">
      <c r="A236" s="18" t="s">
        <v>25</v>
      </c>
      <c r="B236" s="19">
        <f t="shared" ref="B236:L236" si="17">AVERAGE(B231:B235)</f>
        <v>2.6</v>
      </c>
      <c r="C236" s="19">
        <f t="shared" si="17"/>
        <v>2.6</v>
      </c>
      <c r="D236" s="19">
        <f t="shared" si="17"/>
        <v>2.6</v>
      </c>
      <c r="E236" s="19">
        <f t="shared" si="17"/>
        <v>2.8</v>
      </c>
      <c r="F236" s="19">
        <f t="shared" si="17"/>
        <v>3</v>
      </c>
      <c r="G236" s="19">
        <f t="shared" si="17"/>
        <v>2.8</v>
      </c>
      <c r="H236" s="19">
        <f t="shared" si="17"/>
        <v>2.6</v>
      </c>
      <c r="I236" s="19">
        <f t="shared" si="17"/>
        <v>3</v>
      </c>
      <c r="J236" s="19">
        <f t="shared" si="17"/>
        <v>2.6</v>
      </c>
      <c r="K236" s="19">
        <f t="shared" si="17"/>
        <v>2.8</v>
      </c>
      <c r="L236" s="20">
        <f t="shared" si="17"/>
        <v>2.8</v>
      </c>
    </row>
    <row r="239">
      <c r="A239" s="2"/>
      <c r="B239" s="2"/>
      <c r="C239" s="3" t="s">
        <v>2</v>
      </c>
      <c r="D239" s="2"/>
      <c r="E239" s="2"/>
      <c r="F239" s="2"/>
      <c r="G239" s="2"/>
      <c r="H239" s="2"/>
      <c r="I239" s="2"/>
      <c r="J239" s="2"/>
      <c r="K239" s="2"/>
      <c r="L239" s="2"/>
    </row>
    <row r="240">
      <c r="A240" s="4" t="s">
        <v>953</v>
      </c>
      <c r="H240" s="4" t="s">
        <v>978</v>
      </c>
      <c r="K240" s="5"/>
      <c r="L240" s="5"/>
    </row>
    <row r="241">
      <c r="A241" s="4" t="s">
        <v>5</v>
      </c>
      <c r="C241" s="34" t="s">
        <v>67</v>
      </c>
      <c r="D241" s="5"/>
      <c r="E241" s="5"/>
      <c r="F241" s="5"/>
      <c r="G241" s="5"/>
      <c r="H241" s="4" t="s">
        <v>979</v>
      </c>
      <c r="L241" s="5"/>
    </row>
    <row r="242">
      <c r="A242" s="5"/>
      <c r="B242" s="5"/>
      <c r="C242" s="5"/>
      <c r="D242" s="5"/>
      <c r="E242" s="5"/>
      <c r="F242" s="5"/>
      <c r="G242" s="5"/>
      <c r="H242" s="4" t="s">
        <v>8</v>
      </c>
      <c r="L242" s="5"/>
    </row>
    <row r="243">
      <c r="A243" s="6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>
      <c r="A244" s="80"/>
      <c r="B244" s="9" t="s">
        <v>9</v>
      </c>
      <c r="C244" s="9" t="s">
        <v>10</v>
      </c>
      <c r="D244" s="9" t="s">
        <v>11</v>
      </c>
      <c r="E244" s="9" t="s">
        <v>12</v>
      </c>
      <c r="F244" s="9" t="s">
        <v>13</v>
      </c>
      <c r="G244" s="9" t="s">
        <v>14</v>
      </c>
      <c r="H244" s="9" t="s">
        <v>15</v>
      </c>
      <c r="I244" s="9" t="s">
        <v>16</v>
      </c>
      <c r="J244" s="9" t="s">
        <v>17</v>
      </c>
      <c r="K244" s="9" t="s">
        <v>18</v>
      </c>
      <c r="L244" s="9" t="s">
        <v>19</v>
      </c>
    </row>
    <row r="245">
      <c r="A245" s="78" t="s">
        <v>20</v>
      </c>
      <c r="B245" s="24">
        <v>2.0</v>
      </c>
      <c r="C245" s="24">
        <v>3.0</v>
      </c>
      <c r="D245" s="24">
        <v>3.0</v>
      </c>
      <c r="E245" s="24">
        <v>2.0</v>
      </c>
      <c r="F245" s="24">
        <v>2.0</v>
      </c>
      <c r="G245" s="24">
        <v>3.0</v>
      </c>
      <c r="H245" s="24">
        <v>3.0</v>
      </c>
      <c r="I245" s="24">
        <v>3.0</v>
      </c>
      <c r="J245" s="24">
        <v>3.0</v>
      </c>
      <c r="K245" s="24">
        <v>2.0</v>
      </c>
      <c r="L245" s="24">
        <v>3.0</v>
      </c>
    </row>
    <row r="246">
      <c r="A246" s="78" t="s">
        <v>21</v>
      </c>
      <c r="B246" s="24">
        <v>3.0</v>
      </c>
      <c r="C246" s="24">
        <v>3.0</v>
      </c>
      <c r="D246" s="24">
        <v>3.0</v>
      </c>
      <c r="E246" s="24">
        <v>2.0</v>
      </c>
      <c r="F246" s="24">
        <v>2.0</v>
      </c>
      <c r="G246" s="24">
        <v>3.0</v>
      </c>
      <c r="H246" s="24">
        <v>2.0</v>
      </c>
      <c r="I246" s="24">
        <v>3.0</v>
      </c>
      <c r="J246" s="24">
        <v>2.0</v>
      </c>
      <c r="K246" s="25">
        <v>3.0</v>
      </c>
      <c r="L246" s="24">
        <v>3.0</v>
      </c>
    </row>
    <row r="247">
      <c r="A247" s="78" t="s">
        <v>22</v>
      </c>
      <c r="B247" s="24">
        <v>2.0</v>
      </c>
      <c r="C247" s="24">
        <v>3.0</v>
      </c>
      <c r="D247" s="24">
        <v>3.0</v>
      </c>
      <c r="E247" s="24">
        <v>2.0</v>
      </c>
      <c r="F247" s="24">
        <v>3.0</v>
      </c>
      <c r="G247" s="24">
        <v>3.0</v>
      </c>
      <c r="H247" s="24">
        <v>3.0</v>
      </c>
      <c r="I247" s="24">
        <v>3.0</v>
      </c>
      <c r="J247" s="24">
        <v>3.0</v>
      </c>
      <c r="K247" s="25">
        <v>3.0</v>
      </c>
      <c r="L247" s="24">
        <v>3.0</v>
      </c>
    </row>
    <row r="248">
      <c r="A248" s="78" t="s">
        <v>23</v>
      </c>
      <c r="B248" s="24">
        <v>3.0</v>
      </c>
      <c r="C248" s="24">
        <v>3.0</v>
      </c>
      <c r="D248" s="24">
        <v>2.0</v>
      </c>
      <c r="E248" s="24">
        <v>3.0</v>
      </c>
      <c r="F248" s="24">
        <v>3.0</v>
      </c>
      <c r="G248" s="24">
        <v>3.0</v>
      </c>
      <c r="H248" s="24">
        <v>2.0</v>
      </c>
      <c r="I248" s="24">
        <v>3.0</v>
      </c>
      <c r="J248" s="24">
        <v>2.0</v>
      </c>
      <c r="K248" s="25">
        <v>3.0</v>
      </c>
      <c r="L248" s="24">
        <v>3.0</v>
      </c>
    </row>
    <row r="249">
      <c r="A249" s="78" t="s">
        <v>24</v>
      </c>
      <c r="B249" s="25">
        <v>3.0</v>
      </c>
      <c r="C249" s="24">
        <v>3.0</v>
      </c>
      <c r="D249" s="24">
        <v>3.0</v>
      </c>
      <c r="E249" s="25">
        <v>3.0</v>
      </c>
      <c r="F249" s="24">
        <v>3.0</v>
      </c>
      <c r="G249" s="24">
        <v>3.0</v>
      </c>
      <c r="H249" s="25">
        <v>3.0</v>
      </c>
      <c r="I249" s="24">
        <v>3.0</v>
      </c>
      <c r="J249" s="24">
        <v>2.0</v>
      </c>
      <c r="K249" s="25">
        <v>3.0</v>
      </c>
      <c r="L249" s="24">
        <v>3.0</v>
      </c>
    </row>
    <row r="250">
      <c r="A250" s="79" t="s">
        <v>25</v>
      </c>
      <c r="B250" s="20">
        <f t="shared" ref="B250:L250" si="18">AVERAGE(B245:B249)</f>
        <v>2.6</v>
      </c>
      <c r="C250" s="20">
        <f t="shared" si="18"/>
        <v>3</v>
      </c>
      <c r="D250" s="20">
        <f t="shared" si="18"/>
        <v>2.8</v>
      </c>
      <c r="E250" s="20">
        <f t="shared" si="18"/>
        <v>2.4</v>
      </c>
      <c r="F250" s="20">
        <f t="shared" si="18"/>
        <v>2.6</v>
      </c>
      <c r="G250" s="20">
        <f t="shared" si="18"/>
        <v>3</v>
      </c>
      <c r="H250" s="20">
        <f t="shared" si="18"/>
        <v>2.6</v>
      </c>
      <c r="I250" s="20">
        <f t="shared" si="18"/>
        <v>3</v>
      </c>
      <c r="J250" s="20">
        <f t="shared" si="18"/>
        <v>2.4</v>
      </c>
      <c r="K250" s="20">
        <f t="shared" si="18"/>
        <v>2.8</v>
      </c>
      <c r="L250" s="20">
        <f t="shared" si="18"/>
        <v>3</v>
      </c>
    </row>
    <row r="253">
      <c r="A253" s="2"/>
      <c r="B253" s="2"/>
      <c r="C253" s="3" t="s">
        <v>2</v>
      </c>
      <c r="D253" s="2"/>
      <c r="E253" s="2"/>
      <c r="F253" s="2"/>
      <c r="G253" s="2"/>
      <c r="H253" s="2"/>
      <c r="I253" s="2"/>
      <c r="J253" s="2"/>
      <c r="K253" s="2"/>
      <c r="L253" s="2"/>
    </row>
    <row r="254">
      <c r="A254" s="4" t="s">
        <v>953</v>
      </c>
      <c r="H254" s="4" t="s">
        <v>980</v>
      </c>
      <c r="K254" s="5"/>
      <c r="L254" s="5"/>
    </row>
    <row r="255">
      <c r="A255" s="4" t="s">
        <v>5</v>
      </c>
      <c r="C255" s="34" t="s">
        <v>67</v>
      </c>
      <c r="D255" s="5"/>
      <c r="E255" s="5"/>
      <c r="F255" s="5"/>
      <c r="G255" s="5"/>
      <c r="H255" s="4" t="s">
        <v>981</v>
      </c>
      <c r="L255" s="5"/>
    </row>
    <row r="256">
      <c r="A256" s="5"/>
      <c r="B256" s="5"/>
      <c r="C256" s="5"/>
      <c r="D256" s="5"/>
      <c r="E256" s="5"/>
      <c r="F256" s="5"/>
      <c r="G256" s="5"/>
      <c r="H256" s="4" t="s">
        <v>8</v>
      </c>
      <c r="L256" s="5"/>
    </row>
    <row r="257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5"/>
    </row>
    <row r="258">
      <c r="A258" s="7"/>
      <c r="B258" s="8" t="s">
        <v>9</v>
      </c>
      <c r="C258" s="8" t="s">
        <v>10</v>
      </c>
      <c r="D258" s="8" t="s">
        <v>11</v>
      </c>
      <c r="E258" s="8" t="s">
        <v>12</v>
      </c>
      <c r="F258" s="8" t="s">
        <v>13</v>
      </c>
      <c r="G258" s="8" t="s">
        <v>14</v>
      </c>
      <c r="H258" s="8" t="s">
        <v>15</v>
      </c>
      <c r="I258" s="8" t="s">
        <v>16</v>
      </c>
      <c r="J258" s="8" t="s">
        <v>17</v>
      </c>
      <c r="K258" s="8" t="s">
        <v>18</v>
      </c>
      <c r="L258" s="9" t="s">
        <v>19</v>
      </c>
    </row>
    <row r="259">
      <c r="A259" s="10" t="s">
        <v>20</v>
      </c>
      <c r="B259" s="27">
        <v>3.0</v>
      </c>
      <c r="C259" s="27">
        <v>3.0</v>
      </c>
      <c r="D259" s="27">
        <v>3.0</v>
      </c>
      <c r="E259" s="27">
        <v>2.0</v>
      </c>
      <c r="F259" s="27">
        <v>3.0</v>
      </c>
      <c r="G259" s="28">
        <v>2.0</v>
      </c>
      <c r="H259" s="28">
        <v>3.0</v>
      </c>
      <c r="I259" s="28">
        <v>3.0</v>
      </c>
      <c r="J259" s="28">
        <v>2.0</v>
      </c>
      <c r="K259" s="28">
        <v>3.0</v>
      </c>
      <c r="L259" s="76">
        <v>3.0</v>
      </c>
    </row>
    <row r="260">
      <c r="A260" s="10" t="s">
        <v>21</v>
      </c>
      <c r="B260" s="27">
        <v>2.0</v>
      </c>
      <c r="C260" s="27">
        <v>2.0</v>
      </c>
      <c r="D260" s="27">
        <v>2.0</v>
      </c>
      <c r="E260" s="27">
        <v>3.0</v>
      </c>
      <c r="F260" s="28">
        <v>3.0</v>
      </c>
      <c r="G260" s="28">
        <v>3.0</v>
      </c>
      <c r="H260" s="28">
        <v>3.0</v>
      </c>
      <c r="I260" s="28">
        <v>3.0</v>
      </c>
      <c r="J260" s="28">
        <v>3.0</v>
      </c>
      <c r="K260" s="28">
        <v>3.0</v>
      </c>
      <c r="L260" s="76">
        <v>3.0</v>
      </c>
    </row>
    <row r="261">
      <c r="A261" s="10" t="s">
        <v>22</v>
      </c>
      <c r="B261" s="27">
        <v>3.0</v>
      </c>
      <c r="C261" s="27">
        <v>2.0</v>
      </c>
      <c r="D261" s="28">
        <v>3.0</v>
      </c>
      <c r="E261" s="28">
        <v>3.0</v>
      </c>
      <c r="F261" s="28">
        <v>3.0</v>
      </c>
      <c r="G261" s="28">
        <v>3.0</v>
      </c>
      <c r="H261" s="28">
        <v>2.0</v>
      </c>
      <c r="I261" s="28">
        <v>3.0</v>
      </c>
      <c r="J261" s="28">
        <v>3.0</v>
      </c>
      <c r="K261" s="28">
        <v>3.0</v>
      </c>
      <c r="L261" s="76">
        <v>3.0</v>
      </c>
    </row>
    <row r="262">
      <c r="A262" s="10" t="s">
        <v>23</v>
      </c>
      <c r="B262" s="27">
        <v>2.0</v>
      </c>
      <c r="C262" s="27">
        <v>3.0</v>
      </c>
      <c r="D262" s="27">
        <v>2.0</v>
      </c>
      <c r="E262" s="27">
        <v>3.0</v>
      </c>
      <c r="F262" s="28">
        <v>3.0</v>
      </c>
      <c r="G262" s="28">
        <v>3.0</v>
      </c>
      <c r="H262" s="28">
        <v>3.0</v>
      </c>
      <c r="I262" s="28">
        <v>3.0</v>
      </c>
      <c r="J262" s="28">
        <v>3.0</v>
      </c>
      <c r="K262" s="28">
        <v>2.0</v>
      </c>
      <c r="L262" s="76">
        <v>3.0</v>
      </c>
    </row>
    <row r="263">
      <c r="A263" s="10" t="s">
        <v>24</v>
      </c>
      <c r="B263" s="27">
        <v>3.0</v>
      </c>
      <c r="C263" s="27">
        <v>3.0</v>
      </c>
      <c r="D263" s="27">
        <v>3.0</v>
      </c>
      <c r="E263" s="27">
        <v>3.0</v>
      </c>
      <c r="F263" s="27">
        <v>3.0</v>
      </c>
      <c r="G263" s="28">
        <v>3.0</v>
      </c>
      <c r="H263" s="28">
        <v>2.0</v>
      </c>
      <c r="I263" s="28">
        <v>3.0</v>
      </c>
      <c r="J263" s="28">
        <v>2.0</v>
      </c>
      <c r="K263" s="28">
        <v>3.0</v>
      </c>
      <c r="L263" s="76">
        <v>2.0</v>
      </c>
    </row>
    <row r="264">
      <c r="A264" s="18" t="s">
        <v>25</v>
      </c>
      <c r="B264" s="19">
        <f t="shared" ref="B264:L264" si="19">AVERAGE(B259:B263)</f>
        <v>2.6</v>
      </c>
      <c r="C264" s="19">
        <f t="shared" si="19"/>
        <v>2.6</v>
      </c>
      <c r="D264" s="19">
        <f t="shared" si="19"/>
        <v>2.6</v>
      </c>
      <c r="E264" s="19">
        <f t="shared" si="19"/>
        <v>2.8</v>
      </c>
      <c r="F264" s="19">
        <f t="shared" si="19"/>
        <v>3</v>
      </c>
      <c r="G264" s="19">
        <f t="shared" si="19"/>
        <v>2.8</v>
      </c>
      <c r="H264" s="19">
        <f t="shared" si="19"/>
        <v>2.6</v>
      </c>
      <c r="I264" s="19">
        <f t="shared" si="19"/>
        <v>3</v>
      </c>
      <c r="J264" s="19">
        <f t="shared" si="19"/>
        <v>2.6</v>
      </c>
      <c r="K264" s="19">
        <f t="shared" si="19"/>
        <v>2.8</v>
      </c>
      <c r="L264" s="20">
        <f t="shared" si="19"/>
        <v>2.8</v>
      </c>
    </row>
    <row r="267">
      <c r="A267" s="2"/>
      <c r="B267" s="2"/>
      <c r="C267" s="3" t="s">
        <v>2</v>
      </c>
      <c r="D267" s="2"/>
      <c r="E267" s="2"/>
      <c r="F267" s="2"/>
      <c r="G267" s="2"/>
      <c r="H267" s="2"/>
      <c r="I267" s="2"/>
      <c r="J267" s="2"/>
      <c r="K267" s="2"/>
      <c r="L267" s="2"/>
    </row>
    <row r="268">
      <c r="A268" s="4" t="s">
        <v>953</v>
      </c>
      <c r="H268" s="4" t="s">
        <v>982</v>
      </c>
      <c r="K268" s="5"/>
      <c r="L268" s="5"/>
    </row>
    <row r="269">
      <c r="A269" s="4" t="s">
        <v>5</v>
      </c>
      <c r="C269" s="34" t="s">
        <v>67</v>
      </c>
      <c r="D269" s="5"/>
      <c r="E269" s="5"/>
      <c r="F269" s="5"/>
      <c r="G269" s="5"/>
      <c r="H269" s="4" t="s">
        <v>983</v>
      </c>
      <c r="L269" s="5"/>
    </row>
    <row r="270">
      <c r="A270" s="5"/>
      <c r="B270" s="5"/>
      <c r="C270" s="5"/>
      <c r="D270" s="5"/>
      <c r="E270" s="5"/>
      <c r="F270" s="5"/>
      <c r="G270" s="5"/>
      <c r="H270" s="4" t="s">
        <v>8</v>
      </c>
      <c r="L270" s="5"/>
    </row>
    <row r="271">
      <c r="A271" s="6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>
      <c r="A272" s="80"/>
      <c r="B272" s="9" t="s">
        <v>9</v>
      </c>
      <c r="C272" s="9" t="s">
        <v>10</v>
      </c>
      <c r="D272" s="9" t="s">
        <v>11</v>
      </c>
      <c r="E272" s="9" t="s">
        <v>12</v>
      </c>
      <c r="F272" s="9" t="s">
        <v>13</v>
      </c>
      <c r="G272" s="9" t="s">
        <v>14</v>
      </c>
      <c r="H272" s="9" t="s">
        <v>15</v>
      </c>
      <c r="I272" s="9" t="s">
        <v>16</v>
      </c>
      <c r="J272" s="9" t="s">
        <v>17</v>
      </c>
      <c r="K272" s="9" t="s">
        <v>18</v>
      </c>
      <c r="L272" s="9" t="s">
        <v>19</v>
      </c>
    </row>
    <row r="273">
      <c r="A273" s="78" t="s">
        <v>20</v>
      </c>
      <c r="B273" s="24">
        <v>2.0</v>
      </c>
      <c r="C273" s="24">
        <v>3.0</v>
      </c>
      <c r="D273" s="24">
        <v>3.0</v>
      </c>
      <c r="E273" s="24">
        <v>2.0</v>
      </c>
      <c r="F273" s="24">
        <v>2.0</v>
      </c>
      <c r="G273" s="24">
        <v>3.0</v>
      </c>
      <c r="H273" s="24">
        <v>3.0</v>
      </c>
      <c r="I273" s="24">
        <v>3.0</v>
      </c>
      <c r="J273" s="24">
        <v>3.0</v>
      </c>
      <c r="K273" s="24">
        <v>2.0</v>
      </c>
      <c r="L273" s="24">
        <v>3.0</v>
      </c>
    </row>
    <row r="274">
      <c r="A274" s="78" t="s">
        <v>21</v>
      </c>
      <c r="B274" s="24">
        <v>3.0</v>
      </c>
      <c r="C274" s="24">
        <v>3.0</v>
      </c>
      <c r="D274" s="24">
        <v>3.0</v>
      </c>
      <c r="E274" s="24">
        <v>2.0</v>
      </c>
      <c r="F274" s="24">
        <v>2.0</v>
      </c>
      <c r="G274" s="24">
        <v>3.0</v>
      </c>
      <c r="H274" s="24">
        <v>2.0</v>
      </c>
      <c r="I274" s="24">
        <v>3.0</v>
      </c>
      <c r="J274" s="24">
        <v>2.0</v>
      </c>
      <c r="K274" s="25">
        <v>3.0</v>
      </c>
      <c r="L274" s="24">
        <v>3.0</v>
      </c>
    </row>
    <row r="275">
      <c r="A275" s="78" t="s">
        <v>22</v>
      </c>
      <c r="B275" s="24">
        <v>2.0</v>
      </c>
      <c r="C275" s="24">
        <v>3.0</v>
      </c>
      <c r="D275" s="24">
        <v>3.0</v>
      </c>
      <c r="E275" s="24">
        <v>2.0</v>
      </c>
      <c r="F275" s="24">
        <v>3.0</v>
      </c>
      <c r="G275" s="24">
        <v>3.0</v>
      </c>
      <c r="H275" s="24">
        <v>3.0</v>
      </c>
      <c r="I275" s="24">
        <v>3.0</v>
      </c>
      <c r="J275" s="24">
        <v>3.0</v>
      </c>
      <c r="K275" s="25">
        <v>3.0</v>
      </c>
      <c r="L275" s="24">
        <v>3.0</v>
      </c>
    </row>
    <row r="276">
      <c r="A276" s="78" t="s">
        <v>23</v>
      </c>
      <c r="B276" s="24">
        <v>3.0</v>
      </c>
      <c r="C276" s="24">
        <v>3.0</v>
      </c>
      <c r="D276" s="24">
        <v>2.0</v>
      </c>
      <c r="E276" s="24">
        <v>3.0</v>
      </c>
      <c r="F276" s="24">
        <v>3.0</v>
      </c>
      <c r="G276" s="24">
        <v>3.0</v>
      </c>
      <c r="H276" s="24">
        <v>2.0</v>
      </c>
      <c r="I276" s="24">
        <v>3.0</v>
      </c>
      <c r="J276" s="24">
        <v>2.0</v>
      </c>
      <c r="K276" s="25">
        <v>3.0</v>
      </c>
      <c r="L276" s="24">
        <v>3.0</v>
      </c>
    </row>
    <row r="277">
      <c r="A277" s="78" t="s">
        <v>24</v>
      </c>
      <c r="B277" s="25">
        <v>3.0</v>
      </c>
      <c r="C277" s="24">
        <v>3.0</v>
      </c>
      <c r="D277" s="24">
        <v>3.0</v>
      </c>
      <c r="E277" s="25">
        <v>3.0</v>
      </c>
      <c r="F277" s="24">
        <v>3.0</v>
      </c>
      <c r="G277" s="24">
        <v>3.0</v>
      </c>
      <c r="H277" s="25">
        <v>3.0</v>
      </c>
      <c r="I277" s="24">
        <v>3.0</v>
      </c>
      <c r="J277" s="24">
        <v>2.0</v>
      </c>
      <c r="K277" s="25">
        <v>3.0</v>
      </c>
      <c r="L277" s="24">
        <v>3.0</v>
      </c>
    </row>
    <row r="278">
      <c r="A278" s="79" t="s">
        <v>25</v>
      </c>
      <c r="B278" s="20">
        <f t="shared" ref="B278:L278" si="20">AVERAGE(B273:B277)</f>
        <v>2.6</v>
      </c>
      <c r="C278" s="20">
        <f t="shared" si="20"/>
        <v>3</v>
      </c>
      <c r="D278" s="20">
        <f t="shared" si="20"/>
        <v>2.8</v>
      </c>
      <c r="E278" s="20">
        <f t="shared" si="20"/>
        <v>2.4</v>
      </c>
      <c r="F278" s="20">
        <f t="shared" si="20"/>
        <v>2.6</v>
      </c>
      <c r="G278" s="20">
        <f t="shared" si="20"/>
        <v>3</v>
      </c>
      <c r="H278" s="20">
        <f t="shared" si="20"/>
        <v>2.6</v>
      </c>
      <c r="I278" s="20">
        <f t="shared" si="20"/>
        <v>3</v>
      </c>
      <c r="J278" s="20">
        <f t="shared" si="20"/>
        <v>2.4</v>
      </c>
      <c r="K278" s="20">
        <f t="shared" si="20"/>
        <v>2.8</v>
      </c>
      <c r="L278" s="20">
        <f t="shared" si="20"/>
        <v>3</v>
      </c>
    </row>
    <row r="281">
      <c r="A281" s="2"/>
      <c r="B281" s="2"/>
      <c r="C281" s="3" t="s">
        <v>2</v>
      </c>
      <c r="D281" s="2"/>
      <c r="E281" s="2"/>
      <c r="F281" s="2"/>
      <c r="G281" s="2"/>
      <c r="H281" s="2"/>
      <c r="I281" s="2"/>
      <c r="J281" s="2"/>
      <c r="K281" s="2"/>
      <c r="L281" s="2"/>
    </row>
    <row r="282">
      <c r="A282" s="4" t="s">
        <v>953</v>
      </c>
      <c r="H282" s="4" t="s">
        <v>984</v>
      </c>
      <c r="K282" s="5"/>
      <c r="L282" s="5"/>
    </row>
    <row r="283">
      <c r="A283" s="4" t="s">
        <v>5</v>
      </c>
      <c r="C283" s="34" t="s">
        <v>77</v>
      </c>
      <c r="D283" s="5"/>
      <c r="E283" s="5"/>
      <c r="F283" s="5"/>
      <c r="G283" s="5"/>
      <c r="H283" s="4" t="s">
        <v>985</v>
      </c>
      <c r="L283" s="5"/>
    </row>
    <row r="284">
      <c r="A284" s="5"/>
      <c r="B284" s="5"/>
      <c r="C284" s="5"/>
      <c r="D284" s="5"/>
      <c r="E284" s="5"/>
      <c r="F284" s="5"/>
      <c r="G284" s="5"/>
      <c r="H284" s="4" t="s">
        <v>8</v>
      </c>
      <c r="L284" s="5"/>
    </row>
    <row r="28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5"/>
    </row>
    <row r="286">
      <c r="A286" s="7"/>
      <c r="B286" s="8" t="s">
        <v>9</v>
      </c>
      <c r="C286" s="8" t="s">
        <v>10</v>
      </c>
      <c r="D286" s="8" t="s">
        <v>11</v>
      </c>
      <c r="E286" s="8" t="s">
        <v>12</v>
      </c>
      <c r="F286" s="8" t="s">
        <v>13</v>
      </c>
      <c r="G286" s="8" t="s">
        <v>14</v>
      </c>
      <c r="H286" s="8" t="s">
        <v>15</v>
      </c>
      <c r="I286" s="8" t="s">
        <v>16</v>
      </c>
      <c r="J286" s="8" t="s">
        <v>17</v>
      </c>
      <c r="K286" s="8" t="s">
        <v>18</v>
      </c>
      <c r="L286" s="9" t="s">
        <v>19</v>
      </c>
    </row>
    <row r="287">
      <c r="A287" s="10" t="s">
        <v>20</v>
      </c>
      <c r="B287" s="27">
        <v>3.0</v>
      </c>
      <c r="C287" s="27">
        <v>3.0</v>
      </c>
      <c r="D287" s="27">
        <v>3.0</v>
      </c>
      <c r="E287" s="27">
        <v>2.0</v>
      </c>
      <c r="F287" s="27">
        <v>3.0</v>
      </c>
      <c r="G287" s="28">
        <v>2.0</v>
      </c>
      <c r="H287" s="28">
        <v>3.0</v>
      </c>
      <c r="I287" s="28">
        <v>3.0</v>
      </c>
      <c r="J287" s="28">
        <v>2.0</v>
      </c>
      <c r="K287" s="28">
        <v>3.0</v>
      </c>
      <c r="L287" s="76">
        <v>3.0</v>
      </c>
    </row>
    <row r="288">
      <c r="A288" s="10" t="s">
        <v>21</v>
      </c>
      <c r="B288" s="27">
        <v>2.0</v>
      </c>
      <c r="C288" s="27">
        <v>2.0</v>
      </c>
      <c r="D288" s="27">
        <v>2.0</v>
      </c>
      <c r="E288" s="27">
        <v>3.0</v>
      </c>
      <c r="F288" s="28">
        <v>3.0</v>
      </c>
      <c r="G288" s="28">
        <v>3.0</v>
      </c>
      <c r="H288" s="28">
        <v>3.0</v>
      </c>
      <c r="I288" s="28">
        <v>3.0</v>
      </c>
      <c r="J288" s="28">
        <v>3.0</v>
      </c>
      <c r="K288" s="28">
        <v>3.0</v>
      </c>
      <c r="L288" s="76">
        <v>3.0</v>
      </c>
    </row>
    <row r="289">
      <c r="A289" s="10" t="s">
        <v>22</v>
      </c>
      <c r="B289" s="27">
        <v>3.0</v>
      </c>
      <c r="C289" s="27">
        <v>2.0</v>
      </c>
      <c r="D289" s="28">
        <v>3.0</v>
      </c>
      <c r="E289" s="28">
        <v>3.0</v>
      </c>
      <c r="F289" s="28">
        <v>3.0</v>
      </c>
      <c r="G289" s="28">
        <v>3.0</v>
      </c>
      <c r="H289" s="28">
        <v>2.0</v>
      </c>
      <c r="I289" s="28">
        <v>3.0</v>
      </c>
      <c r="J289" s="28">
        <v>3.0</v>
      </c>
      <c r="K289" s="28">
        <v>3.0</v>
      </c>
      <c r="L289" s="76">
        <v>3.0</v>
      </c>
    </row>
    <row r="290">
      <c r="A290" s="10" t="s">
        <v>23</v>
      </c>
      <c r="B290" s="27">
        <v>2.0</v>
      </c>
      <c r="C290" s="27">
        <v>3.0</v>
      </c>
      <c r="D290" s="27">
        <v>2.0</v>
      </c>
      <c r="E290" s="27">
        <v>3.0</v>
      </c>
      <c r="F290" s="28">
        <v>3.0</v>
      </c>
      <c r="G290" s="28">
        <v>3.0</v>
      </c>
      <c r="H290" s="28">
        <v>3.0</v>
      </c>
      <c r="I290" s="28">
        <v>3.0</v>
      </c>
      <c r="J290" s="28">
        <v>3.0</v>
      </c>
      <c r="K290" s="28">
        <v>2.0</v>
      </c>
      <c r="L290" s="76">
        <v>3.0</v>
      </c>
    </row>
    <row r="291">
      <c r="A291" s="10" t="s">
        <v>24</v>
      </c>
      <c r="B291" s="27">
        <v>3.0</v>
      </c>
      <c r="C291" s="27">
        <v>3.0</v>
      </c>
      <c r="D291" s="27">
        <v>3.0</v>
      </c>
      <c r="E291" s="27">
        <v>3.0</v>
      </c>
      <c r="F291" s="27">
        <v>3.0</v>
      </c>
      <c r="G291" s="28">
        <v>3.0</v>
      </c>
      <c r="H291" s="28">
        <v>2.0</v>
      </c>
      <c r="I291" s="28">
        <v>3.0</v>
      </c>
      <c r="J291" s="28">
        <v>2.0</v>
      </c>
      <c r="K291" s="28">
        <v>3.0</v>
      </c>
      <c r="L291" s="76">
        <v>2.0</v>
      </c>
    </row>
    <row r="292">
      <c r="A292" s="18" t="s">
        <v>25</v>
      </c>
      <c r="B292" s="19">
        <f t="shared" ref="B292:L292" si="21">AVERAGE(B287:B291)</f>
        <v>2.6</v>
      </c>
      <c r="C292" s="19">
        <f t="shared" si="21"/>
        <v>2.6</v>
      </c>
      <c r="D292" s="19">
        <f t="shared" si="21"/>
        <v>2.6</v>
      </c>
      <c r="E292" s="19">
        <f t="shared" si="21"/>
        <v>2.8</v>
      </c>
      <c r="F292" s="19">
        <f t="shared" si="21"/>
        <v>3</v>
      </c>
      <c r="G292" s="19">
        <f t="shared" si="21"/>
        <v>2.8</v>
      </c>
      <c r="H292" s="19">
        <f t="shared" si="21"/>
        <v>2.6</v>
      </c>
      <c r="I292" s="19">
        <f t="shared" si="21"/>
        <v>3</v>
      </c>
      <c r="J292" s="19">
        <f t="shared" si="21"/>
        <v>2.6</v>
      </c>
      <c r="K292" s="19">
        <f t="shared" si="21"/>
        <v>2.8</v>
      </c>
      <c r="L292" s="20">
        <f t="shared" si="21"/>
        <v>2.8</v>
      </c>
    </row>
    <row r="295">
      <c r="A295" s="2"/>
      <c r="B295" s="2"/>
      <c r="C295" s="3" t="s">
        <v>2</v>
      </c>
      <c r="D295" s="2"/>
      <c r="E295" s="2"/>
      <c r="F295" s="2"/>
      <c r="G295" s="2"/>
      <c r="H295" s="2"/>
      <c r="I295" s="2"/>
      <c r="J295" s="2"/>
      <c r="K295" s="2"/>
      <c r="L295" s="2"/>
    </row>
    <row r="296">
      <c r="A296" s="4" t="s">
        <v>953</v>
      </c>
      <c r="H296" s="4" t="s">
        <v>986</v>
      </c>
      <c r="K296" s="5"/>
      <c r="L296" s="5"/>
    </row>
    <row r="297">
      <c r="A297" s="4" t="s">
        <v>5</v>
      </c>
      <c r="C297" s="34" t="s">
        <v>77</v>
      </c>
      <c r="D297" s="5"/>
      <c r="E297" s="5"/>
      <c r="F297" s="5"/>
      <c r="G297" s="5"/>
      <c r="H297" s="4" t="s">
        <v>987</v>
      </c>
      <c r="L297" s="5"/>
    </row>
    <row r="298">
      <c r="A298" s="5"/>
      <c r="B298" s="5"/>
      <c r="C298" s="5"/>
      <c r="D298" s="5"/>
      <c r="E298" s="5"/>
      <c r="F298" s="5"/>
      <c r="G298" s="5"/>
      <c r="H298" s="4" t="s">
        <v>8</v>
      </c>
      <c r="L298" s="5"/>
    </row>
    <row r="299">
      <c r="A299" s="6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>
      <c r="A300" s="80"/>
      <c r="B300" s="9" t="s">
        <v>9</v>
      </c>
      <c r="C300" s="9" t="s">
        <v>10</v>
      </c>
      <c r="D300" s="9" t="s">
        <v>11</v>
      </c>
      <c r="E300" s="9" t="s">
        <v>12</v>
      </c>
      <c r="F300" s="9" t="s">
        <v>13</v>
      </c>
      <c r="G300" s="9" t="s">
        <v>14</v>
      </c>
      <c r="H300" s="9" t="s">
        <v>15</v>
      </c>
      <c r="I300" s="9" t="s">
        <v>16</v>
      </c>
      <c r="J300" s="9" t="s">
        <v>17</v>
      </c>
      <c r="K300" s="9" t="s">
        <v>18</v>
      </c>
      <c r="L300" s="9" t="s">
        <v>19</v>
      </c>
    </row>
    <row r="301">
      <c r="A301" s="78" t="s">
        <v>20</v>
      </c>
      <c r="B301" s="24">
        <v>2.0</v>
      </c>
      <c r="C301" s="24">
        <v>3.0</v>
      </c>
      <c r="D301" s="24">
        <v>3.0</v>
      </c>
      <c r="E301" s="24">
        <v>2.0</v>
      </c>
      <c r="F301" s="24">
        <v>2.0</v>
      </c>
      <c r="G301" s="24">
        <v>3.0</v>
      </c>
      <c r="H301" s="24">
        <v>3.0</v>
      </c>
      <c r="I301" s="24">
        <v>3.0</v>
      </c>
      <c r="J301" s="24">
        <v>3.0</v>
      </c>
      <c r="K301" s="24">
        <v>2.0</v>
      </c>
      <c r="L301" s="24">
        <v>3.0</v>
      </c>
    </row>
    <row r="302">
      <c r="A302" s="78" t="s">
        <v>21</v>
      </c>
      <c r="B302" s="24">
        <v>3.0</v>
      </c>
      <c r="C302" s="24">
        <v>3.0</v>
      </c>
      <c r="D302" s="24">
        <v>3.0</v>
      </c>
      <c r="E302" s="24">
        <v>2.0</v>
      </c>
      <c r="F302" s="24">
        <v>2.0</v>
      </c>
      <c r="G302" s="24">
        <v>3.0</v>
      </c>
      <c r="H302" s="24">
        <v>2.0</v>
      </c>
      <c r="I302" s="24">
        <v>3.0</v>
      </c>
      <c r="J302" s="24">
        <v>2.0</v>
      </c>
      <c r="K302" s="25">
        <v>3.0</v>
      </c>
      <c r="L302" s="24">
        <v>3.0</v>
      </c>
    </row>
    <row r="303">
      <c r="A303" s="78" t="s">
        <v>22</v>
      </c>
      <c r="B303" s="24">
        <v>2.0</v>
      </c>
      <c r="C303" s="24">
        <v>3.0</v>
      </c>
      <c r="D303" s="24">
        <v>3.0</v>
      </c>
      <c r="E303" s="24">
        <v>2.0</v>
      </c>
      <c r="F303" s="24">
        <v>3.0</v>
      </c>
      <c r="G303" s="24">
        <v>3.0</v>
      </c>
      <c r="H303" s="24">
        <v>3.0</v>
      </c>
      <c r="I303" s="24">
        <v>3.0</v>
      </c>
      <c r="J303" s="24">
        <v>3.0</v>
      </c>
      <c r="K303" s="25">
        <v>3.0</v>
      </c>
      <c r="L303" s="24">
        <v>3.0</v>
      </c>
    </row>
    <row r="304">
      <c r="A304" s="78" t="s">
        <v>23</v>
      </c>
      <c r="B304" s="24">
        <v>3.0</v>
      </c>
      <c r="C304" s="24">
        <v>3.0</v>
      </c>
      <c r="D304" s="24">
        <v>2.0</v>
      </c>
      <c r="E304" s="24">
        <v>3.0</v>
      </c>
      <c r="F304" s="24">
        <v>3.0</v>
      </c>
      <c r="G304" s="24">
        <v>3.0</v>
      </c>
      <c r="H304" s="24">
        <v>2.0</v>
      </c>
      <c r="I304" s="24">
        <v>3.0</v>
      </c>
      <c r="J304" s="24">
        <v>2.0</v>
      </c>
      <c r="K304" s="25">
        <v>3.0</v>
      </c>
      <c r="L304" s="24">
        <v>3.0</v>
      </c>
    </row>
    <row r="305">
      <c r="A305" s="78" t="s">
        <v>24</v>
      </c>
      <c r="B305" s="25">
        <v>3.0</v>
      </c>
      <c r="C305" s="24">
        <v>3.0</v>
      </c>
      <c r="D305" s="24">
        <v>3.0</v>
      </c>
      <c r="E305" s="25">
        <v>3.0</v>
      </c>
      <c r="F305" s="24">
        <v>3.0</v>
      </c>
      <c r="G305" s="24">
        <v>3.0</v>
      </c>
      <c r="H305" s="25">
        <v>3.0</v>
      </c>
      <c r="I305" s="24">
        <v>3.0</v>
      </c>
      <c r="J305" s="24">
        <v>2.0</v>
      </c>
      <c r="K305" s="25">
        <v>3.0</v>
      </c>
      <c r="L305" s="24">
        <v>3.0</v>
      </c>
    </row>
    <row r="306">
      <c r="A306" s="79" t="s">
        <v>25</v>
      </c>
      <c r="B306" s="20">
        <f t="shared" ref="B306:L306" si="22">AVERAGE(B301:B305)</f>
        <v>2.6</v>
      </c>
      <c r="C306" s="20">
        <f t="shared" si="22"/>
        <v>3</v>
      </c>
      <c r="D306" s="20">
        <f t="shared" si="22"/>
        <v>2.8</v>
      </c>
      <c r="E306" s="20">
        <f t="shared" si="22"/>
        <v>2.4</v>
      </c>
      <c r="F306" s="20">
        <f t="shared" si="22"/>
        <v>2.6</v>
      </c>
      <c r="G306" s="20">
        <f t="shared" si="22"/>
        <v>3</v>
      </c>
      <c r="H306" s="20">
        <f t="shared" si="22"/>
        <v>2.6</v>
      </c>
      <c r="I306" s="20">
        <f t="shared" si="22"/>
        <v>3</v>
      </c>
      <c r="J306" s="20">
        <f t="shared" si="22"/>
        <v>2.4</v>
      </c>
      <c r="K306" s="20">
        <f t="shared" si="22"/>
        <v>2.8</v>
      </c>
      <c r="L306" s="20">
        <f t="shared" si="22"/>
        <v>3</v>
      </c>
    </row>
    <row r="309">
      <c r="A309" s="2"/>
      <c r="B309" s="2"/>
      <c r="C309" s="3" t="s">
        <v>2</v>
      </c>
      <c r="D309" s="2"/>
      <c r="E309" s="2"/>
      <c r="F309" s="2"/>
      <c r="G309" s="2"/>
      <c r="H309" s="2"/>
      <c r="I309" s="2"/>
      <c r="J309" s="2"/>
      <c r="K309" s="2"/>
      <c r="L309" s="2"/>
    </row>
    <row r="310">
      <c r="A310" s="4" t="s">
        <v>953</v>
      </c>
      <c r="H310" s="4" t="s">
        <v>879</v>
      </c>
      <c r="K310" s="5"/>
      <c r="L310" s="5"/>
    </row>
    <row r="311">
      <c r="A311" s="4" t="s">
        <v>5</v>
      </c>
      <c r="C311" s="34" t="s">
        <v>77</v>
      </c>
      <c r="D311" s="5"/>
      <c r="E311" s="5"/>
      <c r="F311" s="5"/>
      <c r="G311" s="5"/>
      <c r="H311" s="4" t="s">
        <v>880</v>
      </c>
      <c r="L311" s="5"/>
    </row>
    <row r="312">
      <c r="A312" s="5"/>
      <c r="B312" s="5"/>
      <c r="C312" s="5"/>
      <c r="D312" s="5"/>
      <c r="E312" s="5"/>
      <c r="F312" s="5"/>
      <c r="G312" s="5"/>
      <c r="H312" s="4" t="s">
        <v>8</v>
      </c>
      <c r="L312" s="5"/>
    </row>
    <row r="31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5"/>
    </row>
    <row r="314">
      <c r="A314" s="7"/>
      <c r="B314" s="8" t="s">
        <v>9</v>
      </c>
      <c r="C314" s="8" t="s">
        <v>10</v>
      </c>
      <c r="D314" s="8" t="s">
        <v>11</v>
      </c>
      <c r="E314" s="8" t="s">
        <v>12</v>
      </c>
      <c r="F314" s="8" t="s">
        <v>13</v>
      </c>
      <c r="G314" s="8" t="s">
        <v>14</v>
      </c>
      <c r="H314" s="8" t="s">
        <v>15</v>
      </c>
      <c r="I314" s="8" t="s">
        <v>16</v>
      </c>
      <c r="J314" s="8" t="s">
        <v>17</v>
      </c>
      <c r="K314" s="8" t="s">
        <v>18</v>
      </c>
      <c r="L314" s="9" t="s">
        <v>19</v>
      </c>
    </row>
    <row r="315">
      <c r="A315" s="10" t="s">
        <v>20</v>
      </c>
      <c r="B315" s="13">
        <v>2.0</v>
      </c>
      <c r="C315" s="12">
        <v>3.0</v>
      </c>
      <c r="D315" s="44">
        <v>3.0</v>
      </c>
      <c r="E315" s="44">
        <v>2.0</v>
      </c>
      <c r="F315" s="44">
        <v>3.0</v>
      </c>
      <c r="G315" s="12">
        <v>3.0</v>
      </c>
      <c r="H315" s="12">
        <v>3.0</v>
      </c>
      <c r="I315" s="12">
        <v>3.0</v>
      </c>
      <c r="J315" s="12">
        <v>3.0</v>
      </c>
      <c r="K315" s="12">
        <v>2.0</v>
      </c>
      <c r="L315" s="13">
        <v>3.0</v>
      </c>
    </row>
    <row r="316">
      <c r="A316" s="10" t="s">
        <v>21</v>
      </c>
      <c r="B316" s="17">
        <v>3.0</v>
      </c>
      <c r="C316" s="15">
        <v>3.0</v>
      </c>
      <c r="D316" s="15">
        <v>3.0</v>
      </c>
      <c r="E316" s="45">
        <v>3.0</v>
      </c>
      <c r="F316" s="45">
        <v>3.0</v>
      </c>
      <c r="G316" s="15">
        <v>3.0</v>
      </c>
      <c r="H316" s="15">
        <v>3.0</v>
      </c>
      <c r="I316" s="15">
        <v>3.0</v>
      </c>
      <c r="J316" s="15">
        <v>3.0</v>
      </c>
      <c r="K316" s="15">
        <v>3.0</v>
      </c>
      <c r="L316" s="13">
        <v>2.0</v>
      </c>
    </row>
    <row r="317">
      <c r="A317" s="10" t="s">
        <v>22</v>
      </c>
      <c r="B317" s="14">
        <v>3.0</v>
      </c>
      <c r="C317" s="15">
        <v>3.0</v>
      </c>
      <c r="D317" s="15">
        <v>3.0</v>
      </c>
      <c r="E317" s="15">
        <v>2.0</v>
      </c>
      <c r="F317" s="45">
        <v>2.0</v>
      </c>
      <c r="G317" s="15">
        <v>3.0</v>
      </c>
      <c r="H317" s="15">
        <v>3.0</v>
      </c>
      <c r="I317" s="15">
        <v>3.0</v>
      </c>
      <c r="J317" s="15">
        <v>3.0</v>
      </c>
      <c r="K317" s="15">
        <v>2.0</v>
      </c>
      <c r="L317" s="13">
        <v>3.0</v>
      </c>
    </row>
    <row r="318">
      <c r="A318" s="10" t="s">
        <v>23</v>
      </c>
      <c r="B318" s="14">
        <v>2.0</v>
      </c>
      <c r="C318" s="15">
        <v>3.0</v>
      </c>
      <c r="D318" s="15">
        <v>3.0</v>
      </c>
      <c r="E318" s="45">
        <v>3.0</v>
      </c>
      <c r="F318" s="16">
        <v>3.0</v>
      </c>
      <c r="G318" s="15">
        <v>3.0</v>
      </c>
      <c r="H318" s="15">
        <v>3.0</v>
      </c>
      <c r="I318" s="16">
        <v>3.0</v>
      </c>
      <c r="J318" s="15">
        <v>3.0</v>
      </c>
      <c r="K318" s="16">
        <v>3.0</v>
      </c>
      <c r="L318" s="11">
        <v>3.0</v>
      </c>
    </row>
    <row r="319">
      <c r="A319" s="10" t="s">
        <v>24</v>
      </c>
      <c r="B319" s="17">
        <v>3.0</v>
      </c>
      <c r="C319" s="15">
        <v>3.0</v>
      </c>
      <c r="D319" s="45">
        <v>3.0</v>
      </c>
      <c r="E319" s="45">
        <v>3.0</v>
      </c>
      <c r="F319" s="16">
        <v>3.0</v>
      </c>
      <c r="G319" s="15">
        <v>3.0</v>
      </c>
      <c r="H319" s="15">
        <v>3.0</v>
      </c>
      <c r="I319" s="15">
        <v>3.0</v>
      </c>
      <c r="J319" s="15">
        <v>3.0</v>
      </c>
      <c r="K319" s="15">
        <v>3.0</v>
      </c>
      <c r="L319" s="13">
        <v>3.0</v>
      </c>
    </row>
    <row r="320">
      <c r="A320" s="18" t="s">
        <v>25</v>
      </c>
      <c r="B320" s="19">
        <f t="shared" ref="B320:L320" si="23">AVERAGE(B315:B319)</f>
        <v>2.6</v>
      </c>
      <c r="C320" s="19">
        <f t="shared" si="23"/>
        <v>3</v>
      </c>
      <c r="D320" s="19">
        <f t="shared" si="23"/>
        <v>3</v>
      </c>
      <c r="E320" s="19">
        <f t="shared" si="23"/>
        <v>2.6</v>
      </c>
      <c r="F320" s="19">
        <f t="shared" si="23"/>
        <v>2.8</v>
      </c>
      <c r="G320" s="19">
        <f t="shared" si="23"/>
        <v>3</v>
      </c>
      <c r="H320" s="19">
        <f t="shared" si="23"/>
        <v>3</v>
      </c>
      <c r="I320" s="19">
        <f t="shared" si="23"/>
        <v>3</v>
      </c>
      <c r="J320" s="19">
        <f t="shared" si="23"/>
        <v>3</v>
      </c>
      <c r="K320" s="19">
        <f t="shared" si="23"/>
        <v>2.6</v>
      </c>
      <c r="L320" s="20">
        <f t="shared" si="23"/>
        <v>2.8</v>
      </c>
    </row>
    <row r="323">
      <c r="A323" s="2"/>
      <c r="B323" s="2"/>
      <c r="C323" s="3" t="s">
        <v>2</v>
      </c>
      <c r="D323" s="2"/>
      <c r="E323" s="2"/>
      <c r="F323" s="2"/>
      <c r="G323" s="2"/>
      <c r="H323" s="2"/>
      <c r="I323" s="2"/>
      <c r="J323" s="2"/>
      <c r="K323" s="2"/>
      <c r="L323" s="2"/>
    </row>
    <row r="324">
      <c r="A324" s="4" t="s">
        <v>953</v>
      </c>
      <c r="H324" s="4" t="s">
        <v>784</v>
      </c>
      <c r="K324" s="5"/>
      <c r="L324" s="5"/>
    </row>
    <row r="325">
      <c r="A325" s="4" t="s">
        <v>5</v>
      </c>
      <c r="C325" s="34" t="s">
        <v>77</v>
      </c>
      <c r="D325" s="5"/>
      <c r="E325" s="5"/>
      <c r="F325" s="5"/>
      <c r="G325" s="5"/>
      <c r="H325" s="4" t="s">
        <v>785</v>
      </c>
      <c r="L325" s="5"/>
    </row>
    <row r="326">
      <c r="A326" s="5"/>
      <c r="B326" s="5"/>
      <c r="C326" s="5"/>
      <c r="D326" s="5"/>
      <c r="E326" s="5"/>
      <c r="F326" s="5"/>
      <c r="G326" s="5"/>
      <c r="H326" s="4" t="s">
        <v>8</v>
      </c>
      <c r="L326" s="5"/>
    </row>
    <row r="327">
      <c r="A327" s="6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>
      <c r="A328" s="80"/>
      <c r="B328" s="9" t="s">
        <v>9</v>
      </c>
      <c r="C328" s="9" t="s">
        <v>10</v>
      </c>
      <c r="D328" s="9" t="s">
        <v>11</v>
      </c>
      <c r="E328" s="9" t="s">
        <v>12</v>
      </c>
      <c r="F328" s="9" t="s">
        <v>13</v>
      </c>
      <c r="G328" s="9" t="s">
        <v>14</v>
      </c>
      <c r="H328" s="9" t="s">
        <v>15</v>
      </c>
      <c r="I328" s="9" t="s">
        <v>16</v>
      </c>
      <c r="J328" s="9" t="s">
        <v>17</v>
      </c>
      <c r="K328" s="9" t="s">
        <v>18</v>
      </c>
      <c r="L328" s="9" t="s">
        <v>19</v>
      </c>
    </row>
    <row r="329">
      <c r="A329" s="78" t="s">
        <v>20</v>
      </c>
      <c r="B329" s="24">
        <v>2.0</v>
      </c>
      <c r="C329" s="24">
        <v>3.0</v>
      </c>
      <c r="D329" s="24">
        <v>3.0</v>
      </c>
      <c r="E329" s="24">
        <v>2.0</v>
      </c>
      <c r="F329" s="24">
        <v>2.0</v>
      </c>
      <c r="G329" s="24">
        <v>3.0</v>
      </c>
      <c r="H329" s="24">
        <v>3.0</v>
      </c>
      <c r="I329" s="24">
        <v>3.0</v>
      </c>
      <c r="J329" s="24">
        <v>3.0</v>
      </c>
      <c r="K329" s="24">
        <v>2.0</v>
      </c>
      <c r="L329" s="24">
        <v>3.0</v>
      </c>
    </row>
    <row r="330">
      <c r="A330" s="78" t="s">
        <v>21</v>
      </c>
      <c r="B330" s="24">
        <v>3.0</v>
      </c>
      <c r="C330" s="24">
        <v>3.0</v>
      </c>
      <c r="D330" s="24">
        <v>3.0</v>
      </c>
      <c r="E330" s="24">
        <v>2.0</v>
      </c>
      <c r="F330" s="24">
        <v>2.0</v>
      </c>
      <c r="G330" s="24">
        <v>3.0</v>
      </c>
      <c r="H330" s="24">
        <v>2.0</v>
      </c>
      <c r="I330" s="24">
        <v>3.0</v>
      </c>
      <c r="J330" s="24">
        <v>2.0</v>
      </c>
      <c r="K330" s="25">
        <v>3.0</v>
      </c>
      <c r="L330" s="24">
        <v>3.0</v>
      </c>
    </row>
    <row r="331">
      <c r="A331" s="78" t="s">
        <v>22</v>
      </c>
      <c r="B331" s="24">
        <v>2.0</v>
      </c>
      <c r="C331" s="24">
        <v>3.0</v>
      </c>
      <c r="D331" s="24">
        <v>3.0</v>
      </c>
      <c r="E331" s="24">
        <v>2.0</v>
      </c>
      <c r="F331" s="24">
        <v>3.0</v>
      </c>
      <c r="G331" s="24">
        <v>3.0</v>
      </c>
      <c r="H331" s="24">
        <v>3.0</v>
      </c>
      <c r="I331" s="24">
        <v>3.0</v>
      </c>
      <c r="J331" s="24">
        <v>3.0</v>
      </c>
      <c r="K331" s="25">
        <v>3.0</v>
      </c>
      <c r="L331" s="24">
        <v>3.0</v>
      </c>
    </row>
    <row r="332">
      <c r="A332" s="78" t="s">
        <v>23</v>
      </c>
      <c r="B332" s="24">
        <v>3.0</v>
      </c>
      <c r="C332" s="24">
        <v>3.0</v>
      </c>
      <c r="D332" s="24">
        <v>2.0</v>
      </c>
      <c r="E332" s="24">
        <v>3.0</v>
      </c>
      <c r="F332" s="24">
        <v>3.0</v>
      </c>
      <c r="G332" s="24">
        <v>3.0</v>
      </c>
      <c r="H332" s="24">
        <v>2.0</v>
      </c>
      <c r="I332" s="24">
        <v>3.0</v>
      </c>
      <c r="J332" s="24">
        <v>2.0</v>
      </c>
      <c r="K332" s="25">
        <v>3.0</v>
      </c>
      <c r="L332" s="24">
        <v>3.0</v>
      </c>
    </row>
    <row r="333">
      <c r="A333" s="78" t="s">
        <v>24</v>
      </c>
      <c r="B333" s="25">
        <v>3.0</v>
      </c>
      <c r="C333" s="24">
        <v>3.0</v>
      </c>
      <c r="D333" s="24">
        <v>3.0</v>
      </c>
      <c r="E333" s="25">
        <v>3.0</v>
      </c>
      <c r="F333" s="24">
        <v>3.0</v>
      </c>
      <c r="G333" s="24">
        <v>3.0</v>
      </c>
      <c r="H333" s="25">
        <v>3.0</v>
      </c>
      <c r="I333" s="24">
        <v>3.0</v>
      </c>
      <c r="J333" s="24">
        <v>2.0</v>
      </c>
      <c r="K333" s="25">
        <v>3.0</v>
      </c>
      <c r="L333" s="24">
        <v>3.0</v>
      </c>
    </row>
    <row r="334">
      <c r="A334" s="79" t="s">
        <v>25</v>
      </c>
      <c r="B334" s="20">
        <f t="shared" ref="B334:L334" si="24">AVERAGE(B329:B333)</f>
        <v>2.6</v>
      </c>
      <c r="C334" s="20">
        <f t="shared" si="24"/>
        <v>3</v>
      </c>
      <c r="D334" s="20">
        <f t="shared" si="24"/>
        <v>2.8</v>
      </c>
      <c r="E334" s="20">
        <f t="shared" si="24"/>
        <v>2.4</v>
      </c>
      <c r="F334" s="20">
        <f t="shared" si="24"/>
        <v>2.6</v>
      </c>
      <c r="G334" s="20">
        <f t="shared" si="24"/>
        <v>3</v>
      </c>
      <c r="H334" s="20">
        <f t="shared" si="24"/>
        <v>2.6</v>
      </c>
      <c r="I334" s="20">
        <f t="shared" si="24"/>
        <v>3</v>
      </c>
      <c r="J334" s="20">
        <f t="shared" si="24"/>
        <v>2.4</v>
      </c>
      <c r="K334" s="20">
        <f t="shared" si="24"/>
        <v>2.8</v>
      </c>
      <c r="L334" s="20">
        <f t="shared" si="24"/>
        <v>3</v>
      </c>
    </row>
    <row r="337">
      <c r="A337" s="2"/>
      <c r="B337" s="2"/>
      <c r="C337" s="3" t="s">
        <v>2</v>
      </c>
      <c r="D337" s="2"/>
      <c r="E337" s="2"/>
      <c r="F337" s="2"/>
      <c r="G337" s="2"/>
      <c r="H337" s="2"/>
      <c r="I337" s="2"/>
      <c r="J337" s="2"/>
      <c r="K337" s="2"/>
      <c r="L337" s="2"/>
    </row>
    <row r="338">
      <c r="A338" s="4" t="s">
        <v>953</v>
      </c>
      <c r="H338" s="4" t="s">
        <v>988</v>
      </c>
      <c r="K338" s="5"/>
      <c r="L338" s="5"/>
    </row>
    <row r="339">
      <c r="A339" s="4" t="s">
        <v>5</v>
      </c>
      <c r="C339" s="34" t="s">
        <v>77</v>
      </c>
      <c r="D339" s="5"/>
      <c r="E339" s="5"/>
      <c r="F339" s="5"/>
      <c r="G339" s="5"/>
      <c r="H339" s="4" t="s">
        <v>989</v>
      </c>
      <c r="L339" s="5"/>
    </row>
    <row r="340">
      <c r="A340" s="5"/>
      <c r="B340" s="5"/>
      <c r="C340" s="5"/>
      <c r="D340" s="5"/>
      <c r="E340" s="5"/>
      <c r="F340" s="5"/>
      <c r="G340" s="5"/>
      <c r="H340" s="4" t="s">
        <v>8</v>
      </c>
      <c r="L340" s="5"/>
    </row>
    <row r="34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5"/>
    </row>
    <row r="342">
      <c r="A342" s="7"/>
      <c r="B342" s="8" t="s">
        <v>9</v>
      </c>
      <c r="C342" s="8" t="s">
        <v>10</v>
      </c>
      <c r="D342" s="8" t="s">
        <v>11</v>
      </c>
      <c r="E342" s="8" t="s">
        <v>12</v>
      </c>
      <c r="F342" s="8" t="s">
        <v>13</v>
      </c>
      <c r="G342" s="8" t="s">
        <v>14</v>
      </c>
      <c r="H342" s="8" t="s">
        <v>15</v>
      </c>
      <c r="I342" s="8" t="s">
        <v>16</v>
      </c>
      <c r="J342" s="8" t="s">
        <v>17</v>
      </c>
      <c r="K342" s="8" t="s">
        <v>18</v>
      </c>
      <c r="L342" s="9" t="s">
        <v>19</v>
      </c>
    </row>
    <row r="343">
      <c r="A343" s="10" t="s">
        <v>20</v>
      </c>
      <c r="B343" s="13">
        <v>2.0</v>
      </c>
      <c r="C343" s="12">
        <v>3.0</v>
      </c>
      <c r="D343" s="44">
        <v>3.0</v>
      </c>
      <c r="E343" s="44">
        <v>2.0</v>
      </c>
      <c r="F343" s="44">
        <v>3.0</v>
      </c>
      <c r="G343" s="12">
        <v>3.0</v>
      </c>
      <c r="H343" s="12">
        <v>3.0</v>
      </c>
      <c r="I343" s="12">
        <v>3.0</v>
      </c>
      <c r="J343" s="12">
        <v>3.0</v>
      </c>
      <c r="K343" s="12">
        <v>2.0</v>
      </c>
      <c r="L343" s="13">
        <v>3.0</v>
      </c>
    </row>
    <row r="344">
      <c r="A344" s="10" t="s">
        <v>21</v>
      </c>
      <c r="B344" s="17">
        <v>3.0</v>
      </c>
      <c r="C344" s="15">
        <v>3.0</v>
      </c>
      <c r="D344" s="15">
        <v>3.0</v>
      </c>
      <c r="E344" s="45">
        <v>3.0</v>
      </c>
      <c r="F344" s="45">
        <v>3.0</v>
      </c>
      <c r="G344" s="15">
        <v>3.0</v>
      </c>
      <c r="H344" s="15">
        <v>3.0</v>
      </c>
      <c r="I344" s="15">
        <v>3.0</v>
      </c>
      <c r="J344" s="15">
        <v>3.0</v>
      </c>
      <c r="K344" s="15">
        <v>3.0</v>
      </c>
      <c r="L344" s="13">
        <v>2.0</v>
      </c>
    </row>
    <row r="345">
      <c r="A345" s="10" t="s">
        <v>22</v>
      </c>
      <c r="B345" s="14">
        <v>3.0</v>
      </c>
      <c r="C345" s="15">
        <v>3.0</v>
      </c>
      <c r="D345" s="15">
        <v>3.0</v>
      </c>
      <c r="E345" s="15">
        <v>2.0</v>
      </c>
      <c r="F345" s="45">
        <v>2.0</v>
      </c>
      <c r="G345" s="15">
        <v>3.0</v>
      </c>
      <c r="H345" s="15">
        <v>3.0</v>
      </c>
      <c r="I345" s="15">
        <v>3.0</v>
      </c>
      <c r="J345" s="15">
        <v>3.0</v>
      </c>
      <c r="K345" s="15">
        <v>2.0</v>
      </c>
      <c r="L345" s="13">
        <v>3.0</v>
      </c>
    </row>
    <row r="346">
      <c r="A346" s="10" t="s">
        <v>23</v>
      </c>
      <c r="B346" s="14">
        <v>2.0</v>
      </c>
      <c r="C346" s="15">
        <v>3.0</v>
      </c>
      <c r="D346" s="15">
        <v>3.0</v>
      </c>
      <c r="E346" s="45">
        <v>3.0</v>
      </c>
      <c r="F346" s="16">
        <v>3.0</v>
      </c>
      <c r="G346" s="15">
        <v>3.0</v>
      </c>
      <c r="H346" s="15">
        <v>3.0</v>
      </c>
      <c r="I346" s="16">
        <v>3.0</v>
      </c>
      <c r="J346" s="15">
        <v>3.0</v>
      </c>
      <c r="K346" s="16">
        <v>3.0</v>
      </c>
      <c r="L346" s="11">
        <v>3.0</v>
      </c>
    </row>
    <row r="347">
      <c r="A347" s="10" t="s">
        <v>24</v>
      </c>
      <c r="B347" s="17">
        <v>3.0</v>
      </c>
      <c r="C347" s="15">
        <v>3.0</v>
      </c>
      <c r="D347" s="45">
        <v>3.0</v>
      </c>
      <c r="E347" s="45">
        <v>3.0</v>
      </c>
      <c r="F347" s="16">
        <v>3.0</v>
      </c>
      <c r="G347" s="15">
        <v>3.0</v>
      </c>
      <c r="H347" s="15">
        <v>3.0</v>
      </c>
      <c r="I347" s="15">
        <v>3.0</v>
      </c>
      <c r="J347" s="15">
        <v>3.0</v>
      </c>
      <c r="K347" s="15">
        <v>3.0</v>
      </c>
      <c r="L347" s="13">
        <v>3.0</v>
      </c>
    </row>
    <row r="348">
      <c r="A348" s="18" t="s">
        <v>25</v>
      </c>
      <c r="B348" s="19">
        <f t="shared" ref="B348:L348" si="25">AVERAGE(B343:B347)</f>
        <v>2.6</v>
      </c>
      <c r="C348" s="19">
        <f t="shared" si="25"/>
        <v>3</v>
      </c>
      <c r="D348" s="19">
        <f t="shared" si="25"/>
        <v>3</v>
      </c>
      <c r="E348" s="19">
        <f t="shared" si="25"/>
        <v>2.6</v>
      </c>
      <c r="F348" s="19">
        <f t="shared" si="25"/>
        <v>2.8</v>
      </c>
      <c r="G348" s="19">
        <f t="shared" si="25"/>
        <v>3</v>
      </c>
      <c r="H348" s="19">
        <f t="shared" si="25"/>
        <v>3</v>
      </c>
      <c r="I348" s="19">
        <f t="shared" si="25"/>
        <v>3</v>
      </c>
      <c r="J348" s="19">
        <f t="shared" si="25"/>
        <v>3</v>
      </c>
      <c r="K348" s="19">
        <f t="shared" si="25"/>
        <v>2.6</v>
      </c>
      <c r="L348" s="20">
        <f t="shared" si="25"/>
        <v>2.8</v>
      </c>
    </row>
    <row r="351">
      <c r="A351" s="2"/>
      <c r="B351" s="2"/>
      <c r="C351" s="3" t="s">
        <v>2</v>
      </c>
      <c r="D351" s="2"/>
      <c r="E351" s="2"/>
      <c r="F351" s="2"/>
      <c r="G351" s="2"/>
      <c r="H351" s="2"/>
      <c r="I351" s="2"/>
      <c r="J351" s="2"/>
      <c r="K351" s="2"/>
      <c r="L351" s="2"/>
    </row>
    <row r="352">
      <c r="A352" s="4" t="s">
        <v>953</v>
      </c>
      <c r="H352" s="4" t="s">
        <v>990</v>
      </c>
      <c r="K352" s="5"/>
      <c r="L352" s="5"/>
    </row>
    <row r="353">
      <c r="A353" s="4" t="s">
        <v>5</v>
      </c>
      <c r="C353" s="34" t="s">
        <v>77</v>
      </c>
      <c r="D353" s="5"/>
      <c r="E353" s="5"/>
      <c r="F353" s="5"/>
      <c r="G353" s="5"/>
      <c r="H353" s="4" t="s">
        <v>991</v>
      </c>
      <c r="L353" s="5"/>
    </row>
    <row r="354">
      <c r="A354" s="5"/>
      <c r="B354" s="5"/>
      <c r="C354" s="5"/>
      <c r="D354" s="5"/>
      <c r="E354" s="5"/>
      <c r="F354" s="5"/>
      <c r="G354" s="5"/>
      <c r="H354" s="4" t="s">
        <v>8</v>
      </c>
      <c r="L354" s="5"/>
    </row>
    <row r="355">
      <c r="A355" s="6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>
      <c r="A356" s="80"/>
      <c r="B356" s="9" t="s">
        <v>9</v>
      </c>
      <c r="C356" s="9" t="s">
        <v>10</v>
      </c>
      <c r="D356" s="9" t="s">
        <v>11</v>
      </c>
      <c r="E356" s="9" t="s">
        <v>12</v>
      </c>
      <c r="F356" s="9" t="s">
        <v>13</v>
      </c>
      <c r="G356" s="9" t="s">
        <v>14</v>
      </c>
      <c r="H356" s="9" t="s">
        <v>15</v>
      </c>
      <c r="I356" s="9" t="s">
        <v>16</v>
      </c>
      <c r="J356" s="9" t="s">
        <v>17</v>
      </c>
      <c r="K356" s="9" t="s">
        <v>18</v>
      </c>
      <c r="L356" s="9" t="s">
        <v>19</v>
      </c>
    </row>
    <row r="357">
      <c r="A357" s="78" t="s">
        <v>20</v>
      </c>
      <c r="B357" s="24">
        <v>2.0</v>
      </c>
      <c r="C357" s="24">
        <v>3.0</v>
      </c>
      <c r="D357" s="24">
        <v>3.0</v>
      </c>
      <c r="E357" s="24">
        <v>2.0</v>
      </c>
      <c r="F357" s="24">
        <v>2.0</v>
      </c>
      <c r="G357" s="24">
        <v>3.0</v>
      </c>
      <c r="H357" s="24">
        <v>3.0</v>
      </c>
      <c r="I357" s="24">
        <v>3.0</v>
      </c>
      <c r="J357" s="24">
        <v>3.0</v>
      </c>
      <c r="K357" s="24">
        <v>2.0</v>
      </c>
      <c r="L357" s="24">
        <v>3.0</v>
      </c>
    </row>
    <row r="358">
      <c r="A358" s="78" t="s">
        <v>21</v>
      </c>
      <c r="B358" s="24">
        <v>3.0</v>
      </c>
      <c r="C358" s="24">
        <v>3.0</v>
      </c>
      <c r="D358" s="24">
        <v>3.0</v>
      </c>
      <c r="E358" s="24">
        <v>2.0</v>
      </c>
      <c r="F358" s="24">
        <v>2.0</v>
      </c>
      <c r="G358" s="24">
        <v>3.0</v>
      </c>
      <c r="H358" s="24">
        <v>2.0</v>
      </c>
      <c r="I358" s="24">
        <v>3.0</v>
      </c>
      <c r="J358" s="24">
        <v>2.0</v>
      </c>
      <c r="K358" s="25">
        <v>3.0</v>
      </c>
      <c r="L358" s="24">
        <v>3.0</v>
      </c>
    </row>
    <row r="359">
      <c r="A359" s="78" t="s">
        <v>22</v>
      </c>
      <c r="B359" s="24">
        <v>2.0</v>
      </c>
      <c r="C359" s="24">
        <v>3.0</v>
      </c>
      <c r="D359" s="24">
        <v>3.0</v>
      </c>
      <c r="E359" s="24">
        <v>2.0</v>
      </c>
      <c r="F359" s="24">
        <v>3.0</v>
      </c>
      <c r="G359" s="24">
        <v>3.0</v>
      </c>
      <c r="H359" s="24">
        <v>3.0</v>
      </c>
      <c r="I359" s="24">
        <v>3.0</v>
      </c>
      <c r="J359" s="24">
        <v>3.0</v>
      </c>
      <c r="K359" s="25">
        <v>3.0</v>
      </c>
      <c r="L359" s="24">
        <v>3.0</v>
      </c>
    </row>
    <row r="360">
      <c r="A360" s="78" t="s">
        <v>23</v>
      </c>
      <c r="B360" s="24">
        <v>3.0</v>
      </c>
      <c r="C360" s="24">
        <v>3.0</v>
      </c>
      <c r="D360" s="24">
        <v>2.0</v>
      </c>
      <c r="E360" s="24">
        <v>3.0</v>
      </c>
      <c r="F360" s="24">
        <v>3.0</v>
      </c>
      <c r="G360" s="24">
        <v>3.0</v>
      </c>
      <c r="H360" s="24">
        <v>2.0</v>
      </c>
      <c r="I360" s="24">
        <v>3.0</v>
      </c>
      <c r="J360" s="24">
        <v>2.0</v>
      </c>
      <c r="K360" s="25">
        <v>3.0</v>
      </c>
      <c r="L360" s="24">
        <v>3.0</v>
      </c>
    </row>
    <row r="361">
      <c r="A361" s="78" t="s">
        <v>24</v>
      </c>
      <c r="B361" s="25">
        <v>3.0</v>
      </c>
      <c r="C361" s="24">
        <v>3.0</v>
      </c>
      <c r="D361" s="24">
        <v>3.0</v>
      </c>
      <c r="E361" s="25">
        <v>3.0</v>
      </c>
      <c r="F361" s="24">
        <v>3.0</v>
      </c>
      <c r="G361" s="24">
        <v>3.0</v>
      </c>
      <c r="H361" s="25">
        <v>3.0</v>
      </c>
      <c r="I361" s="24">
        <v>3.0</v>
      </c>
      <c r="J361" s="24">
        <v>2.0</v>
      </c>
      <c r="K361" s="25">
        <v>3.0</v>
      </c>
      <c r="L361" s="24">
        <v>3.0</v>
      </c>
    </row>
    <row r="362">
      <c r="A362" s="79" t="s">
        <v>25</v>
      </c>
      <c r="B362" s="20">
        <f t="shared" ref="B362:L362" si="26">AVERAGE(B357:B361)</f>
        <v>2.6</v>
      </c>
      <c r="C362" s="20">
        <f t="shared" si="26"/>
        <v>3</v>
      </c>
      <c r="D362" s="20">
        <f t="shared" si="26"/>
        <v>2.8</v>
      </c>
      <c r="E362" s="20">
        <f t="shared" si="26"/>
        <v>2.4</v>
      </c>
      <c r="F362" s="20">
        <f t="shared" si="26"/>
        <v>2.6</v>
      </c>
      <c r="G362" s="20">
        <f t="shared" si="26"/>
        <v>3</v>
      </c>
      <c r="H362" s="20">
        <f t="shared" si="26"/>
        <v>2.6</v>
      </c>
      <c r="I362" s="20">
        <f t="shared" si="26"/>
        <v>3</v>
      </c>
      <c r="J362" s="20">
        <f t="shared" si="26"/>
        <v>2.4</v>
      </c>
      <c r="K362" s="20">
        <f t="shared" si="26"/>
        <v>2.8</v>
      </c>
      <c r="L362" s="20">
        <f t="shared" si="26"/>
        <v>3</v>
      </c>
    </row>
    <row r="365">
      <c r="A365" s="2"/>
      <c r="B365" s="2"/>
      <c r="C365" s="3" t="s">
        <v>2</v>
      </c>
      <c r="D365" s="2"/>
      <c r="E365" s="2"/>
      <c r="F365" s="2"/>
      <c r="G365" s="2"/>
      <c r="H365" s="2"/>
      <c r="I365" s="2"/>
      <c r="J365" s="2"/>
      <c r="K365" s="2"/>
      <c r="L365" s="2"/>
    </row>
    <row r="366">
      <c r="A366" s="4" t="s">
        <v>953</v>
      </c>
      <c r="H366" s="4" t="s">
        <v>992</v>
      </c>
      <c r="K366" s="5"/>
      <c r="L366" s="5"/>
    </row>
    <row r="367">
      <c r="A367" s="4" t="s">
        <v>5</v>
      </c>
      <c r="C367" s="34" t="s">
        <v>77</v>
      </c>
      <c r="D367" s="5"/>
      <c r="E367" s="5"/>
      <c r="F367" s="5"/>
      <c r="G367" s="5"/>
      <c r="H367" s="4" t="s">
        <v>993</v>
      </c>
      <c r="L367" s="5"/>
    </row>
    <row r="368">
      <c r="A368" s="5"/>
      <c r="B368" s="5"/>
      <c r="C368" s="5"/>
      <c r="D368" s="5"/>
      <c r="E368" s="5"/>
      <c r="F368" s="5"/>
      <c r="G368" s="5"/>
      <c r="H368" s="4" t="s">
        <v>8</v>
      </c>
      <c r="L368" s="5"/>
    </row>
    <row r="369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5"/>
    </row>
    <row r="370">
      <c r="A370" s="7"/>
      <c r="B370" s="8" t="s">
        <v>9</v>
      </c>
      <c r="C370" s="8" t="s">
        <v>10</v>
      </c>
      <c r="D370" s="8" t="s">
        <v>11</v>
      </c>
      <c r="E370" s="8" t="s">
        <v>12</v>
      </c>
      <c r="F370" s="8" t="s">
        <v>13</v>
      </c>
      <c r="G370" s="8" t="s">
        <v>14</v>
      </c>
      <c r="H370" s="8" t="s">
        <v>15</v>
      </c>
      <c r="I370" s="8" t="s">
        <v>16</v>
      </c>
      <c r="J370" s="8" t="s">
        <v>17</v>
      </c>
      <c r="K370" s="8" t="s">
        <v>18</v>
      </c>
      <c r="L370" s="9" t="s">
        <v>19</v>
      </c>
    </row>
    <row r="371">
      <c r="A371" s="10" t="s">
        <v>20</v>
      </c>
      <c r="B371" s="13">
        <v>2.0</v>
      </c>
      <c r="C371" s="12">
        <v>3.0</v>
      </c>
      <c r="D371" s="44">
        <v>3.0</v>
      </c>
      <c r="E371" s="44">
        <v>2.0</v>
      </c>
      <c r="F371" s="44">
        <v>3.0</v>
      </c>
      <c r="G371" s="12">
        <v>3.0</v>
      </c>
      <c r="H371" s="12">
        <v>3.0</v>
      </c>
      <c r="I371" s="12">
        <v>3.0</v>
      </c>
      <c r="J371" s="12">
        <v>3.0</v>
      </c>
      <c r="K371" s="12">
        <v>2.0</v>
      </c>
      <c r="L371" s="13">
        <v>3.0</v>
      </c>
    </row>
    <row r="372">
      <c r="A372" s="10" t="s">
        <v>21</v>
      </c>
      <c r="B372" s="17">
        <v>3.0</v>
      </c>
      <c r="C372" s="15">
        <v>3.0</v>
      </c>
      <c r="D372" s="15">
        <v>3.0</v>
      </c>
      <c r="E372" s="45">
        <v>3.0</v>
      </c>
      <c r="F372" s="45">
        <v>3.0</v>
      </c>
      <c r="G372" s="15">
        <v>3.0</v>
      </c>
      <c r="H372" s="15">
        <v>3.0</v>
      </c>
      <c r="I372" s="15">
        <v>3.0</v>
      </c>
      <c r="J372" s="15">
        <v>3.0</v>
      </c>
      <c r="K372" s="15">
        <v>3.0</v>
      </c>
      <c r="L372" s="13">
        <v>2.0</v>
      </c>
    </row>
    <row r="373">
      <c r="A373" s="10" t="s">
        <v>22</v>
      </c>
      <c r="B373" s="14">
        <v>3.0</v>
      </c>
      <c r="C373" s="15">
        <v>3.0</v>
      </c>
      <c r="D373" s="15">
        <v>3.0</v>
      </c>
      <c r="E373" s="15">
        <v>2.0</v>
      </c>
      <c r="F373" s="45">
        <v>2.0</v>
      </c>
      <c r="G373" s="15">
        <v>3.0</v>
      </c>
      <c r="H373" s="15">
        <v>3.0</v>
      </c>
      <c r="I373" s="15">
        <v>3.0</v>
      </c>
      <c r="J373" s="15">
        <v>3.0</v>
      </c>
      <c r="K373" s="15">
        <v>2.0</v>
      </c>
      <c r="L373" s="13">
        <v>3.0</v>
      </c>
    </row>
    <row r="374">
      <c r="A374" s="10" t="s">
        <v>23</v>
      </c>
      <c r="B374" s="14">
        <v>2.0</v>
      </c>
      <c r="C374" s="15">
        <v>3.0</v>
      </c>
      <c r="D374" s="15">
        <v>3.0</v>
      </c>
      <c r="E374" s="45">
        <v>3.0</v>
      </c>
      <c r="F374" s="16">
        <v>3.0</v>
      </c>
      <c r="G374" s="15">
        <v>3.0</v>
      </c>
      <c r="H374" s="15">
        <v>3.0</v>
      </c>
      <c r="I374" s="16">
        <v>3.0</v>
      </c>
      <c r="J374" s="15">
        <v>3.0</v>
      </c>
      <c r="K374" s="16">
        <v>3.0</v>
      </c>
      <c r="L374" s="11">
        <v>3.0</v>
      </c>
    </row>
    <row r="375">
      <c r="A375" s="10" t="s">
        <v>24</v>
      </c>
      <c r="B375" s="17">
        <v>3.0</v>
      </c>
      <c r="C375" s="15">
        <v>3.0</v>
      </c>
      <c r="D375" s="45">
        <v>3.0</v>
      </c>
      <c r="E375" s="45">
        <v>3.0</v>
      </c>
      <c r="F375" s="16">
        <v>3.0</v>
      </c>
      <c r="G375" s="15">
        <v>3.0</v>
      </c>
      <c r="H375" s="15">
        <v>3.0</v>
      </c>
      <c r="I375" s="15">
        <v>3.0</v>
      </c>
      <c r="J375" s="15">
        <v>3.0</v>
      </c>
      <c r="K375" s="15">
        <v>3.0</v>
      </c>
      <c r="L375" s="13">
        <v>3.0</v>
      </c>
    </row>
    <row r="376">
      <c r="A376" s="18" t="s">
        <v>25</v>
      </c>
      <c r="B376" s="19">
        <f t="shared" ref="B376:L376" si="27">AVERAGE(B371:B375)</f>
        <v>2.6</v>
      </c>
      <c r="C376" s="19">
        <f t="shared" si="27"/>
        <v>3</v>
      </c>
      <c r="D376" s="19">
        <f t="shared" si="27"/>
        <v>3</v>
      </c>
      <c r="E376" s="19">
        <f t="shared" si="27"/>
        <v>2.6</v>
      </c>
      <c r="F376" s="19">
        <f t="shared" si="27"/>
        <v>2.8</v>
      </c>
      <c r="G376" s="19">
        <f t="shared" si="27"/>
        <v>3</v>
      </c>
      <c r="H376" s="19">
        <f t="shared" si="27"/>
        <v>3</v>
      </c>
      <c r="I376" s="19">
        <f t="shared" si="27"/>
        <v>3</v>
      </c>
      <c r="J376" s="19">
        <f t="shared" si="27"/>
        <v>3</v>
      </c>
      <c r="K376" s="19">
        <f t="shared" si="27"/>
        <v>2.6</v>
      </c>
      <c r="L376" s="20">
        <f t="shared" si="27"/>
        <v>2.8</v>
      </c>
    </row>
    <row r="379">
      <c r="A379" s="2"/>
      <c r="B379" s="2"/>
      <c r="C379" s="3" t="s">
        <v>2</v>
      </c>
      <c r="D379" s="2"/>
      <c r="E379" s="2"/>
      <c r="F379" s="2"/>
      <c r="G379" s="2"/>
      <c r="H379" s="2"/>
      <c r="I379" s="2"/>
      <c r="J379" s="2"/>
      <c r="K379" s="2"/>
      <c r="L379" s="2"/>
    </row>
    <row r="380">
      <c r="A380" s="4" t="s">
        <v>953</v>
      </c>
      <c r="H380" s="4" t="s">
        <v>994</v>
      </c>
      <c r="K380" s="5"/>
      <c r="L380" s="5"/>
    </row>
    <row r="381">
      <c r="A381" s="4" t="s">
        <v>5</v>
      </c>
      <c r="C381" s="34" t="s">
        <v>77</v>
      </c>
      <c r="D381" s="5"/>
      <c r="E381" s="5"/>
      <c r="F381" s="5"/>
      <c r="G381" s="5"/>
      <c r="H381" s="4" t="s">
        <v>995</v>
      </c>
      <c r="L381" s="5"/>
    </row>
    <row r="382">
      <c r="A382" s="5"/>
      <c r="B382" s="5"/>
      <c r="C382" s="5"/>
      <c r="D382" s="5"/>
      <c r="E382" s="5"/>
      <c r="F382" s="5"/>
      <c r="G382" s="5"/>
      <c r="H382" s="4" t="s">
        <v>8</v>
      </c>
      <c r="L382" s="5"/>
    </row>
    <row r="383">
      <c r="A383" s="6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>
      <c r="A384" s="80"/>
      <c r="B384" s="9" t="s">
        <v>9</v>
      </c>
      <c r="C384" s="9" t="s">
        <v>10</v>
      </c>
      <c r="D384" s="9" t="s">
        <v>11</v>
      </c>
      <c r="E384" s="9" t="s">
        <v>12</v>
      </c>
      <c r="F384" s="9" t="s">
        <v>13</v>
      </c>
      <c r="G384" s="9" t="s">
        <v>14</v>
      </c>
      <c r="H384" s="9" t="s">
        <v>15</v>
      </c>
      <c r="I384" s="9" t="s">
        <v>16</v>
      </c>
      <c r="J384" s="9" t="s">
        <v>17</v>
      </c>
      <c r="K384" s="9" t="s">
        <v>18</v>
      </c>
      <c r="L384" s="9" t="s">
        <v>19</v>
      </c>
    </row>
    <row r="385">
      <c r="A385" s="78" t="s">
        <v>20</v>
      </c>
      <c r="B385" s="24">
        <v>2.0</v>
      </c>
      <c r="C385" s="24">
        <v>3.0</v>
      </c>
      <c r="D385" s="24">
        <v>3.0</v>
      </c>
      <c r="E385" s="24">
        <v>2.0</v>
      </c>
      <c r="F385" s="24">
        <v>2.0</v>
      </c>
      <c r="G385" s="24">
        <v>3.0</v>
      </c>
      <c r="H385" s="24">
        <v>3.0</v>
      </c>
      <c r="I385" s="24">
        <v>3.0</v>
      </c>
      <c r="J385" s="24">
        <v>3.0</v>
      </c>
      <c r="K385" s="24">
        <v>2.0</v>
      </c>
      <c r="L385" s="24">
        <v>3.0</v>
      </c>
    </row>
    <row r="386">
      <c r="A386" s="78" t="s">
        <v>21</v>
      </c>
      <c r="B386" s="24">
        <v>3.0</v>
      </c>
      <c r="C386" s="24">
        <v>3.0</v>
      </c>
      <c r="D386" s="24">
        <v>3.0</v>
      </c>
      <c r="E386" s="24">
        <v>2.0</v>
      </c>
      <c r="F386" s="24">
        <v>2.0</v>
      </c>
      <c r="G386" s="24">
        <v>3.0</v>
      </c>
      <c r="H386" s="24">
        <v>2.0</v>
      </c>
      <c r="I386" s="24">
        <v>3.0</v>
      </c>
      <c r="J386" s="24">
        <v>2.0</v>
      </c>
      <c r="K386" s="25">
        <v>3.0</v>
      </c>
      <c r="L386" s="24">
        <v>3.0</v>
      </c>
    </row>
    <row r="387">
      <c r="A387" s="78" t="s">
        <v>22</v>
      </c>
      <c r="B387" s="24">
        <v>2.0</v>
      </c>
      <c r="C387" s="24">
        <v>3.0</v>
      </c>
      <c r="D387" s="24">
        <v>3.0</v>
      </c>
      <c r="E387" s="24">
        <v>2.0</v>
      </c>
      <c r="F387" s="24">
        <v>3.0</v>
      </c>
      <c r="G387" s="24">
        <v>3.0</v>
      </c>
      <c r="H387" s="24">
        <v>3.0</v>
      </c>
      <c r="I387" s="24">
        <v>3.0</v>
      </c>
      <c r="J387" s="24">
        <v>3.0</v>
      </c>
      <c r="K387" s="25">
        <v>3.0</v>
      </c>
      <c r="L387" s="24">
        <v>3.0</v>
      </c>
    </row>
    <row r="388">
      <c r="A388" s="78" t="s">
        <v>23</v>
      </c>
      <c r="B388" s="24">
        <v>3.0</v>
      </c>
      <c r="C388" s="24">
        <v>3.0</v>
      </c>
      <c r="D388" s="24">
        <v>2.0</v>
      </c>
      <c r="E388" s="24">
        <v>3.0</v>
      </c>
      <c r="F388" s="24">
        <v>3.0</v>
      </c>
      <c r="G388" s="24">
        <v>3.0</v>
      </c>
      <c r="H388" s="24">
        <v>2.0</v>
      </c>
      <c r="I388" s="24">
        <v>3.0</v>
      </c>
      <c r="J388" s="24">
        <v>2.0</v>
      </c>
      <c r="K388" s="25">
        <v>3.0</v>
      </c>
      <c r="L388" s="24">
        <v>3.0</v>
      </c>
    </row>
    <row r="389">
      <c r="A389" s="78" t="s">
        <v>24</v>
      </c>
      <c r="B389" s="25">
        <v>3.0</v>
      </c>
      <c r="C389" s="24">
        <v>3.0</v>
      </c>
      <c r="D389" s="24">
        <v>3.0</v>
      </c>
      <c r="E389" s="25">
        <v>3.0</v>
      </c>
      <c r="F389" s="24">
        <v>3.0</v>
      </c>
      <c r="G389" s="24">
        <v>3.0</v>
      </c>
      <c r="H389" s="25">
        <v>3.0</v>
      </c>
      <c r="I389" s="24">
        <v>3.0</v>
      </c>
      <c r="J389" s="24">
        <v>2.0</v>
      </c>
      <c r="K389" s="25">
        <v>3.0</v>
      </c>
      <c r="L389" s="24">
        <v>3.0</v>
      </c>
    </row>
    <row r="390">
      <c r="A390" s="79" t="s">
        <v>25</v>
      </c>
      <c r="B390" s="20">
        <f t="shared" ref="B390:L390" si="28">AVERAGE(B385:B389)</f>
        <v>2.6</v>
      </c>
      <c r="C390" s="20">
        <f t="shared" si="28"/>
        <v>3</v>
      </c>
      <c r="D390" s="20">
        <f t="shared" si="28"/>
        <v>2.8</v>
      </c>
      <c r="E390" s="20">
        <f t="shared" si="28"/>
        <v>2.4</v>
      </c>
      <c r="F390" s="20">
        <f t="shared" si="28"/>
        <v>2.6</v>
      </c>
      <c r="G390" s="20">
        <f t="shared" si="28"/>
        <v>3</v>
      </c>
      <c r="H390" s="20">
        <f t="shared" si="28"/>
        <v>2.6</v>
      </c>
      <c r="I390" s="20">
        <f t="shared" si="28"/>
        <v>3</v>
      </c>
      <c r="J390" s="20">
        <f t="shared" si="28"/>
        <v>2.4</v>
      </c>
      <c r="K390" s="20">
        <f t="shared" si="28"/>
        <v>2.8</v>
      </c>
      <c r="L390" s="20">
        <f t="shared" si="28"/>
        <v>3</v>
      </c>
    </row>
    <row r="393">
      <c r="A393" s="2"/>
      <c r="B393" s="2"/>
      <c r="C393" s="3" t="s">
        <v>2</v>
      </c>
      <c r="D393" s="2"/>
      <c r="E393" s="2"/>
      <c r="F393" s="2"/>
      <c r="G393" s="2"/>
      <c r="H393" s="2"/>
      <c r="I393" s="2"/>
      <c r="J393" s="2"/>
      <c r="K393" s="2"/>
      <c r="L393" s="2"/>
    </row>
    <row r="394">
      <c r="A394" s="4" t="s">
        <v>953</v>
      </c>
      <c r="H394" s="4" t="s">
        <v>996</v>
      </c>
      <c r="K394" s="5"/>
      <c r="L394" s="5"/>
    </row>
    <row r="395">
      <c r="A395" s="4" t="s">
        <v>5</v>
      </c>
      <c r="C395" s="34" t="s">
        <v>77</v>
      </c>
      <c r="D395" s="5"/>
      <c r="E395" s="5"/>
      <c r="F395" s="5"/>
      <c r="G395" s="5"/>
      <c r="H395" s="4" t="s">
        <v>997</v>
      </c>
      <c r="L395" s="5"/>
    </row>
    <row r="396">
      <c r="A396" s="5"/>
      <c r="B396" s="5"/>
      <c r="C396" s="5"/>
      <c r="D396" s="5"/>
      <c r="E396" s="5"/>
      <c r="F396" s="5"/>
      <c r="G396" s="5"/>
      <c r="H396" s="4" t="s">
        <v>8</v>
      </c>
      <c r="L396" s="5"/>
    </row>
    <row r="397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5"/>
    </row>
    <row r="398">
      <c r="A398" s="7"/>
      <c r="B398" s="8" t="s">
        <v>9</v>
      </c>
      <c r="C398" s="8" t="s">
        <v>10</v>
      </c>
      <c r="D398" s="8" t="s">
        <v>11</v>
      </c>
      <c r="E398" s="8" t="s">
        <v>12</v>
      </c>
      <c r="F398" s="8" t="s">
        <v>13</v>
      </c>
      <c r="G398" s="8" t="s">
        <v>14</v>
      </c>
      <c r="H398" s="8" t="s">
        <v>15</v>
      </c>
      <c r="I398" s="8" t="s">
        <v>16</v>
      </c>
      <c r="J398" s="8" t="s">
        <v>17</v>
      </c>
      <c r="K398" s="8" t="s">
        <v>18</v>
      </c>
      <c r="L398" s="9" t="s">
        <v>19</v>
      </c>
    </row>
    <row r="399">
      <c r="A399" s="10" t="s">
        <v>20</v>
      </c>
      <c r="B399" s="13">
        <v>2.0</v>
      </c>
      <c r="C399" s="12">
        <v>3.0</v>
      </c>
      <c r="D399" s="44">
        <v>3.0</v>
      </c>
      <c r="E399" s="44">
        <v>2.0</v>
      </c>
      <c r="F399" s="44">
        <v>3.0</v>
      </c>
      <c r="G399" s="12">
        <v>3.0</v>
      </c>
      <c r="H399" s="12">
        <v>3.0</v>
      </c>
      <c r="I399" s="12">
        <v>3.0</v>
      </c>
      <c r="J399" s="12">
        <v>3.0</v>
      </c>
      <c r="K399" s="12">
        <v>2.0</v>
      </c>
      <c r="L399" s="13">
        <v>3.0</v>
      </c>
    </row>
    <row r="400">
      <c r="A400" s="10" t="s">
        <v>21</v>
      </c>
      <c r="B400" s="17">
        <v>3.0</v>
      </c>
      <c r="C400" s="15">
        <v>3.0</v>
      </c>
      <c r="D400" s="15">
        <v>3.0</v>
      </c>
      <c r="E400" s="45">
        <v>3.0</v>
      </c>
      <c r="F400" s="45">
        <v>3.0</v>
      </c>
      <c r="G400" s="15">
        <v>3.0</v>
      </c>
      <c r="H400" s="15">
        <v>3.0</v>
      </c>
      <c r="I400" s="15">
        <v>3.0</v>
      </c>
      <c r="J400" s="15">
        <v>3.0</v>
      </c>
      <c r="K400" s="15">
        <v>3.0</v>
      </c>
      <c r="L400" s="13">
        <v>2.0</v>
      </c>
    </row>
    <row r="401">
      <c r="A401" s="10" t="s">
        <v>22</v>
      </c>
      <c r="B401" s="14">
        <v>3.0</v>
      </c>
      <c r="C401" s="15">
        <v>3.0</v>
      </c>
      <c r="D401" s="15">
        <v>3.0</v>
      </c>
      <c r="E401" s="15">
        <v>2.0</v>
      </c>
      <c r="F401" s="45">
        <v>2.0</v>
      </c>
      <c r="G401" s="15">
        <v>3.0</v>
      </c>
      <c r="H401" s="15">
        <v>3.0</v>
      </c>
      <c r="I401" s="15">
        <v>3.0</v>
      </c>
      <c r="J401" s="15">
        <v>3.0</v>
      </c>
      <c r="K401" s="15">
        <v>2.0</v>
      </c>
      <c r="L401" s="13">
        <v>3.0</v>
      </c>
    </row>
    <row r="402">
      <c r="A402" s="10" t="s">
        <v>23</v>
      </c>
      <c r="B402" s="14">
        <v>2.0</v>
      </c>
      <c r="C402" s="15">
        <v>3.0</v>
      </c>
      <c r="D402" s="15">
        <v>3.0</v>
      </c>
      <c r="E402" s="45">
        <v>3.0</v>
      </c>
      <c r="F402" s="16">
        <v>3.0</v>
      </c>
      <c r="G402" s="15">
        <v>3.0</v>
      </c>
      <c r="H402" s="15">
        <v>3.0</v>
      </c>
      <c r="I402" s="16">
        <v>3.0</v>
      </c>
      <c r="J402" s="15">
        <v>3.0</v>
      </c>
      <c r="K402" s="16">
        <v>3.0</v>
      </c>
      <c r="L402" s="11">
        <v>3.0</v>
      </c>
    </row>
    <row r="403">
      <c r="A403" s="10" t="s">
        <v>24</v>
      </c>
      <c r="B403" s="17">
        <v>3.0</v>
      </c>
      <c r="C403" s="15">
        <v>3.0</v>
      </c>
      <c r="D403" s="45">
        <v>3.0</v>
      </c>
      <c r="E403" s="45">
        <v>3.0</v>
      </c>
      <c r="F403" s="16">
        <v>3.0</v>
      </c>
      <c r="G403" s="15">
        <v>3.0</v>
      </c>
      <c r="H403" s="15">
        <v>3.0</v>
      </c>
      <c r="I403" s="15">
        <v>3.0</v>
      </c>
      <c r="J403" s="15">
        <v>3.0</v>
      </c>
      <c r="K403" s="15">
        <v>3.0</v>
      </c>
      <c r="L403" s="13">
        <v>3.0</v>
      </c>
    </row>
    <row r="404">
      <c r="A404" s="18" t="s">
        <v>25</v>
      </c>
      <c r="B404" s="19">
        <f t="shared" ref="B404:L404" si="29">AVERAGE(B399:B403)</f>
        <v>2.6</v>
      </c>
      <c r="C404" s="19">
        <f t="shared" si="29"/>
        <v>3</v>
      </c>
      <c r="D404" s="19">
        <f t="shared" si="29"/>
        <v>3</v>
      </c>
      <c r="E404" s="19">
        <f t="shared" si="29"/>
        <v>2.6</v>
      </c>
      <c r="F404" s="19">
        <f t="shared" si="29"/>
        <v>2.8</v>
      </c>
      <c r="G404" s="19">
        <f t="shared" si="29"/>
        <v>3</v>
      </c>
      <c r="H404" s="19">
        <f t="shared" si="29"/>
        <v>3</v>
      </c>
      <c r="I404" s="19">
        <f t="shared" si="29"/>
        <v>3</v>
      </c>
      <c r="J404" s="19">
        <f t="shared" si="29"/>
        <v>3</v>
      </c>
      <c r="K404" s="19">
        <f t="shared" si="29"/>
        <v>2.6</v>
      </c>
      <c r="L404" s="20">
        <f t="shared" si="29"/>
        <v>2.8</v>
      </c>
    </row>
    <row r="407">
      <c r="A407" s="2"/>
      <c r="B407" s="2"/>
      <c r="C407" s="3" t="s">
        <v>2</v>
      </c>
      <c r="D407" s="2"/>
      <c r="E407" s="2"/>
      <c r="F407" s="2"/>
      <c r="G407" s="2"/>
      <c r="H407" s="2"/>
      <c r="I407" s="2"/>
      <c r="J407" s="2"/>
      <c r="K407" s="2"/>
      <c r="L407" s="2"/>
    </row>
    <row r="408">
      <c r="A408" s="4" t="s">
        <v>953</v>
      </c>
      <c r="H408" s="4" t="s">
        <v>998</v>
      </c>
      <c r="K408" s="5"/>
      <c r="L408" s="5"/>
    </row>
    <row r="409">
      <c r="A409" s="4" t="s">
        <v>5</v>
      </c>
      <c r="C409" s="34" t="s">
        <v>77</v>
      </c>
      <c r="D409" s="5"/>
      <c r="E409" s="5"/>
      <c r="F409" s="5"/>
      <c r="G409" s="5"/>
      <c r="H409" s="4" t="s">
        <v>999</v>
      </c>
      <c r="L409" s="5"/>
    </row>
    <row r="410">
      <c r="A410" s="5"/>
      <c r="B410" s="5"/>
      <c r="C410" s="5"/>
      <c r="D410" s="5"/>
      <c r="E410" s="5"/>
      <c r="F410" s="5"/>
      <c r="G410" s="5"/>
      <c r="H410" s="4" t="s">
        <v>8</v>
      </c>
      <c r="L410" s="5"/>
    </row>
    <row r="411">
      <c r="A411" s="6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>
      <c r="A412" s="80"/>
      <c r="B412" s="9" t="s">
        <v>9</v>
      </c>
      <c r="C412" s="9" t="s">
        <v>10</v>
      </c>
      <c r="D412" s="9" t="s">
        <v>11</v>
      </c>
      <c r="E412" s="9" t="s">
        <v>12</v>
      </c>
      <c r="F412" s="9" t="s">
        <v>13</v>
      </c>
      <c r="G412" s="9" t="s">
        <v>14</v>
      </c>
      <c r="H412" s="9" t="s">
        <v>15</v>
      </c>
      <c r="I412" s="9" t="s">
        <v>16</v>
      </c>
      <c r="J412" s="9" t="s">
        <v>17</v>
      </c>
      <c r="K412" s="9" t="s">
        <v>18</v>
      </c>
      <c r="L412" s="9" t="s">
        <v>19</v>
      </c>
    </row>
    <row r="413">
      <c r="A413" s="78" t="s">
        <v>20</v>
      </c>
      <c r="B413" s="24">
        <v>2.0</v>
      </c>
      <c r="C413" s="24">
        <v>3.0</v>
      </c>
      <c r="D413" s="24">
        <v>3.0</v>
      </c>
      <c r="E413" s="24">
        <v>2.0</v>
      </c>
      <c r="F413" s="24">
        <v>2.0</v>
      </c>
      <c r="G413" s="24">
        <v>3.0</v>
      </c>
      <c r="H413" s="24">
        <v>3.0</v>
      </c>
      <c r="I413" s="24">
        <v>3.0</v>
      </c>
      <c r="J413" s="24">
        <v>3.0</v>
      </c>
      <c r="K413" s="24">
        <v>2.0</v>
      </c>
      <c r="L413" s="24">
        <v>3.0</v>
      </c>
    </row>
    <row r="414">
      <c r="A414" s="78" t="s">
        <v>21</v>
      </c>
      <c r="B414" s="24">
        <v>3.0</v>
      </c>
      <c r="C414" s="24">
        <v>3.0</v>
      </c>
      <c r="D414" s="24">
        <v>3.0</v>
      </c>
      <c r="E414" s="24">
        <v>2.0</v>
      </c>
      <c r="F414" s="24">
        <v>2.0</v>
      </c>
      <c r="G414" s="24">
        <v>3.0</v>
      </c>
      <c r="H414" s="24">
        <v>2.0</v>
      </c>
      <c r="I414" s="24">
        <v>3.0</v>
      </c>
      <c r="J414" s="24">
        <v>2.0</v>
      </c>
      <c r="K414" s="25">
        <v>3.0</v>
      </c>
      <c r="L414" s="24">
        <v>3.0</v>
      </c>
    </row>
    <row r="415">
      <c r="A415" s="78" t="s">
        <v>22</v>
      </c>
      <c r="B415" s="24">
        <v>2.0</v>
      </c>
      <c r="C415" s="24">
        <v>3.0</v>
      </c>
      <c r="D415" s="24">
        <v>3.0</v>
      </c>
      <c r="E415" s="24">
        <v>2.0</v>
      </c>
      <c r="F415" s="24">
        <v>3.0</v>
      </c>
      <c r="G415" s="24">
        <v>3.0</v>
      </c>
      <c r="H415" s="24">
        <v>3.0</v>
      </c>
      <c r="I415" s="24">
        <v>3.0</v>
      </c>
      <c r="J415" s="24">
        <v>3.0</v>
      </c>
      <c r="K415" s="25">
        <v>3.0</v>
      </c>
      <c r="L415" s="24">
        <v>3.0</v>
      </c>
    </row>
    <row r="416">
      <c r="A416" s="78" t="s">
        <v>23</v>
      </c>
      <c r="B416" s="24">
        <v>3.0</v>
      </c>
      <c r="C416" s="24">
        <v>3.0</v>
      </c>
      <c r="D416" s="24">
        <v>2.0</v>
      </c>
      <c r="E416" s="24">
        <v>3.0</v>
      </c>
      <c r="F416" s="24">
        <v>3.0</v>
      </c>
      <c r="G416" s="24">
        <v>3.0</v>
      </c>
      <c r="H416" s="24">
        <v>2.0</v>
      </c>
      <c r="I416" s="24">
        <v>3.0</v>
      </c>
      <c r="J416" s="24">
        <v>2.0</v>
      </c>
      <c r="K416" s="25">
        <v>3.0</v>
      </c>
      <c r="L416" s="24">
        <v>3.0</v>
      </c>
    </row>
    <row r="417">
      <c r="A417" s="78" t="s">
        <v>24</v>
      </c>
      <c r="B417" s="25">
        <v>3.0</v>
      </c>
      <c r="C417" s="24">
        <v>3.0</v>
      </c>
      <c r="D417" s="24">
        <v>3.0</v>
      </c>
      <c r="E417" s="25">
        <v>3.0</v>
      </c>
      <c r="F417" s="24">
        <v>3.0</v>
      </c>
      <c r="G417" s="24">
        <v>3.0</v>
      </c>
      <c r="H417" s="25">
        <v>3.0</v>
      </c>
      <c r="I417" s="24">
        <v>3.0</v>
      </c>
      <c r="J417" s="24">
        <v>2.0</v>
      </c>
      <c r="K417" s="25">
        <v>3.0</v>
      </c>
      <c r="L417" s="24">
        <v>3.0</v>
      </c>
    </row>
    <row r="418">
      <c r="A418" s="79" t="s">
        <v>25</v>
      </c>
      <c r="B418" s="20">
        <f t="shared" ref="B418:L418" si="30">AVERAGE(B413:B417)</f>
        <v>2.6</v>
      </c>
      <c r="C418" s="20">
        <f t="shared" si="30"/>
        <v>3</v>
      </c>
      <c r="D418" s="20">
        <f t="shared" si="30"/>
        <v>2.8</v>
      </c>
      <c r="E418" s="20">
        <f t="shared" si="30"/>
        <v>2.4</v>
      </c>
      <c r="F418" s="20">
        <f t="shared" si="30"/>
        <v>2.6</v>
      </c>
      <c r="G418" s="20">
        <f t="shared" si="30"/>
        <v>3</v>
      </c>
      <c r="H418" s="20">
        <f t="shared" si="30"/>
        <v>2.6</v>
      </c>
      <c r="I418" s="20">
        <f t="shared" si="30"/>
        <v>3</v>
      </c>
      <c r="J418" s="20">
        <f t="shared" si="30"/>
        <v>2.4</v>
      </c>
      <c r="K418" s="20">
        <f t="shared" si="30"/>
        <v>2.8</v>
      </c>
      <c r="L418" s="20">
        <f t="shared" si="30"/>
        <v>3</v>
      </c>
    </row>
    <row r="420">
      <c r="A420" s="2"/>
      <c r="B420" s="2"/>
      <c r="C420" s="3" t="s">
        <v>2</v>
      </c>
      <c r="D420" s="2"/>
      <c r="E420" s="2"/>
      <c r="F420" s="2"/>
      <c r="G420" s="2"/>
      <c r="H420" s="2"/>
      <c r="I420" s="2"/>
      <c r="J420" s="2"/>
      <c r="K420" s="2"/>
      <c r="L420" s="2"/>
    </row>
    <row r="421">
      <c r="A421" s="4" t="s">
        <v>953</v>
      </c>
      <c r="H421" s="4" t="s">
        <v>798</v>
      </c>
      <c r="K421" s="5"/>
      <c r="L421" s="5"/>
    </row>
    <row r="422">
      <c r="A422" s="4" t="s">
        <v>5</v>
      </c>
      <c r="C422" s="34" t="s">
        <v>129</v>
      </c>
      <c r="D422" s="5"/>
      <c r="E422" s="5"/>
      <c r="F422" s="5"/>
      <c r="G422" s="5"/>
      <c r="H422" s="4" t="s">
        <v>799</v>
      </c>
      <c r="L422" s="5"/>
    </row>
    <row r="423">
      <c r="A423" s="5"/>
      <c r="B423" s="5"/>
      <c r="C423" s="5"/>
      <c r="D423" s="5"/>
      <c r="E423" s="5"/>
      <c r="F423" s="5"/>
      <c r="G423" s="5"/>
      <c r="H423" s="4" t="s">
        <v>8</v>
      </c>
      <c r="L423" s="5"/>
    </row>
    <row r="42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5"/>
    </row>
    <row r="425">
      <c r="A425" s="7"/>
      <c r="B425" s="8" t="s">
        <v>9</v>
      </c>
      <c r="C425" s="8" t="s">
        <v>10</v>
      </c>
      <c r="D425" s="8" t="s">
        <v>11</v>
      </c>
      <c r="E425" s="8" t="s">
        <v>12</v>
      </c>
      <c r="F425" s="8" t="s">
        <v>13</v>
      </c>
      <c r="G425" s="8" t="s">
        <v>14</v>
      </c>
      <c r="H425" s="8" t="s">
        <v>15</v>
      </c>
      <c r="I425" s="8" t="s">
        <v>16</v>
      </c>
      <c r="J425" s="8" t="s">
        <v>17</v>
      </c>
      <c r="K425" s="8" t="s">
        <v>18</v>
      </c>
      <c r="L425" s="9" t="s">
        <v>19</v>
      </c>
    </row>
    <row r="426">
      <c r="A426" s="10" t="s">
        <v>20</v>
      </c>
      <c r="B426" s="13">
        <v>2.0</v>
      </c>
      <c r="C426" s="12">
        <v>3.0</v>
      </c>
      <c r="D426" s="44">
        <v>3.0</v>
      </c>
      <c r="E426" s="44">
        <v>2.0</v>
      </c>
      <c r="F426" s="44">
        <v>3.0</v>
      </c>
      <c r="G426" s="12">
        <v>3.0</v>
      </c>
      <c r="H426" s="12">
        <v>3.0</v>
      </c>
      <c r="I426" s="12">
        <v>3.0</v>
      </c>
      <c r="J426" s="12">
        <v>3.0</v>
      </c>
      <c r="K426" s="12">
        <v>2.0</v>
      </c>
      <c r="L426" s="13">
        <v>3.0</v>
      </c>
    </row>
    <row r="427">
      <c r="A427" s="10" t="s">
        <v>21</v>
      </c>
      <c r="B427" s="17">
        <v>3.0</v>
      </c>
      <c r="C427" s="15">
        <v>3.0</v>
      </c>
      <c r="D427" s="15">
        <v>3.0</v>
      </c>
      <c r="E427" s="45">
        <v>3.0</v>
      </c>
      <c r="F427" s="45">
        <v>3.0</v>
      </c>
      <c r="G427" s="15">
        <v>3.0</v>
      </c>
      <c r="H427" s="15">
        <v>3.0</v>
      </c>
      <c r="I427" s="15">
        <v>3.0</v>
      </c>
      <c r="J427" s="15">
        <v>3.0</v>
      </c>
      <c r="K427" s="15">
        <v>3.0</v>
      </c>
      <c r="L427" s="13">
        <v>2.0</v>
      </c>
    </row>
    <row r="428">
      <c r="A428" s="10" t="s">
        <v>22</v>
      </c>
      <c r="B428" s="14">
        <v>3.0</v>
      </c>
      <c r="C428" s="15">
        <v>3.0</v>
      </c>
      <c r="D428" s="15">
        <v>3.0</v>
      </c>
      <c r="E428" s="15">
        <v>2.0</v>
      </c>
      <c r="F428" s="45">
        <v>2.0</v>
      </c>
      <c r="G428" s="15">
        <v>3.0</v>
      </c>
      <c r="H428" s="15">
        <v>3.0</v>
      </c>
      <c r="I428" s="15">
        <v>3.0</v>
      </c>
      <c r="J428" s="15">
        <v>3.0</v>
      </c>
      <c r="K428" s="15">
        <v>2.0</v>
      </c>
      <c r="L428" s="13">
        <v>3.0</v>
      </c>
    </row>
    <row r="429">
      <c r="A429" s="10" t="s">
        <v>23</v>
      </c>
      <c r="B429" s="14">
        <v>2.0</v>
      </c>
      <c r="C429" s="15">
        <v>3.0</v>
      </c>
      <c r="D429" s="15">
        <v>3.0</v>
      </c>
      <c r="E429" s="45">
        <v>3.0</v>
      </c>
      <c r="F429" s="16">
        <v>3.0</v>
      </c>
      <c r="G429" s="15">
        <v>3.0</v>
      </c>
      <c r="H429" s="15">
        <v>3.0</v>
      </c>
      <c r="I429" s="16">
        <v>3.0</v>
      </c>
      <c r="J429" s="15">
        <v>3.0</v>
      </c>
      <c r="K429" s="16">
        <v>3.0</v>
      </c>
      <c r="L429" s="11">
        <v>3.0</v>
      </c>
    </row>
    <row r="430">
      <c r="A430" s="10" t="s">
        <v>24</v>
      </c>
      <c r="B430" s="17">
        <v>3.0</v>
      </c>
      <c r="C430" s="15">
        <v>3.0</v>
      </c>
      <c r="D430" s="45">
        <v>3.0</v>
      </c>
      <c r="E430" s="45">
        <v>3.0</v>
      </c>
      <c r="F430" s="16">
        <v>3.0</v>
      </c>
      <c r="G430" s="15">
        <v>3.0</v>
      </c>
      <c r="H430" s="15">
        <v>3.0</v>
      </c>
      <c r="I430" s="15">
        <v>3.0</v>
      </c>
      <c r="J430" s="15">
        <v>3.0</v>
      </c>
      <c r="K430" s="15">
        <v>3.0</v>
      </c>
      <c r="L430" s="13">
        <v>3.0</v>
      </c>
    </row>
    <row r="431">
      <c r="A431" s="18" t="s">
        <v>25</v>
      </c>
      <c r="B431" s="19">
        <f t="shared" ref="B431:L431" si="31">AVERAGE(B426:B430)</f>
        <v>2.6</v>
      </c>
      <c r="C431" s="19">
        <f t="shared" si="31"/>
        <v>3</v>
      </c>
      <c r="D431" s="19">
        <f t="shared" si="31"/>
        <v>3</v>
      </c>
      <c r="E431" s="19">
        <f t="shared" si="31"/>
        <v>2.6</v>
      </c>
      <c r="F431" s="19">
        <f t="shared" si="31"/>
        <v>2.8</v>
      </c>
      <c r="G431" s="19">
        <f t="shared" si="31"/>
        <v>3</v>
      </c>
      <c r="H431" s="19">
        <f t="shared" si="31"/>
        <v>3</v>
      </c>
      <c r="I431" s="19">
        <f t="shared" si="31"/>
        <v>3</v>
      </c>
      <c r="J431" s="19">
        <f t="shared" si="31"/>
        <v>3</v>
      </c>
      <c r="K431" s="19">
        <f t="shared" si="31"/>
        <v>2.6</v>
      </c>
      <c r="L431" s="20">
        <f t="shared" si="31"/>
        <v>2.8</v>
      </c>
    </row>
    <row r="434">
      <c r="A434" s="2"/>
      <c r="B434" s="2"/>
      <c r="C434" s="3" t="s">
        <v>2</v>
      </c>
      <c r="D434" s="2"/>
      <c r="E434" s="2"/>
      <c r="F434" s="2"/>
      <c r="G434" s="2"/>
      <c r="H434" s="2"/>
      <c r="I434" s="2"/>
      <c r="J434" s="2"/>
      <c r="K434" s="2"/>
      <c r="L434" s="2"/>
    </row>
    <row r="435">
      <c r="A435" s="4" t="s">
        <v>953</v>
      </c>
      <c r="H435" s="4" t="s">
        <v>331</v>
      </c>
      <c r="K435" s="5"/>
      <c r="L435" s="5"/>
    </row>
    <row r="436">
      <c r="A436" s="4" t="s">
        <v>5</v>
      </c>
      <c r="C436" s="34" t="s">
        <v>129</v>
      </c>
      <c r="D436" s="5"/>
      <c r="E436" s="5"/>
      <c r="F436" s="5"/>
      <c r="G436" s="5"/>
      <c r="H436" s="4" t="s">
        <v>332</v>
      </c>
      <c r="L436" s="5"/>
    </row>
    <row r="437">
      <c r="A437" s="5"/>
      <c r="B437" s="5"/>
      <c r="C437" s="5"/>
      <c r="D437" s="5"/>
      <c r="E437" s="5"/>
      <c r="F437" s="5"/>
      <c r="G437" s="5"/>
      <c r="H437" s="4" t="s">
        <v>8</v>
      </c>
      <c r="L437" s="5"/>
    </row>
    <row r="438">
      <c r="A438" s="6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>
      <c r="A439" s="80"/>
      <c r="B439" s="9" t="s">
        <v>9</v>
      </c>
      <c r="C439" s="9" t="s">
        <v>10</v>
      </c>
      <c r="D439" s="9" t="s">
        <v>11</v>
      </c>
      <c r="E439" s="9" t="s">
        <v>12</v>
      </c>
      <c r="F439" s="9" t="s">
        <v>13</v>
      </c>
      <c r="G439" s="9" t="s">
        <v>14</v>
      </c>
      <c r="H439" s="9" t="s">
        <v>15</v>
      </c>
      <c r="I439" s="9" t="s">
        <v>16</v>
      </c>
      <c r="J439" s="9" t="s">
        <v>17</v>
      </c>
      <c r="K439" s="9" t="s">
        <v>18</v>
      </c>
      <c r="L439" s="9" t="s">
        <v>19</v>
      </c>
    </row>
    <row r="440">
      <c r="A440" s="78" t="s">
        <v>20</v>
      </c>
      <c r="B440" s="24">
        <v>2.0</v>
      </c>
      <c r="C440" s="24">
        <v>3.0</v>
      </c>
      <c r="D440" s="24">
        <v>3.0</v>
      </c>
      <c r="E440" s="24">
        <v>2.0</v>
      </c>
      <c r="F440" s="24">
        <v>2.0</v>
      </c>
      <c r="G440" s="24">
        <v>3.0</v>
      </c>
      <c r="H440" s="24">
        <v>3.0</v>
      </c>
      <c r="I440" s="24">
        <v>3.0</v>
      </c>
      <c r="J440" s="24">
        <v>3.0</v>
      </c>
      <c r="K440" s="24">
        <v>2.0</v>
      </c>
      <c r="L440" s="24">
        <v>3.0</v>
      </c>
    </row>
    <row r="441">
      <c r="A441" s="78" t="s">
        <v>21</v>
      </c>
      <c r="B441" s="24">
        <v>3.0</v>
      </c>
      <c r="C441" s="24">
        <v>3.0</v>
      </c>
      <c r="D441" s="24">
        <v>3.0</v>
      </c>
      <c r="E441" s="24">
        <v>2.0</v>
      </c>
      <c r="F441" s="24">
        <v>2.0</v>
      </c>
      <c r="G441" s="24">
        <v>3.0</v>
      </c>
      <c r="H441" s="24">
        <v>2.0</v>
      </c>
      <c r="I441" s="24">
        <v>3.0</v>
      </c>
      <c r="J441" s="24">
        <v>2.0</v>
      </c>
      <c r="K441" s="25">
        <v>3.0</v>
      </c>
      <c r="L441" s="24">
        <v>3.0</v>
      </c>
    </row>
    <row r="442">
      <c r="A442" s="78" t="s">
        <v>22</v>
      </c>
      <c r="B442" s="24">
        <v>2.0</v>
      </c>
      <c r="C442" s="24">
        <v>3.0</v>
      </c>
      <c r="D442" s="24">
        <v>3.0</v>
      </c>
      <c r="E442" s="24">
        <v>2.0</v>
      </c>
      <c r="F442" s="24">
        <v>3.0</v>
      </c>
      <c r="G442" s="24">
        <v>3.0</v>
      </c>
      <c r="H442" s="24">
        <v>3.0</v>
      </c>
      <c r="I442" s="24">
        <v>3.0</v>
      </c>
      <c r="J442" s="24">
        <v>3.0</v>
      </c>
      <c r="K442" s="25">
        <v>3.0</v>
      </c>
      <c r="L442" s="24">
        <v>3.0</v>
      </c>
    </row>
    <row r="443">
      <c r="A443" s="78" t="s">
        <v>23</v>
      </c>
      <c r="B443" s="24">
        <v>3.0</v>
      </c>
      <c r="C443" s="24">
        <v>3.0</v>
      </c>
      <c r="D443" s="24">
        <v>2.0</v>
      </c>
      <c r="E443" s="24">
        <v>3.0</v>
      </c>
      <c r="F443" s="24">
        <v>3.0</v>
      </c>
      <c r="G443" s="24">
        <v>3.0</v>
      </c>
      <c r="H443" s="24">
        <v>2.0</v>
      </c>
      <c r="I443" s="24">
        <v>3.0</v>
      </c>
      <c r="J443" s="24">
        <v>2.0</v>
      </c>
      <c r="K443" s="25">
        <v>3.0</v>
      </c>
      <c r="L443" s="24">
        <v>3.0</v>
      </c>
    </row>
    <row r="444">
      <c r="A444" s="78" t="s">
        <v>24</v>
      </c>
      <c r="B444" s="25">
        <v>3.0</v>
      </c>
      <c r="C444" s="24">
        <v>3.0</v>
      </c>
      <c r="D444" s="24">
        <v>3.0</v>
      </c>
      <c r="E444" s="25">
        <v>3.0</v>
      </c>
      <c r="F444" s="24">
        <v>3.0</v>
      </c>
      <c r="G444" s="24">
        <v>3.0</v>
      </c>
      <c r="H444" s="25">
        <v>3.0</v>
      </c>
      <c r="I444" s="24">
        <v>3.0</v>
      </c>
      <c r="J444" s="24">
        <v>2.0</v>
      </c>
      <c r="K444" s="25">
        <v>3.0</v>
      </c>
      <c r="L444" s="24">
        <v>3.0</v>
      </c>
    </row>
    <row r="445">
      <c r="A445" s="79" t="s">
        <v>25</v>
      </c>
      <c r="B445" s="20">
        <f t="shared" ref="B445:L445" si="32">AVERAGE(B440:B444)</f>
        <v>2.6</v>
      </c>
      <c r="C445" s="20">
        <f t="shared" si="32"/>
        <v>3</v>
      </c>
      <c r="D445" s="20">
        <f t="shared" si="32"/>
        <v>2.8</v>
      </c>
      <c r="E445" s="20">
        <f t="shared" si="32"/>
        <v>2.4</v>
      </c>
      <c r="F445" s="20">
        <f t="shared" si="32"/>
        <v>2.6</v>
      </c>
      <c r="G445" s="20">
        <f t="shared" si="32"/>
        <v>3</v>
      </c>
      <c r="H445" s="20">
        <f t="shared" si="32"/>
        <v>2.6</v>
      </c>
      <c r="I445" s="20">
        <f t="shared" si="32"/>
        <v>3</v>
      </c>
      <c r="J445" s="20">
        <f t="shared" si="32"/>
        <v>2.4</v>
      </c>
      <c r="K445" s="20">
        <f t="shared" si="32"/>
        <v>2.8</v>
      </c>
      <c r="L445" s="20">
        <f t="shared" si="32"/>
        <v>3</v>
      </c>
    </row>
    <row r="448">
      <c r="A448" s="2"/>
      <c r="B448" s="2"/>
      <c r="C448" s="3" t="s">
        <v>2</v>
      </c>
      <c r="D448" s="2"/>
      <c r="E448" s="2"/>
      <c r="F448" s="2"/>
      <c r="G448" s="2"/>
      <c r="H448" s="2"/>
      <c r="I448" s="2"/>
      <c r="J448" s="2"/>
      <c r="K448" s="2"/>
      <c r="L448" s="2"/>
    </row>
    <row r="449">
      <c r="A449" s="4" t="s">
        <v>953</v>
      </c>
      <c r="H449" s="4" t="s">
        <v>333</v>
      </c>
      <c r="K449" s="5"/>
      <c r="L449" s="5"/>
    </row>
    <row r="450">
      <c r="A450" s="4" t="s">
        <v>5</v>
      </c>
      <c r="C450" s="34" t="s">
        <v>129</v>
      </c>
      <c r="D450" s="5"/>
      <c r="E450" s="5"/>
      <c r="F450" s="5"/>
      <c r="G450" s="5"/>
      <c r="H450" s="4" t="s">
        <v>334</v>
      </c>
      <c r="L450" s="5"/>
    </row>
    <row r="451">
      <c r="A451" s="5"/>
      <c r="B451" s="5"/>
      <c r="C451" s="5"/>
      <c r="D451" s="5"/>
      <c r="E451" s="5"/>
      <c r="F451" s="5"/>
      <c r="G451" s="5"/>
      <c r="H451" s="4" t="s">
        <v>8</v>
      </c>
      <c r="L451" s="5"/>
    </row>
    <row r="45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5"/>
    </row>
    <row r="453">
      <c r="A453" s="7"/>
      <c r="B453" s="8" t="s">
        <v>9</v>
      </c>
      <c r="C453" s="8" t="s">
        <v>10</v>
      </c>
      <c r="D453" s="8" t="s">
        <v>11</v>
      </c>
      <c r="E453" s="8" t="s">
        <v>12</v>
      </c>
      <c r="F453" s="8" t="s">
        <v>13</v>
      </c>
      <c r="G453" s="8" t="s">
        <v>14</v>
      </c>
      <c r="H453" s="8" t="s">
        <v>15</v>
      </c>
      <c r="I453" s="8" t="s">
        <v>16</v>
      </c>
      <c r="J453" s="8" t="s">
        <v>17</v>
      </c>
      <c r="K453" s="8" t="s">
        <v>18</v>
      </c>
      <c r="L453" s="9" t="s">
        <v>19</v>
      </c>
    </row>
    <row r="454">
      <c r="A454" s="10" t="s">
        <v>20</v>
      </c>
      <c r="B454" s="13">
        <v>2.0</v>
      </c>
      <c r="C454" s="12">
        <v>3.0</v>
      </c>
      <c r="D454" s="44">
        <v>3.0</v>
      </c>
      <c r="E454" s="44">
        <v>2.0</v>
      </c>
      <c r="F454" s="44">
        <v>3.0</v>
      </c>
      <c r="G454" s="12">
        <v>3.0</v>
      </c>
      <c r="H454" s="12">
        <v>3.0</v>
      </c>
      <c r="I454" s="12">
        <v>3.0</v>
      </c>
      <c r="J454" s="12">
        <v>3.0</v>
      </c>
      <c r="K454" s="12">
        <v>2.0</v>
      </c>
      <c r="L454" s="13">
        <v>3.0</v>
      </c>
    </row>
    <row r="455">
      <c r="A455" s="10" t="s">
        <v>21</v>
      </c>
      <c r="B455" s="17">
        <v>3.0</v>
      </c>
      <c r="C455" s="15">
        <v>3.0</v>
      </c>
      <c r="D455" s="15">
        <v>3.0</v>
      </c>
      <c r="E455" s="45">
        <v>3.0</v>
      </c>
      <c r="F455" s="45">
        <v>3.0</v>
      </c>
      <c r="G455" s="15">
        <v>3.0</v>
      </c>
      <c r="H455" s="15">
        <v>3.0</v>
      </c>
      <c r="I455" s="15">
        <v>3.0</v>
      </c>
      <c r="J455" s="15">
        <v>3.0</v>
      </c>
      <c r="K455" s="15">
        <v>3.0</v>
      </c>
      <c r="L455" s="13">
        <v>2.0</v>
      </c>
    </row>
    <row r="456">
      <c r="A456" s="10" t="s">
        <v>22</v>
      </c>
      <c r="B456" s="14">
        <v>3.0</v>
      </c>
      <c r="C456" s="15">
        <v>3.0</v>
      </c>
      <c r="D456" s="15">
        <v>3.0</v>
      </c>
      <c r="E456" s="15">
        <v>2.0</v>
      </c>
      <c r="F456" s="45">
        <v>2.0</v>
      </c>
      <c r="G456" s="15">
        <v>3.0</v>
      </c>
      <c r="H456" s="15">
        <v>3.0</v>
      </c>
      <c r="I456" s="15">
        <v>3.0</v>
      </c>
      <c r="J456" s="15">
        <v>3.0</v>
      </c>
      <c r="K456" s="15">
        <v>2.0</v>
      </c>
      <c r="L456" s="13">
        <v>3.0</v>
      </c>
    </row>
    <row r="457">
      <c r="A457" s="10" t="s">
        <v>23</v>
      </c>
      <c r="B457" s="14">
        <v>2.0</v>
      </c>
      <c r="C457" s="15">
        <v>3.0</v>
      </c>
      <c r="D457" s="15">
        <v>3.0</v>
      </c>
      <c r="E457" s="45">
        <v>3.0</v>
      </c>
      <c r="F457" s="16">
        <v>3.0</v>
      </c>
      <c r="G457" s="15">
        <v>3.0</v>
      </c>
      <c r="H457" s="15">
        <v>3.0</v>
      </c>
      <c r="I457" s="16">
        <v>3.0</v>
      </c>
      <c r="J457" s="15">
        <v>3.0</v>
      </c>
      <c r="K457" s="16">
        <v>3.0</v>
      </c>
      <c r="L457" s="11">
        <v>3.0</v>
      </c>
    </row>
    <row r="458">
      <c r="A458" s="10" t="s">
        <v>24</v>
      </c>
      <c r="B458" s="17">
        <v>3.0</v>
      </c>
      <c r="C458" s="15">
        <v>3.0</v>
      </c>
      <c r="D458" s="45">
        <v>3.0</v>
      </c>
      <c r="E458" s="45">
        <v>3.0</v>
      </c>
      <c r="F458" s="16">
        <v>3.0</v>
      </c>
      <c r="G458" s="15">
        <v>3.0</v>
      </c>
      <c r="H458" s="15">
        <v>3.0</v>
      </c>
      <c r="I458" s="15">
        <v>3.0</v>
      </c>
      <c r="J458" s="15">
        <v>3.0</v>
      </c>
      <c r="K458" s="15">
        <v>3.0</v>
      </c>
      <c r="L458" s="13">
        <v>3.0</v>
      </c>
    </row>
    <row r="459">
      <c r="A459" s="18" t="s">
        <v>25</v>
      </c>
      <c r="B459" s="19">
        <f t="shared" ref="B459:L459" si="33">AVERAGE(B454:B458)</f>
        <v>2.6</v>
      </c>
      <c r="C459" s="19">
        <f t="shared" si="33"/>
        <v>3</v>
      </c>
      <c r="D459" s="19">
        <f t="shared" si="33"/>
        <v>3</v>
      </c>
      <c r="E459" s="19">
        <f t="shared" si="33"/>
        <v>2.6</v>
      </c>
      <c r="F459" s="19">
        <f t="shared" si="33"/>
        <v>2.8</v>
      </c>
      <c r="G459" s="19">
        <f t="shared" si="33"/>
        <v>3</v>
      </c>
      <c r="H459" s="19">
        <f t="shared" si="33"/>
        <v>3</v>
      </c>
      <c r="I459" s="19">
        <f t="shared" si="33"/>
        <v>3</v>
      </c>
      <c r="J459" s="19">
        <f t="shared" si="33"/>
        <v>3</v>
      </c>
      <c r="K459" s="19">
        <f t="shared" si="33"/>
        <v>2.6</v>
      </c>
      <c r="L459" s="20">
        <f t="shared" si="33"/>
        <v>2.8</v>
      </c>
    </row>
    <row r="462">
      <c r="A462" s="2"/>
      <c r="B462" s="2"/>
      <c r="C462" s="3" t="s">
        <v>2</v>
      </c>
      <c r="D462" s="2"/>
      <c r="E462" s="2"/>
      <c r="F462" s="2"/>
      <c r="G462" s="2"/>
      <c r="H462" s="2"/>
      <c r="I462" s="2"/>
      <c r="J462" s="2"/>
      <c r="K462" s="2"/>
      <c r="L462" s="2"/>
    </row>
    <row r="463">
      <c r="A463" s="4" t="s">
        <v>953</v>
      </c>
      <c r="H463" s="4" t="s">
        <v>1000</v>
      </c>
      <c r="K463" s="5"/>
      <c r="L463" s="5"/>
    </row>
    <row r="464">
      <c r="A464" s="4" t="s">
        <v>5</v>
      </c>
      <c r="C464" s="34" t="s">
        <v>129</v>
      </c>
      <c r="D464" s="5"/>
      <c r="E464" s="5"/>
      <c r="F464" s="5"/>
      <c r="G464" s="5"/>
      <c r="H464" s="4" t="s">
        <v>1001</v>
      </c>
      <c r="L464" s="5"/>
    </row>
    <row r="465">
      <c r="A465" s="5"/>
      <c r="B465" s="5"/>
      <c r="C465" s="5"/>
      <c r="D465" s="5"/>
      <c r="E465" s="5"/>
      <c r="F465" s="5"/>
      <c r="G465" s="5"/>
      <c r="H465" s="4" t="s">
        <v>8</v>
      </c>
      <c r="L465" s="5"/>
    </row>
    <row r="466">
      <c r="A466" s="6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</row>
    <row r="467">
      <c r="A467" s="80"/>
      <c r="B467" s="9" t="s">
        <v>9</v>
      </c>
      <c r="C467" s="9" t="s">
        <v>10</v>
      </c>
      <c r="D467" s="9" t="s">
        <v>11</v>
      </c>
      <c r="E467" s="9" t="s">
        <v>12</v>
      </c>
      <c r="F467" s="9" t="s">
        <v>13</v>
      </c>
      <c r="G467" s="9" t="s">
        <v>14</v>
      </c>
      <c r="H467" s="9" t="s">
        <v>15</v>
      </c>
      <c r="I467" s="9" t="s">
        <v>16</v>
      </c>
      <c r="J467" s="9" t="s">
        <v>17</v>
      </c>
      <c r="K467" s="9" t="s">
        <v>18</v>
      </c>
      <c r="L467" s="9" t="s">
        <v>19</v>
      </c>
    </row>
    <row r="468">
      <c r="A468" s="78" t="s">
        <v>20</v>
      </c>
      <c r="B468" s="24">
        <v>2.0</v>
      </c>
      <c r="C468" s="24">
        <v>3.0</v>
      </c>
      <c r="D468" s="24">
        <v>3.0</v>
      </c>
      <c r="E468" s="24">
        <v>2.0</v>
      </c>
      <c r="F468" s="24">
        <v>2.0</v>
      </c>
      <c r="G468" s="24">
        <v>3.0</v>
      </c>
      <c r="H468" s="24">
        <v>3.0</v>
      </c>
      <c r="I468" s="24">
        <v>3.0</v>
      </c>
      <c r="J468" s="24">
        <v>3.0</v>
      </c>
      <c r="K468" s="24">
        <v>2.0</v>
      </c>
      <c r="L468" s="24">
        <v>3.0</v>
      </c>
    </row>
    <row r="469">
      <c r="A469" s="78" t="s">
        <v>21</v>
      </c>
      <c r="B469" s="24">
        <v>3.0</v>
      </c>
      <c r="C469" s="24">
        <v>3.0</v>
      </c>
      <c r="D469" s="24">
        <v>3.0</v>
      </c>
      <c r="E469" s="24">
        <v>2.0</v>
      </c>
      <c r="F469" s="24">
        <v>2.0</v>
      </c>
      <c r="G469" s="24">
        <v>3.0</v>
      </c>
      <c r="H469" s="24">
        <v>2.0</v>
      </c>
      <c r="I469" s="24">
        <v>3.0</v>
      </c>
      <c r="J469" s="24">
        <v>2.0</v>
      </c>
      <c r="K469" s="25">
        <v>3.0</v>
      </c>
      <c r="L469" s="24">
        <v>3.0</v>
      </c>
    </row>
    <row r="470">
      <c r="A470" s="78" t="s">
        <v>22</v>
      </c>
      <c r="B470" s="24">
        <v>2.0</v>
      </c>
      <c r="C470" s="24">
        <v>3.0</v>
      </c>
      <c r="D470" s="24">
        <v>3.0</v>
      </c>
      <c r="E470" s="24">
        <v>2.0</v>
      </c>
      <c r="F470" s="24">
        <v>3.0</v>
      </c>
      <c r="G470" s="24">
        <v>3.0</v>
      </c>
      <c r="H470" s="24">
        <v>3.0</v>
      </c>
      <c r="I470" s="24">
        <v>3.0</v>
      </c>
      <c r="J470" s="24">
        <v>3.0</v>
      </c>
      <c r="K470" s="25">
        <v>3.0</v>
      </c>
      <c r="L470" s="24">
        <v>3.0</v>
      </c>
    </row>
    <row r="471">
      <c r="A471" s="78" t="s">
        <v>23</v>
      </c>
      <c r="B471" s="24">
        <v>3.0</v>
      </c>
      <c r="C471" s="24">
        <v>3.0</v>
      </c>
      <c r="D471" s="24">
        <v>2.0</v>
      </c>
      <c r="E471" s="24">
        <v>3.0</v>
      </c>
      <c r="F471" s="24">
        <v>3.0</v>
      </c>
      <c r="G471" s="24">
        <v>3.0</v>
      </c>
      <c r="H471" s="24">
        <v>2.0</v>
      </c>
      <c r="I471" s="24">
        <v>3.0</v>
      </c>
      <c r="J471" s="24">
        <v>2.0</v>
      </c>
      <c r="K471" s="25">
        <v>3.0</v>
      </c>
      <c r="L471" s="24">
        <v>3.0</v>
      </c>
    </row>
    <row r="472">
      <c r="A472" s="78" t="s">
        <v>24</v>
      </c>
      <c r="B472" s="25">
        <v>3.0</v>
      </c>
      <c r="C472" s="24">
        <v>3.0</v>
      </c>
      <c r="D472" s="24">
        <v>3.0</v>
      </c>
      <c r="E472" s="25">
        <v>3.0</v>
      </c>
      <c r="F472" s="24">
        <v>3.0</v>
      </c>
      <c r="G472" s="24">
        <v>3.0</v>
      </c>
      <c r="H472" s="25">
        <v>3.0</v>
      </c>
      <c r="I472" s="24">
        <v>3.0</v>
      </c>
      <c r="J472" s="24">
        <v>2.0</v>
      </c>
      <c r="K472" s="25">
        <v>3.0</v>
      </c>
      <c r="L472" s="24">
        <v>3.0</v>
      </c>
    </row>
    <row r="473">
      <c r="A473" s="79" t="s">
        <v>25</v>
      </c>
      <c r="B473" s="20">
        <f t="shared" ref="B473:L473" si="34">AVERAGE(B468:B472)</f>
        <v>2.6</v>
      </c>
      <c r="C473" s="20">
        <f t="shared" si="34"/>
        <v>3</v>
      </c>
      <c r="D473" s="20">
        <f t="shared" si="34"/>
        <v>2.8</v>
      </c>
      <c r="E473" s="20">
        <f t="shared" si="34"/>
        <v>2.4</v>
      </c>
      <c r="F473" s="20">
        <f t="shared" si="34"/>
        <v>2.6</v>
      </c>
      <c r="G473" s="20">
        <f t="shared" si="34"/>
        <v>3</v>
      </c>
      <c r="H473" s="20">
        <f t="shared" si="34"/>
        <v>2.6</v>
      </c>
      <c r="I473" s="20">
        <f t="shared" si="34"/>
        <v>3</v>
      </c>
      <c r="J473" s="20">
        <f t="shared" si="34"/>
        <v>2.4</v>
      </c>
      <c r="K473" s="20">
        <f t="shared" si="34"/>
        <v>2.8</v>
      </c>
      <c r="L473" s="20">
        <f t="shared" si="34"/>
        <v>3</v>
      </c>
    </row>
    <row r="476">
      <c r="A476" s="2"/>
      <c r="B476" s="2"/>
      <c r="C476" s="3" t="s">
        <v>2</v>
      </c>
      <c r="D476" s="2"/>
      <c r="E476" s="2"/>
      <c r="F476" s="2"/>
      <c r="G476" s="2"/>
      <c r="H476" s="2"/>
      <c r="I476" s="2"/>
      <c r="J476" s="2"/>
      <c r="K476" s="2"/>
      <c r="L476" s="2"/>
    </row>
    <row r="477">
      <c r="A477" s="4" t="s">
        <v>953</v>
      </c>
      <c r="H477" s="4" t="s">
        <v>1002</v>
      </c>
      <c r="K477" s="5"/>
      <c r="L477" s="5"/>
    </row>
    <row r="478">
      <c r="A478" s="4" t="s">
        <v>5</v>
      </c>
      <c r="C478" s="34" t="s">
        <v>129</v>
      </c>
      <c r="D478" s="5"/>
      <c r="E478" s="5"/>
      <c r="F478" s="5"/>
      <c r="G478" s="5"/>
      <c r="H478" s="4" t="s">
        <v>1003</v>
      </c>
      <c r="L478" s="5"/>
    </row>
    <row r="479">
      <c r="A479" s="5"/>
      <c r="B479" s="5"/>
      <c r="C479" s="5"/>
      <c r="D479" s="5"/>
      <c r="E479" s="5"/>
      <c r="F479" s="5"/>
      <c r="G479" s="5"/>
      <c r="H479" s="4" t="s">
        <v>8</v>
      </c>
      <c r="L479" s="5"/>
    </row>
    <row r="480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5"/>
    </row>
    <row r="481">
      <c r="A481" s="7"/>
      <c r="B481" s="8" t="s">
        <v>9</v>
      </c>
      <c r="C481" s="8" t="s">
        <v>10</v>
      </c>
      <c r="D481" s="8" t="s">
        <v>11</v>
      </c>
      <c r="E481" s="8" t="s">
        <v>12</v>
      </c>
      <c r="F481" s="8" t="s">
        <v>13</v>
      </c>
      <c r="G481" s="8" t="s">
        <v>14</v>
      </c>
      <c r="H481" s="8" t="s">
        <v>15</v>
      </c>
      <c r="I481" s="8" t="s">
        <v>16</v>
      </c>
      <c r="J481" s="8" t="s">
        <v>17</v>
      </c>
      <c r="K481" s="8" t="s">
        <v>18</v>
      </c>
      <c r="L481" s="9" t="s">
        <v>19</v>
      </c>
    </row>
    <row r="482">
      <c r="A482" s="10" t="s">
        <v>20</v>
      </c>
      <c r="B482" s="13">
        <v>2.0</v>
      </c>
      <c r="C482" s="12">
        <v>3.0</v>
      </c>
      <c r="D482" s="44">
        <v>3.0</v>
      </c>
      <c r="E482" s="44">
        <v>2.0</v>
      </c>
      <c r="F482" s="44">
        <v>3.0</v>
      </c>
      <c r="G482" s="12">
        <v>3.0</v>
      </c>
      <c r="H482" s="12">
        <v>3.0</v>
      </c>
      <c r="I482" s="12">
        <v>3.0</v>
      </c>
      <c r="J482" s="12">
        <v>3.0</v>
      </c>
      <c r="K482" s="12">
        <v>2.0</v>
      </c>
      <c r="L482" s="13">
        <v>3.0</v>
      </c>
    </row>
    <row r="483">
      <c r="A483" s="10" t="s">
        <v>21</v>
      </c>
      <c r="B483" s="17">
        <v>3.0</v>
      </c>
      <c r="C483" s="15">
        <v>3.0</v>
      </c>
      <c r="D483" s="15">
        <v>3.0</v>
      </c>
      <c r="E483" s="45">
        <v>3.0</v>
      </c>
      <c r="F483" s="45">
        <v>3.0</v>
      </c>
      <c r="G483" s="15">
        <v>3.0</v>
      </c>
      <c r="H483" s="15">
        <v>3.0</v>
      </c>
      <c r="I483" s="15">
        <v>3.0</v>
      </c>
      <c r="J483" s="15">
        <v>3.0</v>
      </c>
      <c r="K483" s="15">
        <v>3.0</v>
      </c>
      <c r="L483" s="13">
        <v>2.0</v>
      </c>
    </row>
    <row r="484">
      <c r="A484" s="10" t="s">
        <v>22</v>
      </c>
      <c r="B484" s="14">
        <v>3.0</v>
      </c>
      <c r="C484" s="15">
        <v>3.0</v>
      </c>
      <c r="D484" s="15">
        <v>3.0</v>
      </c>
      <c r="E484" s="15">
        <v>2.0</v>
      </c>
      <c r="F484" s="45">
        <v>2.0</v>
      </c>
      <c r="G484" s="15">
        <v>3.0</v>
      </c>
      <c r="H484" s="15">
        <v>3.0</v>
      </c>
      <c r="I484" s="15">
        <v>3.0</v>
      </c>
      <c r="J484" s="15">
        <v>3.0</v>
      </c>
      <c r="K484" s="15">
        <v>2.0</v>
      </c>
      <c r="L484" s="13">
        <v>3.0</v>
      </c>
    </row>
    <row r="485">
      <c r="A485" s="10" t="s">
        <v>23</v>
      </c>
      <c r="B485" s="14">
        <v>2.0</v>
      </c>
      <c r="C485" s="15">
        <v>3.0</v>
      </c>
      <c r="D485" s="15">
        <v>3.0</v>
      </c>
      <c r="E485" s="45">
        <v>3.0</v>
      </c>
      <c r="F485" s="16">
        <v>3.0</v>
      </c>
      <c r="G485" s="15">
        <v>3.0</v>
      </c>
      <c r="H485" s="15">
        <v>3.0</v>
      </c>
      <c r="I485" s="16">
        <v>3.0</v>
      </c>
      <c r="J485" s="15">
        <v>3.0</v>
      </c>
      <c r="K485" s="16">
        <v>3.0</v>
      </c>
      <c r="L485" s="11">
        <v>3.0</v>
      </c>
    </row>
    <row r="486">
      <c r="A486" s="10" t="s">
        <v>24</v>
      </c>
      <c r="B486" s="17">
        <v>3.0</v>
      </c>
      <c r="C486" s="15">
        <v>3.0</v>
      </c>
      <c r="D486" s="45">
        <v>3.0</v>
      </c>
      <c r="E486" s="45">
        <v>3.0</v>
      </c>
      <c r="F486" s="16">
        <v>3.0</v>
      </c>
      <c r="G486" s="15">
        <v>3.0</v>
      </c>
      <c r="H486" s="15">
        <v>3.0</v>
      </c>
      <c r="I486" s="15">
        <v>3.0</v>
      </c>
      <c r="J486" s="15">
        <v>3.0</v>
      </c>
      <c r="K486" s="15">
        <v>3.0</v>
      </c>
      <c r="L486" s="13">
        <v>3.0</v>
      </c>
    </row>
    <row r="487">
      <c r="A487" s="18" t="s">
        <v>25</v>
      </c>
      <c r="B487" s="19">
        <f t="shared" ref="B487:L487" si="35">AVERAGE(B482:B486)</f>
        <v>2.6</v>
      </c>
      <c r="C487" s="19">
        <f t="shared" si="35"/>
        <v>3</v>
      </c>
      <c r="D487" s="19">
        <f t="shared" si="35"/>
        <v>3</v>
      </c>
      <c r="E487" s="19">
        <f t="shared" si="35"/>
        <v>2.6</v>
      </c>
      <c r="F487" s="19">
        <f t="shared" si="35"/>
        <v>2.8</v>
      </c>
      <c r="G487" s="19">
        <f t="shared" si="35"/>
        <v>3</v>
      </c>
      <c r="H487" s="19">
        <f t="shared" si="35"/>
        <v>3</v>
      </c>
      <c r="I487" s="19">
        <f t="shared" si="35"/>
        <v>3</v>
      </c>
      <c r="J487" s="19">
        <f t="shared" si="35"/>
        <v>3</v>
      </c>
      <c r="K487" s="19">
        <f t="shared" si="35"/>
        <v>2.6</v>
      </c>
      <c r="L487" s="20">
        <f t="shared" si="35"/>
        <v>2.8</v>
      </c>
    </row>
    <row r="490">
      <c r="A490" s="2"/>
      <c r="B490" s="2"/>
      <c r="C490" s="3" t="s">
        <v>2</v>
      </c>
      <c r="D490" s="2"/>
      <c r="E490" s="2"/>
      <c r="F490" s="2"/>
      <c r="G490" s="2"/>
      <c r="H490" s="2"/>
      <c r="I490" s="2"/>
      <c r="J490" s="2"/>
      <c r="K490" s="2"/>
      <c r="L490" s="2"/>
    </row>
    <row r="491">
      <c r="A491" s="4" t="s">
        <v>953</v>
      </c>
      <c r="H491" s="4" t="s">
        <v>1004</v>
      </c>
      <c r="K491" s="5"/>
      <c r="L491" s="5"/>
    </row>
    <row r="492">
      <c r="A492" s="4" t="s">
        <v>5</v>
      </c>
      <c r="C492" s="34" t="s">
        <v>129</v>
      </c>
      <c r="D492" s="5"/>
      <c r="E492" s="5"/>
      <c r="F492" s="5"/>
      <c r="G492" s="5"/>
      <c r="H492" s="4" t="s">
        <v>1005</v>
      </c>
      <c r="L492" s="5"/>
    </row>
    <row r="493">
      <c r="A493" s="5"/>
      <c r="B493" s="5"/>
      <c r="C493" s="5"/>
      <c r="D493" s="5"/>
      <c r="E493" s="5"/>
      <c r="F493" s="5"/>
      <c r="G493" s="5"/>
      <c r="H493" s="4" t="s">
        <v>8</v>
      </c>
      <c r="L493" s="5"/>
    </row>
    <row r="494">
      <c r="A494" s="6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</row>
    <row r="495">
      <c r="A495" s="80"/>
      <c r="B495" s="9" t="s">
        <v>9</v>
      </c>
      <c r="C495" s="9" t="s">
        <v>10</v>
      </c>
      <c r="D495" s="9" t="s">
        <v>11</v>
      </c>
      <c r="E495" s="9" t="s">
        <v>12</v>
      </c>
      <c r="F495" s="9" t="s">
        <v>13</v>
      </c>
      <c r="G495" s="9" t="s">
        <v>14</v>
      </c>
      <c r="H495" s="9" t="s">
        <v>15</v>
      </c>
      <c r="I495" s="9" t="s">
        <v>16</v>
      </c>
      <c r="J495" s="9" t="s">
        <v>17</v>
      </c>
      <c r="K495" s="9" t="s">
        <v>18</v>
      </c>
      <c r="L495" s="9" t="s">
        <v>19</v>
      </c>
    </row>
    <row r="496">
      <c r="A496" s="78" t="s">
        <v>20</v>
      </c>
      <c r="B496" s="24">
        <v>2.0</v>
      </c>
      <c r="C496" s="24">
        <v>3.0</v>
      </c>
      <c r="D496" s="24">
        <v>3.0</v>
      </c>
      <c r="E496" s="24">
        <v>2.0</v>
      </c>
      <c r="F496" s="24">
        <v>2.0</v>
      </c>
      <c r="G496" s="24">
        <v>3.0</v>
      </c>
      <c r="H496" s="24">
        <v>3.0</v>
      </c>
      <c r="I496" s="24">
        <v>3.0</v>
      </c>
      <c r="J496" s="24">
        <v>3.0</v>
      </c>
      <c r="K496" s="24">
        <v>2.0</v>
      </c>
      <c r="L496" s="24">
        <v>3.0</v>
      </c>
    </row>
    <row r="497">
      <c r="A497" s="78" t="s">
        <v>21</v>
      </c>
      <c r="B497" s="24">
        <v>3.0</v>
      </c>
      <c r="C497" s="24">
        <v>3.0</v>
      </c>
      <c r="D497" s="24">
        <v>3.0</v>
      </c>
      <c r="E497" s="24">
        <v>2.0</v>
      </c>
      <c r="F497" s="24">
        <v>2.0</v>
      </c>
      <c r="G497" s="24">
        <v>3.0</v>
      </c>
      <c r="H497" s="24">
        <v>2.0</v>
      </c>
      <c r="I497" s="24">
        <v>3.0</v>
      </c>
      <c r="J497" s="24">
        <v>2.0</v>
      </c>
      <c r="K497" s="25">
        <v>3.0</v>
      </c>
      <c r="L497" s="24">
        <v>3.0</v>
      </c>
    </row>
    <row r="498">
      <c r="A498" s="78" t="s">
        <v>22</v>
      </c>
      <c r="B498" s="24">
        <v>2.0</v>
      </c>
      <c r="C498" s="24">
        <v>3.0</v>
      </c>
      <c r="D498" s="24">
        <v>3.0</v>
      </c>
      <c r="E498" s="24">
        <v>2.0</v>
      </c>
      <c r="F498" s="24">
        <v>3.0</v>
      </c>
      <c r="G498" s="24">
        <v>3.0</v>
      </c>
      <c r="H498" s="24">
        <v>3.0</v>
      </c>
      <c r="I498" s="24">
        <v>3.0</v>
      </c>
      <c r="J498" s="24">
        <v>3.0</v>
      </c>
      <c r="K498" s="25">
        <v>3.0</v>
      </c>
      <c r="L498" s="24">
        <v>3.0</v>
      </c>
    </row>
    <row r="499">
      <c r="A499" s="78" t="s">
        <v>23</v>
      </c>
      <c r="B499" s="24">
        <v>3.0</v>
      </c>
      <c r="C499" s="24">
        <v>3.0</v>
      </c>
      <c r="D499" s="24">
        <v>2.0</v>
      </c>
      <c r="E499" s="24">
        <v>3.0</v>
      </c>
      <c r="F499" s="24">
        <v>3.0</v>
      </c>
      <c r="G499" s="24">
        <v>3.0</v>
      </c>
      <c r="H499" s="24">
        <v>2.0</v>
      </c>
      <c r="I499" s="24">
        <v>3.0</v>
      </c>
      <c r="J499" s="24">
        <v>2.0</v>
      </c>
      <c r="K499" s="25">
        <v>3.0</v>
      </c>
      <c r="L499" s="24">
        <v>3.0</v>
      </c>
    </row>
    <row r="500">
      <c r="A500" s="78" t="s">
        <v>24</v>
      </c>
      <c r="B500" s="25">
        <v>3.0</v>
      </c>
      <c r="C500" s="24">
        <v>3.0</v>
      </c>
      <c r="D500" s="24">
        <v>3.0</v>
      </c>
      <c r="E500" s="25">
        <v>3.0</v>
      </c>
      <c r="F500" s="24">
        <v>3.0</v>
      </c>
      <c r="G500" s="24">
        <v>3.0</v>
      </c>
      <c r="H500" s="25">
        <v>3.0</v>
      </c>
      <c r="I500" s="24">
        <v>3.0</v>
      </c>
      <c r="J500" s="24">
        <v>2.0</v>
      </c>
      <c r="K500" s="25">
        <v>3.0</v>
      </c>
      <c r="L500" s="24">
        <v>3.0</v>
      </c>
    </row>
    <row r="501">
      <c r="A501" s="79" t="s">
        <v>25</v>
      </c>
      <c r="B501" s="20">
        <f t="shared" ref="B501:L501" si="36">AVERAGE(B496:B500)</f>
        <v>2.6</v>
      </c>
      <c r="C501" s="20">
        <f t="shared" si="36"/>
        <v>3</v>
      </c>
      <c r="D501" s="20">
        <f t="shared" si="36"/>
        <v>2.8</v>
      </c>
      <c r="E501" s="20">
        <f t="shared" si="36"/>
        <v>2.4</v>
      </c>
      <c r="F501" s="20">
        <f t="shared" si="36"/>
        <v>2.6</v>
      </c>
      <c r="G501" s="20">
        <f t="shared" si="36"/>
        <v>3</v>
      </c>
      <c r="H501" s="20">
        <f t="shared" si="36"/>
        <v>2.6</v>
      </c>
      <c r="I501" s="20">
        <f t="shared" si="36"/>
        <v>3</v>
      </c>
      <c r="J501" s="20">
        <f t="shared" si="36"/>
        <v>2.4</v>
      </c>
      <c r="K501" s="20">
        <f t="shared" si="36"/>
        <v>2.8</v>
      </c>
      <c r="L501" s="20">
        <f t="shared" si="36"/>
        <v>3</v>
      </c>
    </row>
    <row r="504">
      <c r="A504" s="2"/>
      <c r="B504" s="2"/>
      <c r="C504" s="3" t="s">
        <v>2</v>
      </c>
      <c r="D504" s="2"/>
      <c r="E504" s="2"/>
      <c r="F504" s="2"/>
      <c r="G504" s="2"/>
      <c r="H504" s="2"/>
      <c r="I504" s="2"/>
      <c r="J504" s="2"/>
      <c r="K504" s="2"/>
      <c r="L504" s="2"/>
    </row>
    <row r="505">
      <c r="A505" s="4" t="s">
        <v>953</v>
      </c>
      <c r="H505" s="4" t="s">
        <v>1006</v>
      </c>
      <c r="K505" s="5"/>
      <c r="L505" s="5"/>
    </row>
    <row r="506">
      <c r="A506" s="4" t="s">
        <v>5</v>
      </c>
      <c r="C506" s="34" t="s">
        <v>129</v>
      </c>
      <c r="D506" s="5"/>
      <c r="E506" s="5"/>
      <c r="F506" s="5"/>
      <c r="G506" s="5"/>
      <c r="H506" s="4" t="s">
        <v>1007</v>
      </c>
      <c r="L506" s="5"/>
    </row>
    <row r="507">
      <c r="A507" s="5"/>
      <c r="B507" s="5"/>
      <c r="C507" s="5"/>
      <c r="D507" s="5"/>
      <c r="E507" s="5"/>
      <c r="F507" s="5"/>
      <c r="G507" s="5"/>
      <c r="H507" s="4" t="s">
        <v>8</v>
      </c>
      <c r="L507" s="5"/>
    </row>
    <row r="508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5"/>
    </row>
    <row r="509">
      <c r="A509" s="7"/>
      <c r="B509" s="8" t="s">
        <v>9</v>
      </c>
      <c r="C509" s="8" t="s">
        <v>10</v>
      </c>
      <c r="D509" s="8" t="s">
        <v>11</v>
      </c>
      <c r="E509" s="8" t="s">
        <v>12</v>
      </c>
      <c r="F509" s="8" t="s">
        <v>13</v>
      </c>
      <c r="G509" s="8" t="s">
        <v>14</v>
      </c>
      <c r="H509" s="8" t="s">
        <v>15</v>
      </c>
      <c r="I509" s="8" t="s">
        <v>16</v>
      </c>
      <c r="J509" s="8" t="s">
        <v>17</v>
      </c>
      <c r="K509" s="8" t="s">
        <v>18</v>
      </c>
      <c r="L509" s="9" t="s">
        <v>19</v>
      </c>
    </row>
    <row r="510">
      <c r="A510" s="10" t="s">
        <v>20</v>
      </c>
      <c r="B510" s="13">
        <v>2.0</v>
      </c>
      <c r="C510" s="12">
        <v>3.0</v>
      </c>
      <c r="D510" s="44">
        <v>3.0</v>
      </c>
      <c r="E510" s="44">
        <v>2.0</v>
      </c>
      <c r="F510" s="44">
        <v>3.0</v>
      </c>
      <c r="G510" s="12">
        <v>3.0</v>
      </c>
      <c r="H510" s="12">
        <v>3.0</v>
      </c>
      <c r="I510" s="12">
        <v>3.0</v>
      </c>
      <c r="J510" s="12">
        <v>3.0</v>
      </c>
      <c r="K510" s="12">
        <v>2.0</v>
      </c>
      <c r="L510" s="13">
        <v>3.0</v>
      </c>
    </row>
    <row r="511">
      <c r="A511" s="10" t="s">
        <v>21</v>
      </c>
      <c r="B511" s="17">
        <v>3.0</v>
      </c>
      <c r="C511" s="15">
        <v>3.0</v>
      </c>
      <c r="D511" s="15">
        <v>3.0</v>
      </c>
      <c r="E511" s="45">
        <v>3.0</v>
      </c>
      <c r="F511" s="45">
        <v>3.0</v>
      </c>
      <c r="G511" s="15">
        <v>3.0</v>
      </c>
      <c r="H511" s="15">
        <v>3.0</v>
      </c>
      <c r="I511" s="15">
        <v>3.0</v>
      </c>
      <c r="J511" s="15">
        <v>3.0</v>
      </c>
      <c r="K511" s="15">
        <v>3.0</v>
      </c>
      <c r="L511" s="13">
        <v>2.0</v>
      </c>
    </row>
    <row r="512">
      <c r="A512" s="10" t="s">
        <v>22</v>
      </c>
      <c r="B512" s="14">
        <v>3.0</v>
      </c>
      <c r="C512" s="15">
        <v>3.0</v>
      </c>
      <c r="D512" s="15">
        <v>3.0</v>
      </c>
      <c r="E512" s="15">
        <v>2.0</v>
      </c>
      <c r="F512" s="45">
        <v>2.0</v>
      </c>
      <c r="G512" s="15">
        <v>3.0</v>
      </c>
      <c r="H512" s="15">
        <v>3.0</v>
      </c>
      <c r="I512" s="15">
        <v>3.0</v>
      </c>
      <c r="J512" s="15">
        <v>3.0</v>
      </c>
      <c r="K512" s="15">
        <v>2.0</v>
      </c>
      <c r="L512" s="13">
        <v>3.0</v>
      </c>
    </row>
    <row r="513">
      <c r="A513" s="10" t="s">
        <v>23</v>
      </c>
      <c r="B513" s="14">
        <v>2.0</v>
      </c>
      <c r="C513" s="15">
        <v>3.0</v>
      </c>
      <c r="D513" s="15">
        <v>3.0</v>
      </c>
      <c r="E513" s="45">
        <v>3.0</v>
      </c>
      <c r="F513" s="16">
        <v>3.0</v>
      </c>
      <c r="G513" s="15">
        <v>3.0</v>
      </c>
      <c r="H513" s="15">
        <v>3.0</v>
      </c>
      <c r="I513" s="16">
        <v>3.0</v>
      </c>
      <c r="J513" s="15">
        <v>3.0</v>
      </c>
      <c r="K513" s="16">
        <v>3.0</v>
      </c>
      <c r="L513" s="11">
        <v>3.0</v>
      </c>
    </row>
    <row r="514">
      <c r="A514" s="10" t="s">
        <v>24</v>
      </c>
      <c r="B514" s="17">
        <v>3.0</v>
      </c>
      <c r="C514" s="15">
        <v>3.0</v>
      </c>
      <c r="D514" s="45">
        <v>3.0</v>
      </c>
      <c r="E514" s="45">
        <v>3.0</v>
      </c>
      <c r="F514" s="16">
        <v>3.0</v>
      </c>
      <c r="G514" s="15">
        <v>3.0</v>
      </c>
      <c r="H514" s="15">
        <v>3.0</v>
      </c>
      <c r="I514" s="15">
        <v>3.0</v>
      </c>
      <c r="J514" s="15">
        <v>3.0</v>
      </c>
      <c r="K514" s="15">
        <v>3.0</v>
      </c>
      <c r="L514" s="13">
        <v>3.0</v>
      </c>
    </row>
    <row r="515">
      <c r="A515" s="18" t="s">
        <v>25</v>
      </c>
      <c r="B515" s="19">
        <f t="shared" ref="B515:L515" si="37">AVERAGE(B510:B514)</f>
        <v>2.6</v>
      </c>
      <c r="C515" s="19">
        <f t="shared" si="37"/>
        <v>3</v>
      </c>
      <c r="D515" s="19">
        <f t="shared" si="37"/>
        <v>3</v>
      </c>
      <c r="E515" s="19">
        <f t="shared" si="37"/>
        <v>2.6</v>
      </c>
      <c r="F515" s="19">
        <f t="shared" si="37"/>
        <v>2.8</v>
      </c>
      <c r="G515" s="19">
        <f t="shared" si="37"/>
        <v>3</v>
      </c>
      <c r="H515" s="19">
        <f t="shared" si="37"/>
        <v>3</v>
      </c>
      <c r="I515" s="19">
        <f t="shared" si="37"/>
        <v>3</v>
      </c>
      <c r="J515" s="19">
        <f t="shared" si="37"/>
        <v>3</v>
      </c>
      <c r="K515" s="19">
        <f t="shared" si="37"/>
        <v>2.6</v>
      </c>
      <c r="L515" s="20">
        <f t="shared" si="37"/>
        <v>2.8</v>
      </c>
    </row>
    <row r="518">
      <c r="A518" s="2"/>
      <c r="B518" s="2"/>
      <c r="C518" s="3" t="s">
        <v>2</v>
      </c>
      <c r="D518" s="2"/>
      <c r="E518" s="2"/>
      <c r="F518" s="2"/>
      <c r="G518" s="2"/>
      <c r="H518" s="2"/>
      <c r="I518" s="2"/>
      <c r="J518" s="2"/>
      <c r="K518" s="2"/>
      <c r="L518" s="2"/>
    </row>
    <row r="519">
      <c r="A519" s="4" t="s">
        <v>953</v>
      </c>
      <c r="H519" s="4" t="s">
        <v>1008</v>
      </c>
      <c r="K519" s="5"/>
      <c r="L519" s="5"/>
    </row>
    <row r="520">
      <c r="A520" s="4" t="s">
        <v>5</v>
      </c>
      <c r="C520" s="34" t="s">
        <v>129</v>
      </c>
      <c r="D520" s="5"/>
      <c r="E520" s="5"/>
      <c r="F520" s="5"/>
      <c r="G520" s="5"/>
      <c r="H520" s="4" t="s">
        <v>1009</v>
      </c>
      <c r="L520" s="5"/>
    </row>
    <row r="521">
      <c r="A521" s="5"/>
      <c r="B521" s="5"/>
      <c r="C521" s="5"/>
      <c r="D521" s="5"/>
      <c r="E521" s="5"/>
      <c r="F521" s="5"/>
      <c r="G521" s="5"/>
      <c r="H521" s="4" t="s">
        <v>8</v>
      </c>
      <c r="L521" s="5"/>
    </row>
    <row r="522">
      <c r="A522" s="6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</row>
    <row r="523">
      <c r="A523" s="80"/>
      <c r="B523" s="9" t="s">
        <v>9</v>
      </c>
      <c r="C523" s="9" t="s">
        <v>10</v>
      </c>
      <c r="D523" s="9" t="s">
        <v>11</v>
      </c>
      <c r="E523" s="9" t="s">
        <v>12</v>
      </c>
      <c r="F523" s="9" t="s">
        <v>13</v>
      </c>
      <c r="G523" s="9" t="s">
        <v>14</v>
      </c>
      <c r="H523" s="9" t="s">
        <v>15</v>
      </c>
      <c r="I523" s="9" t="s">
        <v>16</v>
      </c>
      <c r="J523" s="9" t="s">
        <v>17</v>
      </c>
      <c r="K523" s="9" t="s">
        <v>18</v>
      </c>
      <c r="L523" s="9" t="s">
        <v>19</v>
      </c>
    </row>
    <row r="524">
      <c r="A524" s="78" t="s">
        <v>20</v>
      </c>
      <c r="B524" s="24">
        <v>2.0</v>
      </c>
      <c r="C524" s="24">
        <v>3.0</v>
      </c>
      <c r="D524" s="24">
        <v>3.0</v>
      </c>
      <c r="E524" s="24">
        <v>2.0</v>
      </c>
      <c r="F524" s="24">
        <v>2.0</v>
      </c>
      <c r="G524" s="24">
        <v>3.0</v>
      </c>
      <c r="H524" s="24">
        <v>3.0</v>
      </c>
      <c r="I524" s="24">
        <v>3.0</v>
      </c>
      <c r="J524" s="24">
        <v>3.0</v>
      </c>
      <c r="K524" s="24">
        <v>2.0</v>
      </c>
      <c r="L524" s="24">
        <v>3.0</v>
      </c>
    </row>
    <row r="525">
      <c r="A525" s="78" t="s">
        <v>21</v>
      </c>
      <c r="B525" s="24">
        <v>3.0</v>
      </c>
      <c r="C525" s="24">
        <v>3.0</v>
      </c>
      <c r="D525" s="24">
        <v>3.0</v>
      </c>
      <c r="E525" s="24">
        <v>2.0</v>
      </c>
      <c r="F525" s="24">
        <v>2.0</v>
      </c>
      <c r="G525" s="24">
        <v>3.0</v>
      </c>
      <c r="H525" s="24">
        <v>2.0</v>
      </c>
      <c r="I525" s="24">
        <v>3.0</v>
      </c>
      <c r="J525" s="24">
        <v>2.0</v>
      </c>
      <c r="K525" s="25">
        <v>3.0</v>
      </c>
      <c r="L525" s="24">
        <v>3.0</v>
      </c>
    </row>
    <row r="526">
      <c r="A526" s="78" t="s">
        <v>22</v>
      </c>
      <c r="B526" s="24">
        <v>2.0</v>
      </c>
      <c r="C526" s="24">
        <v>3.0</v>
      </c>
      <c r="D526" s="24">
        <v>3.0</v>
      </c>
      <c r="E526" s="24">
        <v>2.0</v>
      </c>
      <c r="F526" s="24">
        <v>3.0</v>
      </c>
      <c r="G526" s="24">
        <v>3.0</v>
      </c>
      <c r="H526" s="24">
        <v>3.0</v>
      </c>
      <c r="I526" s="24">
        <v>3.0</v>
      </c>
      <c r="J526" s="24">
        <v>3.0</v>
      </c>
      <c r="K526" s="25">
        <v>3.0</v>
      </c>
      <c r="L526" s="24">
        <v>3.0</v>
      </c>
    </row>
    <row r="527">
      <c r="A527" s="78" t="s">
        <v>23</v>
      </c>
      <c r="B527" s="24">
        <v>3.0</v>
      </c>
      <c r="C527" s="24">
        <v>3.0</v>
      </c>
      <c r="D527" s="24">
        <v>2.0</v>
      </c>
      <c r="E527" s="24">
        <v>3.0</v>
      </c>
      <c r="F527" s="24">
        <v>3.0</v>
      </c>
      <c r="G527" s="24">
        <v>3.0</v>
      </c>
      <c r="H527" s="24">
        <v>2.0</v>
      </c>
      <c r="I527" s="24">
        <v>3.0</v>
      </c>
      <c r="J527" s="24">
        <v>2.0</v>
      </c>
      <c r="K527" s="25">
        <v>3.0</v>
      </c>
      <c r="L527" s="24">
        <v>3.0</v>
      </c>
    </row>
    <row r="528">
      <c r="A528" s="78" t="s">
        <v>24</v>
      </c>
      <c r="B528" s="25">
        <v>3.0</v>
      </c>
      <c r="C528" s="24">
        <v>3.0</v>
      </c>
      <c r="D528" s="24">
        <v>3.0</v>
      </c>
      <c r="E528" s="25">
        <v>3.0</v>
      </c>
      <c r="F528" s="24">
        <v>3.0</v>
      </c>
      <c r="G528" s="24">
        <v>3.0</v>
      </c>
      <c r="H528" s="25">
        <v>3.0</v>
      </c>
      <c r="I528" s="24">
        <v>3.0</v>
      </c>
      <c r="J528" s="24">
        <v>2.0</v>
      </c>
      <c r="K528" s="25">
        <v>3.0</v>
      </c>
      <c r="L528" s="24">
        <v>3.0</v>
      </c>
    </row>
    <row r="529">
      <c r="A529" s="79" t="s">
        <v>25</v>
      </c>
      <c r="B529" s="20">
        <f t="shared" ref="B529:L529" si="38">AVERAGE(B524:B528)</f>
        <v>2.6</v>
      </c>
      <c r="C529" s="20">
        <f t="shared" si="38"/>
        <v>3</v>
      </c>
      <c r="D529" s="20">
        <f t="shared" si="38"/>
        <v>2.8</v>
      </c>
      <c r="E529" s="20">
        <f t="shared" si="38"/>
        <v>2.4</v>
      </c>
      <c r="F529" s="20">
        <f t="shared" si="38"/>
        <v>2.6</v>
      </c>
      <c r="G529" s="20">
        <f t="shared" si="38"/>
        <v>3</v>
      </c>
      <c r="H529" s="20">
        <f t="shared" si="38"/>
        <v>2.6</v>
      </c>
      <c r="I529" s="20">
        <f t="shared" si="38"/>
        <v>3</v>
      </c>
      <c r="J529" s="20">
        <f t="shared" si="38"/>
        <v>2.4</v>
      </c>
      <c r="K529" s="20">
        <f t="shared" si="38"/>
        <v>2.8</v>
      </c>
      <c r="L529" s="20">
        <f t="shared" si="38"/>
        <v>3</v>
      </c>
    </row>
    <row r="532">
      <c r="A532" s="2"/>
      <c r="B532" s="2"/>
      <c r="C532" s="3" t="s">
        <v>2</v>
      </c>
      <c r="D532" s="2"/>
      <c r="E532" s="2"/>
      <c r="F532" s="2"/>
      <c r="G532" s="2"/>
      <c r="H532" s="2"/>
      <c r="I532" s="2"/>
      <c r="J532" s="2"/>
      <c r="K532" s="2"/>
      <c r="L532" s="2"/>
    </row>
    <row r="533">
      <c r="A533" s="4" t="s">
        <v>953</v>
      </c>
      <c r="H533" s="4" t="s">
        <v>1010</v>
      </c>
      <c r="K533" s="5"/>
      <c r="L533" s="5"/>
    </row>
    <row r="534">
      <c r="A534" s="4" t="s">
        <v>5</v>
      </c>
      <c r="C534" s="34" t="s">
        <v>129</v>
      </c>
      <c r="D534" s="5"/>
      <c r="E534" s="5"/>
      <c r="F534" s="5"/>
      <c r="G534" s="5"/>
      <c r="H534" s="4" t="s">
        <v>1011</v>
      </c>
      <c r="L534" s="5"/>
    </row>
    <row r="535">
      <c r="A535" s="5"/>
      <c r="B535" s="5"/>
      <c r="C535" s="5"/>
      <c r="D535" s="5"/>
      <c r="E535" s="5"/>
      <c r="F535" s="5"/>
      <c r="G535" s="5"/>
      <c r="H535" s="4" t="s">
        <v>8</v>
      </c>
      <c r="L535" s="5"/>
    </row>
    <row r="536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5"/>
    </row>
    <row r="537">
      <c r="A537" s="7"/>
      <c r="B537" s="8" t="s">
        <v>9</v>
      </c>
      <c r="C537" s="8" t="s">
        <v>10</v>
      </c>
      <c r="D537" s="8" t="s">
        <v>11</v>
      </c>
      <c r="E537" s="8" t="s">
        <v>12</v>
      </c>
      <c r="F537" s="8" t="s">
        <v>13</v>
      </c>
      <c r="G537" s="8" t="s">
        <v>14</v>
      </c>
      <c r="H537" s="8" t="s">
        <v>15</v>
      </c>
      <c r="I537" s="8" t="s">
        <v>16</v>
      </c>
      <c r="J537" s="8" t="s">
        <v>17</v>
      </c>
      <c r="K537" s="8" t="s">
        <v>18</v>
      </c>
      <c r="L537" s="9" t="s">
        <v>19</v>
      </c>
    </row>
    <row r="538">
      <c r="A538" s="10" t="s">
        <v>20</v>
      </c>
      <c r="B538" s="13">
        <v>2.0</v>
      </c>
      <c r="C538" s="12">
        <v>3.0</v>
      </c>
      <c r="D538" s="44">
        <v>3.0</v>
      </c>
      <c r="E538" s="44">
        <v>2.0</v>
      </c>
      <c r="F538" s="44">
        <v>3.0</v>
      </c>
      <c r="G538" s="12">
        <v>3.0</v>
      </c>
      <c r="H538" s="12">
        <v>3.0</v>
      </c>
      <c r="I538" s="12">
        <v>3.0</v>
      </c>
      <c r="J538" s="12">
        <v>3.0</v>
      </c>
      <c r="K538" s="12">
        <v>2.0</v>
      </c>
      <c r="L538" s="13">
        <v>3.0</v>
      </c>
    </row>
    <row r="539">
      <c r="A539" s="10" t="s">
        <v>21</v>
      </c>
      <c r="B539" s="17">
        <v>3.0</v>
      </c>
      <c r="C539" s="15">
        <v>3.0</v>
      </c>
      <c r="D539" s="15">
        <v>3.0</v>
      </c>
      <c r="E539" s="45">
        <v>3.0</v>
      </c>
      <c r="F539" s="45">
        <v>3.0</v>
      </c>
      <c r="G539" s="15">
        <v>3.0</v>
      </c>
      <c r="H539" s="15">
        <v>3.0</v>
      </c>
      <c r="I539" s="15">
        <v>3.0</v>
      </c>
      <c r="J539" s="15">
        <v>3.0</v>
      </c>
      <c r="K539" s="15">
        <v>3.0</v>
      </c>
      <c r="L539" s="13">
        <v>2.0</v>
      </c>
    </row>
    <row r="540">
      <c r="A540" s="10" t="s">
        <v>22</v>
      </c>
      <c r="B540" s="14">
        <v>3.0</v>
      </c>
      <c r="C540" s="15">
        <v>3.0</v>
      </c>
      <c r="D540" s="15">
        <v>3.0</v>
      </c>
      <c r="E540" s="15">
        <v>2.0</v>
      </c>
      <c r="F540" s="45">
        <v>2.0</v>
      </c>
      <c r="G540" s="15">
        <v>3.0</v>
      </c>
      <c r="H540" s="15">
        <v>3.0</v>
      </c>
      <c r="I540" s="15">
        <v>3.0</v>
      </c>
      <c r="J540" s="15">
        <v>3.0</v>
      </c>
      <c r="K540" s="15">
        <v>2.0</v>
      </c>
      <c r="L540" s="13">
        <v>3.0</v>
      </c>
    </row>
    <row r="541">
      <c r="A541" s="10" t="s">
        <v>23</v>
      </c>
      <c r="B541" s="14">
        <v>2.0</v>
      </c>
      <c r="C541" s="15">
        <v>3.0</v>
      </c>
      <c r="D541" s="15">
        <v>3.0</v>
      </c>
      <c r="E541" s="45">
        <v>3.0</v>
      </c>
      <c r="F541" s="16">
        <v>3.0</v>
      </c>
      <c r="G541" s="15">
        <v>3.0</v>
      </c>
      <c r="H541" s="15">
        <v>3.0</v>
      </c>
      <c r="I541" s="16">
        <v>3.0</v>
      </c>
      <c r="J541" s="15">
        <v>3.0</v>
      </c>
      <c r="K541" s="16">
        <v>3.0</v>
      </c>
      <c r="L541" s="11">
        <v>3.0</v>
      </c>
    </row>
    <row r="542">
      <c r="A542" s="10" t="s">
        <v>24</v>
      </c>
      <c r="B542" s="17">
        <v>3.0</v>
      </c>
      <c r="C542" s="15">
        <v>3.0</v>
      </c>
      <c r="D542" s="45">
        <v>3.0</v>
      </c>
      <c r="E542" s="45">
        <v>3.0</v>
      </c>
      <c r="F542" s="16">
        <v>3.0</v>
      </c>
      <c r="G542" s="15">
        <v>3.0</v>
      </c>
      <c r="H542" s="15">
        <v>3.0</v>
      </c>
      <c r="I542" s="15">
        <v>3.0</v>
      </c>
      <c r="J542" s="15">
        <v>3.0</v>
      </c>
      <c r="K542" s="15">
        <v>3.0</v>
      </c>
      <c r="L542" s="13">
        <v>3.0</v>
      </c>
    </row>
    <row r="543">
      <c r="A543" s="18" t="s">
        <v>25</v>
      </c>
      <c r="B543" s="19">
        <f t="shared" ref="B543:L543" si="39">AVERAGE(B538:B542)</f>
        <v>2.6</v>
      </c>
      <c r="C543" s="19">
        <f t="shared" si="39"/>
        <v>3</v>
      </c>
      <c r="D543" s="19">
        <f t="shared" si="39"/>
        <v>3</v>
      </c>
      <c r="E543" s="19">
        <f t="shared" si="39"/>
        <v>2.6</v>
      </c>
      <c r="F543" s="19">
        <f t="shared" si="39"/>
        <v>2.8</v>
      </c>
      <c r="G543" s="19">
        <f t="shared" si="39"/>
        <v>3</v>
      </c>
      <c r="H543" s="19">
        <f t="shared" si="39"/>
        <v>3</v>
      </c>
      <c r="I543" s="19">
        <f t="shared" si="39"/>
        <v>3</v>
      </c>
      <c r="J543" s="19">
        <f t="shared" si="39"/>
        <v>3</v>
      </c>
      <c r="K543" s="19">
        <f t="shared" si="39"/>
        <v>2.6</v>
      </c>
      <c r="L543" s="20">
        <f t="shared" si="39"/>
        <v>2.8</v>
      </c>
    </row>
    <row r="546">
      <c r="A546" s="2"/>
      <c r="B546" s="2"/>
      <c r="C546" s="3" t="s">
        <v>2</v>
      </c>
      <c r="D546" s="2"/>
      <c r="E546" s="2"/>
      <c r="F546" s="2"/>
      <c r="G546" s="2"/>
      <c r="H546" s="2"/>
      <c r="I546" s="2"/>
      <c r="J546" s="2"/>
      <c r="K546" s="2"/>
      <c r="L546" s="2"/>
    </row>
    <row r="547">
      <c r="A547" s="4" t="s">
        <v>953</v>
      </c>
      <c r="H547" s="4" t="s">
        <v>1012</v>
      </c>
      <c r="K547" s="5"/>
      <c r="L547" s="5"/>
    </row>
    <row r="548">
      <c r="A548" s="4" t="s">
        <v>5</v>
      </c>
      <c r="C548" s="34" t="s">
        <v>129</v>
      </c>
      <c r="D548" s="5"/>
      <c r="E548" s="5"/>
      <c r="F548" s="5"/>
      <c r="G548" s="5"/>
      <c r="H548" s="4" t="s">
        <v>1013</v>
      </c>
      <c r="L548" s="5"/>
    </row>
    <row r="549">
      <c r="A549" s="5"/>
      <c r="B549" s="5"/>
      <c r="C549" s="5"/>
      <c r="D549" s="5"/>
      <c r="E549" s="5"/>
      <c r="F549" s="5"/>
      <c r="G549" s="5"/>
      <c r="H549" s="4" t="s">
        <v>8</v>
      </c>
      <c r="L549" s="5"/>
    </row>
    <row r="550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5"/>
    </row>
    <row r="551">
      <c r="A551" s="7"/>
      <c r="B551" s="8" t="s">
        <v>9</v>
      </c>
      <c r="C551" s="8" t="s">
        <v>10</v>
      </c>
      <c r="D551" s="8" t="s">
        <v>11</v>
      </c>
      <c r="E551" s="8" t="s">
        <v>12</v>
      </c>
      <c r="F551" s="8" t="s">
        <v>13</v>
      </c>
      <c r="G551" s="8" t="s">
        <v>14</v>
      </c>
      <c r="H551" s="8" t="s">
        <v>15</v>
      </c>
      <c r="I551" s="8" t="s">
        <v>16</v>
      </c>
      <c r="J551" s="8" t="s">
        <v>17</v>
      </c>
      <c r="K551" s="8" t="s">
        <v>18</v>
      </c>
      <c r="L551" s="9" t="s">
        <v>19</v>
      </c>
    </row>
    <row r="552">
      <c r="A552" s="10" t="s">
        <v>20</v>
      </c>
      <c r="B552" s="27">
        <v>3.0</v>
      </c>
      <c r="C552" s="27">
        <v>3.0</v>
      </c>
      <c r="D552" s="27">
        <v>3.0</v>
      </c>
      <c r="E552" s="27">
        <v>2.0</v>
      </c>
      <c r="F552" s="27">
        <v>3.0</v>
      </c>
      <c r="G552" s="28">
        <v>2.0</v>
      </c>
      <c r="H552" s="28">
        <v>3.0</v>
      </c>
      <c r="I552" s="28">
        <v>3.0</v>
      </c>
      <c r="J552" s="28">
        <v>2.0</v>
      </c>
      <c r="K552" s="28">
        <v>3.0</v>
      </c>
      <c r="L552" s="76">
        <v>3.0</v>
      </c>
    </row>
    <row r="553">
      <c r="A553" s="10" t="s">
        <v>21</v>
      </c>
      <c r="B553" s="27">
        <v>2.0</v>
      </c>
      <c r="C553" s="27">
        <v>2.0</v>
      </c>
      <c r="D553" s="27">
        <v>2.0</v>
      </c>
      <c r="E553" s="27">
        <v>3.0</v>
      </c>
      <c r="F553" s="28">
        <v>3.0</v>
      </c>
      <c r="G553" s="28">
        <v>3.0</v>
      </c>
      <c r="H553" s="28">
        <v>3.0</v>
      </c>
      <c r="I553" s="28">
        <v>3.0</v>
      </c>
      <c r="J553" s="28">
        <v>3.0</v>
      </c>
      <c r="K553" s="28">
        <v>3.0</v>
      </c>
      <c r="L553" s="76">
        <v>3.0</v>
      </c>
    </row>
    <row r="554">
      <c r="A554" s="10" t="s">
        <v>22</v>
      </c>
      <c r="B554" s="27">
        <v>3.0</v>
      </c>
      <c r="C554" s="27">
        <v>2.0</v>
      </c>
      <c r="D554" s="28">
        <v>3.0</v>
      </c>
      <c r="E554" s="28">
        <v>3.0</v>
      </c>
      <c r="F554" s="28">
        <v>3.0</v>
      </c>
      <c r="G554" s="28">
        <v>3.0</v>
      </c>
      <c r="H554" s="28">
        <v>2.0</v>
      </c>
      <c r="I554" s="28">
        <v>3.0</v>
      </c>
      <c r="J554" s="28">
        <v>3.0</v>
      </c>
      <c r="K554" s="28">
        <v>3.0</v>
      </c>
      <c r="L554" s="76">
        <v>3.0</v>
      </c>
    </row>
    <row r="555">
      <c r="A555" s="10" t="s">
        <v>23</v>
      </c>
      <c r="B555" s="27">
        <v>2.0</v>
      </c>
      <c r="C555" s="27">
        <v>3.0</v>
      </c>
      <c r="D555" s="27">
        <v>2.0</v>
      </c>
      <c r="E555" s="27">
        <v>3.0</v>
      </c>
      <c r="F555" s="28">
        <v>3.0</v>
      </c>
      <c r="G555" s="28">
        <v>3.0</v>
      </c>
      <c r="H555" s="28">
        <v>3.0</v>
      </c>
      <c r="I555" s="28">
        <v>3.0</v>
      </c>
      <c r="J555" s="28">
        <v>3.0</v>
      </c>
      <c r="K555" s="28">
        <v>2.0</v>
      </c>
      <c r="L555" s="76">
        <v>3.0</v>
      </c>
    </row>
    <row r="556">
      <c r="A556" s="10" t="s">
        <v>24</v>
      </c>
      <c r="B556" s="27">
        <v>3.0</v>
      </c>
      <c r="C556" s="27">
        <v>3.0</v>
      </c>
      <c r="D556" s="27">
        <v>3.0</v>
      </c>
      <c r="E556" s="27">
        <v>3.0</v>
      </c>
      <c r="F556" s="27">
        <v>3.0</v>
      </c>
      <c r="G556" s="28">
        <v>3.0</v>
      </c>
      <c r="H556" s="28">
        <v>2.0</v>
      </c>
      <c r="I556" s="28">
        <v>3.0</v>
      </c>
      <c r="J556" s="28">
        <v>2.0</v>
      </c>
      <c r="K556" s="28">
        <v>3.0</v>
      </c>
      <c r="L556" s="76">
        <v>2.0</v>
      </c>
    </row>
    <row r="557">
      <c r="A557" s="18" t="s">
        <v>25</v>
      </c>
      <c r="B557" s="19">
        <f t="shared" ref="B557:L557" si="40">AVERAGE(B552:B556)</f>
        <v>2.6</v>
      </c>
      <c r="C557" s="19">
        <f t="shared" si="40"/>
        <v>2.6</v>
      </c>
      <c r="D557" s="19">
        <f t="shared" si="40"/>
        <v>2.6</v>
      </c>
      <c r="E557" s="19">
        <f t="shared" si="40"/>
        <v>2.8</v>
      </c>
      <c r="F557" s="19">
        <f t="shared" si="40"/>
        <v>3</v>
      </c>
      <c r="G557" s="19">
        <f t="shared" si="40"/>
        <v>2.8</v>
      </c>
      <c r="H557" s="19">
        <f t="shared" si="40"/>
        <v>2.6</v>
      </c>
      <c r="I557" s="19">
        <f t="shared" si="40"/>
        <v>3</v>
      </c>
      <c r="J557" s="19">
        <f t="shared" si="40"/>
        <v>2.6</v>
      </c>
      <c r="K557" s="19">
        <f t="shared" si="40"/>
        <v>2.8</v>
      </c>
      <c r="L557" s="20">
        <f t="shared" si="40"/>
        <v>2.8</v>
      </c>
    </row>
    <row r="560">
      <c r="A560" s="2"/>
      <c r="B560" s="2"/>
      <c r="C560" s="3" t="s">
        <v>2</v>
      </c>
      <c r="D560" s="2"/>
      <c r="E560" s="2"/>
      <c r="F560" s="2"/>
      <c r="G560" s="2"/>
      <c r="H560" s="2"/>
      <c r="I560" s="2"/>
      <c r="J560" s="2"/>
      <c r="K560" s="2"/>
      <c r="L560" s="2"/>
    </row>
    <row r="561">
      <c r="A561" s="4" t="s">
        <v>953</v>
      </c>
      <c r="H561" s="4" t="s">
        <v>1014</v>
      </c>
      <c r="K561" s="5"/>
      <c r="L561" s="5"/>
    </row>
    <row r="562">
      <c r="A562" s="4" t="s">
        <v>5</v>
      </c>
      <c r="C562" s="34" t="s">
        <v>160</v>
      </c>
      <c r="D562" s="5"/>
      <c r="E562" s="5"/>
      <c r="F562" s="5"/>
      <c r="G562" s="5"/>
      <c r="H562" s="4" t="s">
        <v>1015</v>
      </c>
      <c r="L562" s="5"/>
    </row>
    <row r="563">
      <c r="A563" s="5"/>
      <c r="B563" s="5"/>
      <c r="C563" s="5"/>
      <c r="D563" s="5"/>
      <c r="E563" s="5"/>
      <c r="F563" s="5"/>
      <c r="G563" s="5"/>
      <c r="H563" s="4" t="s">
        <v>8</v>
      </c>
      <c r="L563" s="5"/>
    </row>
    <row r="56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5"/>
    </row>
    <row r="565">
      <c r="A565" s="7"/>
      <c r="B565" s="8" t="s">
        <v>9</v>
      </c>
      <c r="C565" s="8" t="s">
        <v>10</v>
      </c>
      <c r="D565" s="8" t="s">
        <v>11</v>
      </c>
      <c r="E565" s="8" t="s">
        <v>12</v>
      </c>
      <c r="F565" s="8" t="s">
        <v>13</v>
      </c>
      <c r="G565" s="8" t="s">
        <v>14</v>
      </c>
      <c r="H565" s="8" t="s">
        <v>15</v>
      </c>
      <c r="I565" s="8" t="s">
        <v>16</v>
      </c>
      <c r="J565" s="8" t="s">
        <v>17</v>
      </c>
      <c r="K565" s="8" t="s">
        <v>18</v>
      </c>
      <c r="L565" s="9" t="s">
        <v>19</v>
      </c>
    </row>
    <row r="566">
      <c r="A566" s="10" t="s">
        <v>20</v>
      </c>
      <c r="B566" s="13">
        <v>2.0</v>
      </c>
      <c r="C566" s="12">
        <v>3.0</v>
      </c>
      <c r="D566" s="44">
        <v>3.0</v>
      </c>
      <c r="E566" s="44">
        <v>2.0</v>
      </c>
      <c r="F566" s="44">
        <v>3.0</v>
      </c>
      <c r="G566" s="12">
        <v>3.0</v>
      </c>
      <c r="H566" s="12">
        <v>3.0</v>
      </c>
      <c r="I566" s="12">
        <v>3.0</v>
      </c>
      <c r="J566" s="12">
        <v>3.0</v>
      </c>
      <c r="K566" s="12">
        <v>2.0</v>
      </c>
      <c r="L566" s="13">
        <v>3.0</v>
      </c>
    </row>
    <row r="567">
      <c r="A567" s="10" t="s">
        <v>21</v>
      </c>
      <c r="B567" s="17">
        <v>3.0</v>
      </c>
      <c r="C567" s="15">
        <v>3.0</v>
      </c>
      <c r="D567" s="15">
        <v>3.0</v>
      </c>
      <c r="E567" s="45">
        <v>3.0</v>
      </c>
      <c r="F567" s="45">
        <v>3.0</v>
      </c>
      <c r="G567" s="15">
        <v>3.0</v>
      </c>
      <c r="H567" s="15">
        <v>3.0</v>
      </c>
      <c r="I567" s="15">
        <v>3.0</v>
      </c>
      <c r="J567" s="15">
        <v>3.0</v>
      </c>
      <c r="K567" s="15">
        <v>3.0</v>
      </c>
      <c r="L567" s="13">
        <v>2.0</v>
      </c>
    </row>
    <row r="568">
      <c r="A568" s="10" t="s">
        <v>22</v>
      </c>
      <c r="B568" s="14">
        <v>3.0</v>
      </c>
      <c r="C568" s="15">
        <v>3.0</v>
      </c>
      <c r="D568" s="15">
        <v>3.0</v>
      </c>
      <c r="E568" s="15">
        <v>2.0</v>
      </c>
      <c r="F568" s="45">
        <v>2.0</v>
      </c>
      <c r="G568" s="15">
        <v>3.0</v>
      </c>
      <c r="H568" s="15">
        <v>3.0</v>
      </c>
      <c r="I568" s="15">
        <v>3.0</v>
      </c>
      <c r="J568" s="15">
        <v>3.0</v>
      </c>
      <c r="K568" s="15">
        <v>2.0</v>
      </c>
      <c r="L568" s="13">
        <v>3.0</v>
      </c>
    </row>
    <row r="569">
      <c r="A569" s="10" t="s">
        <v>23</v>
      </c>
      <c r="B569" s="14">
        <v>2.0</v>
      </c>
      <c r="C569" s="15">
        <v>3.0</v>
      </c>
      <c r="D569" s="15">
        <v>3.0</v>
      </c>
      <c r="E569" s="45">
        <v>3.0</v>
      </c>
      <c r="F569" s="16">
        <v>3.0</v>
      </c>
      <c r="G569" s="15">
        <v>3.0</v>
      </c>
      <c r="H569" s="15">
        <v>3.0</v>
      </c>
      <c r="I569" s="16">
        <v>3.0</v>
      </c>
      <c r="J569" s="15">
        <v>3.0</v>
      </c>
      <c r="K569" s="16">
        <v>3.0</v>
      </c>
      <c r="L569" s="11">
        <v>3.0</v>
      </c>
    </row>
    <row r="570">
      <c r="A570" s="10" t="s">
        <v>24</v>
      </c>
      <c r="B570" s="17">
        <v>3.0</v>
      </c>
      <c r="C570" s="15">
        <v>3.0</v>
      </c>
      <c r="D570" s="45">
        <v>3.0</v>
      </c>
      <c r="E570" s="45">
        <v>3.0</v>
      </c>
      <c r="F570" s="16">
        <v>3.0</v>
      </c>
      <c r="G570" s="15">
        <v>3.0</v>
      </c>
      <c r="H570" s="15">
        <v>3.0</v>
      </c>
      <c r="I570" s="15">
        <v>3.0</v>
      </c>
      <c r="J570" s="15">
        <v>3.0</v>
      </c>
      <c r="K570" s="15">
        <v>3.0</v>
      </c>
      <c r="L570" s="13">
        <v>3.0</v>
      </c>
    </row>
    <row r="571">
      <c r="A571" s="18" t="s">
        <v>25</v>
      </c>
      <c r="B571" s="19">
        <f t="shared" ref="B571:L571" si="41">AVERAGE(B566:B570)</f>
        <v>2.6</v>
      </c>
      <c r="C571" s="19">
        <f t="shared" si="41"/>
        <v>3</v>
      </c>
      <c r="D571" s="19">
        <f t="shared" si="41"/>
        <v>3</v>
      </c>
      <c r="E571" s="19">
        <f t="shared" si="41"/>
        <v>2.6</v>
      </c>
      <c r="F571" s="19">
        <f t="shared" si="41"/>
        <v>2.8</v>
      </c>
      <c r="G571" s="19">
        <f t="shared" si="41"/>
        <v>3</v>
      </c>
      <c r="H571" s="19">
        <f t="shared" si="41"/>
        <v>3</v>
      </c>
      <c r="I571" s="19">
        <f t="shared" si="41"/>
        <v>3</v>
      </c>
      <c r="J571" s="19">
        <f t="shared" si="41"/>
        <v>3</v>
      </c>
      <c r="K571" s="19">
        <f t="shared" si="41"/>
        <v>2.6</v>
      </c>
      <c r="L571" s="20">
        <f t="shared" si="41"/>
        <v>2.8</v>
      </c>
    </row>
    <row r="574">
      <c r="A574" s="2"/>
      <c r="B574" s="2"/>
      <c r="C574" s="3" t="s">
        <v>2</v>
      </c>
      <c r="D574" s="2"/>
      <c r="E574" s="2"/>
      <c r="F574" s="2"/>
      <c r="G574" s="2"/>
      <c r="H574" s="2"/>
      <c r="I574" s="2"/>
      <c r="J574" s="2"/>
      <c r="K574" s="2"/>
      <c r="L574" s="2"/>
    </row>
    <row r="575">
      <c r="A575" s="4" t="s">
        <v>953</v>
      </c>
      <c r="H575" s="4" t="s">
        <v>1016</v>
      </c>
      <c r="K575" s="5"/>
      <c r="L575" s="5"/>
    </row>
    <row r="576">
      <c r="A576" s="4" t="s">
        <v>5</v>
      </c>
      <c r="C576" s="34" t="s">
        <v>160</v>
      </c>
      <c r="D576" s="5"/>
      <c r="E576" s="5"/>
      <c r="F576" s="5"/>
      <c r="G576" s="5"/>
      <c r="H576" s="4" t="s">
        <v>1017</v>
      </c>
      <c r="L576" s="5"/>
    </row>
    <row r="577">
      <c r="A577" s="5"/>
      <c r="B577" s="5"/>
      <c r="C577" s="5"/>
      <c r="D577" s="5"/>
      <c r="E577" s="5"/>
      <c r="F577" s="5"/>
      <c r="G577" s="5"/>
      <c r="H577" s="4" t="s">
        <v>8</v>
      </c>
      <c r="L577" s="5"/>
    </row>
    <row r="578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5"/>
    </row>
    <row r="579">
      <c r="A579" s="7"/>
      <c r="B579" s="8" t="s">
        <v>9</v>
      </c>
      <c r="C579" s="8" t="s">
        <v>10</v>
      </c>
      <c r="D579" s="8" t="s">
        <v>11</v>
      </c>
      <c r="E579" s="8" t="s">
        <v>12</v>
      </c>
      <c r="F579" s="8" t="s">
        <v>13</v>
      </c>
      <c r="G579" s="8" t="s">
        <v>14</v>
      </c>
      <c r="H579" s="8" t="s">
        <v>15</v>
      </c>
      <c r="I579" s="8" t="s">
        <v>16</v>
      </c>
      <c r="J579" s="8" t="s">
        <v>17</v>
      </c>
      <c r="K579" s="8" t="s">
        <v>18</v>
      </c>
      <c r="L579" s="9" t="s">
        <v>19</v>
      </c>
    </row>
    <row r="580">
      <c r="A580" s="10" t="s">
        <v>20</v>
      </c>
      <c r="B580" s="27">
        <v>3.0</v>
      </c>
      <c r="C580" s="27">
        <v>3.0</v>
      </c>
      <c r="D580" s="27">
        <v>3.0</v>
      </c>
      <c r="E580" s="27">
        <v>2.0</v>
      </c>
      <c r="F580" s="27">
        <v>3.0</v>
      </c>
      <c r="G580" s="28">
        <v>2.0</v>
      </c>
      <c r="H580" s="28">
        <v>3.0</v>
      </c>
      <c r="I580" s="28">
        <v>3.0</v>
      </c>
      <c r="J580" s="28">
        <v>2.0</v>
      </c>
      <c r="K580" s="28">
        <v>3.0</v>
      </c>
      <c r="L580" s="76">
        <v>3.0</v>
      </c>
    </row>
    <row r="581">
      <c r="A581" s="10" t="s">
        <v>21</v>
      </c>
      <c r="B581" s="27">
        <v>2.0</v>
      </c>
      <c r="C581" s="27">
        <v>2.0</v>
      </c>
      <c r="D581" s="27">
        <v>2.0</v>
      </c>
      <c r="E581" s="27">
        <v>3.0</v>
      </c>
      <c r="F581" s="28">
        <v>3.0</v>
      </c>
      <c r="G581" s="28">
        <v>3.0</v>
      </c>
      <c r="H581" s="28">
        <v>3.0</v>
      </c>
      <c r="I581" s="28">
        <v>3.0</v>
      </c>
      <c r="J581" s="28">
        <v>3.0</v>
      </c>
      <c r="K581" s="28">
        <v>3.0</v>
      </c>
      <c r="L581" s="76">
        <v>3.0</v>
      </c>
    </row>
    <row r="582">
      <c r="A582" s="10" t="s">
        <v>22</v>
      </c>
      <c r="B582" s="27">
        <v>3.0</v>
      </c>
      <c r="C582" s="27">
        <v>2.0</v>
      </c>
      <c r="D582" s="28">
        <v>3.0</v>
      </c>
      <c r="E582" s="28">
        <v>3.0</v>
      </c>
      <c r="F582" s="28">
        <v>3.0</v>
      </c>
      <c r="G582" s="28">
        <v>3.0</v>
      </c>
      <c r="H582" s="28">
        <v>2.0</v>
      </c>
      <c r="I582" s="28">
        <v>3.0</v>
      </c>
      <c r="J582" s="28">
        <v>3.0</v>
      </c>
      <c r="K582" s="28">
        <v>3.0</v>
      </c>
      <c r="L582" s="76">
        <v>3.0</v>
      </c>
    </row>
    <row r="583">
      <c r="A583" s="10" t="s">
        <v>23</v>
      </c>
      <c r="B583" s="27">
        <v>2.0</v>
      </c>
      <c r="C583" s="27">
        <v>3.0</v>
      </c>
      <c r="D583" s="27">
        <v>2.0</v>
      </c>
      <c r="E583" s="27">
        <v>3.0</v>
      </c>
      <c r="F583" s="28">
        <v>3.0</v>
      </c>
      <c r="G583" s="28">
        <v>3.0</v>
      </c>
      <c r="H583" s="28">
        <v>3.0</v>
      </c>
      <c r="I583" s="28">
        <v>3.0</v>
      </c>
      <c r="J583" s="28">
        <v>3.0</v>
      </c>
      <c r="K583" s="28">
        <v>2.0</v>
      </c>
      <c r="L583" s="76">
        <v>3.0</v>
      </c>
    </row>
    <row r="584">
      <c r="A584" s="10" t="s">
        <v>24</v>
      </c>
      <c r="B584" s="27">
        <v>3.0</v>
      </c>
      <c r="C584" s="27">
        <v>3.0</v>
      </c>
      <c r="D584" s="27">
        <v>3.0</v>
      </c>
      <c r="E584" s="27">
        <v>3.0</v>
      </c>
      <c r="F584" s="27">
        <v>3.0</v>
      </c>
      <c r="G584" s="28">
        <v>3.0</v>
      </c>
      <c r="H584" s="28">
        <v>2.0</v>
      </c>
      <c r="I584" s="28">
        <v>3.0</v>
      </c>
      <c r="J584" s="28">
        <v>2.0</v>
      </c>
      <c r="K584" s="28">
        <v>3.0</v>
      </c>
      <c r="L584" s="76">
        <v>2.0</v>
      </c>
    </row>
    <row r="585">
      <c r="A585" s="18" t="s">
        <v>25</v>
      </c>
      <c r="B585" s="19">
        <f t="shared" ref="B585:L585" si="42">AVERAGE(B580:B584)</f>
        <v>2.6</v>
      </c>
      <c r="C585" s="19">
        <f t="shared" si="42"/>
        <v>2.6</v>
      </c>
      <c r="D585" s="19">
        <f t="shared" si="42"/>
        <v>2.6</v>
      </c>
      <c r="E585" s="19">
        <f t="shared" si="42"/>
        <v>2.8</v>
      </c>
      <c r="F585" s="19">
        <f t="shared" si="42"/>
        <v>3</v>
      </c>
      <c r="G585" s="19">
        <f t="shared" si="42"/>
        <v>2.8</v>
      </c>
      <c r="H585" s="19">
        <f t="shared" si="42"/>
        <v>2.6</v>
      </c>
      <c r="I585" s="19">
        <f t="shared" si="42"/>
        <v>3</v>
      </c>
      <c r="J585" s="19">
        <f t="shared" si="42"/>
        <v>2.6</v>
      </c>
      <c r="K585" s="19">
        <f t="shared" si="42"/>
        <v>2.8</v>
      </c>
      <c r="L585" s="20">
        <f t="shared" si="42"/>
        <v>2.8</v>
      </c>
    </row>
    <row r="588">
      <c r="A588" s="2"/>
      <c r="B588" s="2"/>
      <c r="C588" s="3" t="s">
        <v>2</v>
      </c>
      <c r="D588" s="2"/>
      <c r="E588" s="2"/>
      <c r="F588" s="2"/>
      <c r="G588" s="2"/>
      <c r="H588" s="2"/>
      <c r="I588" s="2"/>
      <c r="J588" s="2"/>
      <c r="K588" s="2"/>
      <c r="L588" s="2"/>
    </row>
    <row r="589">
      <c r="A589" s="4" t="s">
        <v>953</v>
      </c>
      <c r="H589" s="4" t="s">
        <v>1018</v>
      </c>
      <c r="K589" s="5"/>
      <c r="L589" s="5"/>
    </row>
    <row r="590">
      <c r="A590" s="4" t="s">
        <v>5</v>
      </c>
      <c r="C590" s="34" t="s">
        <v>160</v>
      </c>
      <c r="D590" s="5"/>
      <c r="E590" s="5"/>
      <c r="F590" s="5"/>
      <c r="G590" s="5"/>
      <c r="H590" s="4" t="s">
        <v>1019</v>
      </c>
      <c r="L590" s="5"/>
    </row>
    <row r="591">
      <c r="A591" s="5"/>
      <c r="B591" s="5"/>
      <c r="C591" s="5"/>
      <c r="D591" s="5"/>
      <c r="E591" s="5"/>
      <c r="F591" s="5"/>
      <c r="G591" s="5"/>
      <c r="H591" s="4" t="s">
        <v>8</v>
      </c>
      <c r="L591" s="5"/>
    </row>
    <row r="592">
      <c r="A592" s="6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</row>
    <row r="593">
      <c r="A593" s="80"/>
      <c r="B593" s="9" t="s">
        <v>9</v>
      </c>
      <c r="C593" s="9" t="s">
        <v>10</v>
      </c>
      <c r="D593" s="9" t="s">
        <v>11</v>
      </c>
      <c r="E593" s="9" t="s">
        <v>12</v>
      </c>
      <c r="F593" s="9" t="s">
        <v>13</v>
      </c>
      <c r="G593" s="9" t="s">
        <v>14</v>
      </c>
      <c r="H593" s="9" t="s">
        <v>15</v>
      </c>
      <c r="I593" s="9" t="s">
        <v>16</v>
      </c>
      <c r="J593" s="9" t="s">
        <v>17</v>
      </c>
      <c r="K593" s="9" t="s">
        <v>18</v>
      </c>
      <c r="L593" s="9" t="s">
        <v>19</v>
      </c>
    </row>
    <row r="594">
      <c r="A594" s="78" t="s">
        <v>20</v>
      </c>
      <c r="B594" s="24">
        <v>2.0</v>
      </c>
      <c r="C594" s="24">
        <v>3.0</v>
      </c>
      <c r="D594" s="24">
        <v>3.0</v>
      </c>
      <c r="E594" s="24">
        <v>2.0</v>
      </c>
      <c r="F594" s="24">
        <v>2.0</v>
      </c>
      <c r="G594" s="24">
        <v>3.0</v>
      </c>
      <c r="H594" s="24">
        <v>3.0</v>
      </c>
      <c r="I594" s="24">
        <v>3.0</v>
      </c>
      <c r="J594" s="24">
        <v>3.0</v>
      </c>
      <c r="K594" s="24">
        <v>2.0</v>
      </c>
      <c r="L594" s="24">
        <v>3.0</v>
      </c>
    </row>
    <row r="595">
      <c r="A595" s="78" t="s">
        <v>21</v>
      </c>
      <c r="B595" s="24">
        <v>3.0</v>
      </c>
      <c r="C595" s="24">
        <v>3.0</v>
      </c>
      <c r="D595" s="24">
        <v>3.0</v>
      </c>
      <c r="E595" s="24">
        <v>2.0</v>
      </c>
      <c r="F595" s="24">
        <v>2.0</v>
      </c>
      <c r="G595" s="24">
        <v>3.0</v>
      </c>
      <c r="H595" s="24">
        <v>2.0</v>
      </c>
      <c r="I595" s="24">
        <v>3.0</v>
      </c>
      <c r="J595" s="24">
        <v>2.0</v>
      </c>
      <c r="K595" s="25">
        <v>3.0</v>
      </c>
      <c r="L595" s="24">
        <v>3.0</v>
      </c>
    </row>
    <row r="596">
      <c r="A596" s="78" t="s">
        <v>22</v>
      </c>
      <c r="B596" s="24">
        <v>2.0</v>
      </c>
      <c r="C596" s="24">
        <v>3.0</v>
      </c>
      <c r="D596" s="24">
        <v>3.0</v>
      </c>
      <c r="E596" s="24">
        <v>2.0</v>
      </c>
      <c r="F596" s="24">
        <v>3.0</v>
      </c>
      <c r="G596" s="24">
        <v>3.0</v>
      </c>
      <c r="H596" s="24">
        <v>3.0</v>
      </c>
      <c r="I596" s="24">
        <v>3.0</v>
      </c>
      <c r="J596" s="24">
        <v>3.0</v>
      </c>
      <c r="K596" s="25">
        <v>3.0</v>
      </c>
      <c r="L596" s="24">
        <v>3.0</v>
      </c>
    </row>
    <row r="597">
      <c r="A597" s="78" t="s">
        <v>23</v>
      </c>
      <c r="B597" s="24">
        <v>3.0</v>
      </c>
      <c r="C597" s="24">
        <v>3.0</v>
      </c>
      <c r="D597" s="24">
        <v>2.0</v>
      </c>
      <c r="E597" s="24">
        <v>3.0</v>
      </c>
      <c r="F597" s="24">
        <v>3.0</v>
      </c>
      <c r="G597" s="24">
        <v>3.0</v>
      </c>
      <c r="H597" s="24">
        <v>2.0</v>
      </c>
      <c r="I597" s="24">
        <v>3.0</v>
      </c>
      <c r="J597" s="24">
        <v>2.0</v>
      </c>
      <c r="K597" s="25">
        <v>3.0</v>
      </c>
      <c r="L597" s="24">
        <v>3.0</v>
      </c>
    </row>
    <row r="598">
      <c r="A598" s="78" t="s">
        <v>24</v>
      </c>
      <c r="B598" s="25">
        <v>3.0</v>
      </c>
      <c r="C598" s="24">
        <v>3.0</v>
      </c>
      <c r="D598" s="24">
        <v>3.0</v>
      </c>
      <c r="E598" s="25">
        <v>3.0</v>
      </c>
      <c r="F598" s="24">
        <v>3.0</v>
      </c>
      <c r="G598" s="24">
        <v>3.0</v>
      </c>
      <c r="H598" s="25">
        <v>3.0</v>
      </c>
      <c r="I598" s="24">
        <v>3.0</v>
      </c>
      <c r="J598" s="24">
        <v>2.0</v>
      </c>
      <c r="K598" s="25">
        <v>3.0</v>
      </c>
      <c r="L598" s="24">
        <v>3.0</v>
      </c>
    </row>
    <row r="599">
      <c r="A599" s="79" t="s">
        <v>25</v>
      </c>
      <c r="B599" s="20">
        <f t="shared" ref="B599:L599" si="43">AVERAGE(B594:B598)</f>
        <v>2.6</v>
      </c>
      <c r="C599" s="20">
        <f t="shared" si="43"/>
        <v>3</v>
      </c>
      <c r="D599" s="20">
        <f t="shared" si="43"/>
        <v>2.8</v>
      </c>
      <c r="E599" s="20">
        <f t="shared" si="43"/>
        <v>2.4</v>
      </c>
      <c r="F599" s="20">
        <f t="shared" si="43"/>
        <v>2.6</v>
      </c>
      <c r="G599" s="20">
        <f t="shared" si="43"/>
        <v>3</v>
      </c>
      <c r="H599" s="20">
        <f t="shared" si="43"/>
        <v>2.6</v>
      </c>
      <c r="I599" s="20">
        <f t="shared" si="43"/>
        <v>3</v>
      </c>
      <c r="J599" s="20">
        <f t="shared" si="43"/>
        <v>2.4</v>
      </c>
      <c r="K599" s="20">
        <f t="shared" si="43"/>
        <v>2.8</v>
      </c>
      <c r="L599" s="20">
        <f t="shared" si="43"/>
        <v>3</v>
      </c>
    </row>
    <row r="602">
      <c r="A602" s="2"/>
      <c r="B602" s="2"/>
      <c r="C602" s="3" t="s">
        <v>2</v>
      </c>
      <c r="D602" s="2"/>
      <c r="E602" s="2"/>
      <c r="F602" s="2"/>
      <c r="G602" s="2"/>
      <c r="H602" s="2"/>
      <c r="I602" s="2"/>
      <c r="J602" s="2"/>
      <c r="K602" s="2"/>
      <c r="L602" s="2"/>
    </row>
    <row r="603">
      <c r="A603" s="4" t="s">
        <v>953</v>
      </c>
      <c r="H603" s="4" t="s">
        <v>1020</v>
      </c>
      <c r="K603" s="5"/>
      <c r="L603" s="5"/>
    </row>
    <row r="604">
      <c r="A604" s="4" t="s">
        <v>5</v>
      </c>
      <c r="C604" s="34" t="s">
        <v>160</v>
      </c>
      <c r="D604" s="5"/>
      <c r="E604" s="5"/>
      <c r="F604" s="5"/>
      <c r="G604" s="5"/>
      <c r="H604" s="4" t="s">
        <v>1021</v>
      </c>
      <c r="L604" s="5"/>
    </row>
    <row r="605">
      <c r="A605" s="5"/>
      <c r="B605" s="5"/>
      <c r="C605" s="5"/>
      <c r="D605" s="5"/>
      <c r="E605" s="5"/>
      <c r="F605" s="5"/>
      <c r="G605" s="5"/>
      <c r="H605" s="4" t="s">
        <v>8</v>
      </c>
      <c r="L605" s="5"/>
    </row>
    <row r="606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5"/>
    </row>
    <row r="607">
      <c r="A607" s="7"/>
      <c r="B607" s="8" t="s">
        <v>9</v>
      </c>
      <c r="C607" s="8" t="s">
        <v>10</v>
      </c>
      <c r="D607" s="8" t="s">
        <v>11</v>
      </c>
      <c r="E607" s="8" t="s">
        <v>12</v>
      </c>
      <c r="F607" s="8" t="s">
        <v>13</v>
      </c>
      <c r="G607" s="8" t="s">
        <v>14</v>
      </c>
      <c r="H607" s="8" t="s">
        <v>15</v>
      </c>
      <c r="I607" s="8" t="s">
        <v>16</v>
      </c>
      <c r="J607" s="8" t="s">
        <v>17</v>
      </c>
      <c r="K607" s="8" t="s">
        <v>18</v>
      </c>
      <c r="L607" s="9" t="s">
        <v>19</v>
      </c>
    </row>
    <row r="608">
      <c r="A608" s="10" t="s">
        <v>20</v>
      </c>
      <c r="B608" s="27">
        <v>3.0</v>
      </c>
      <c r="C608" s="27">
        <v>3.0</v>
      </c>
      <c r="D608" s="27">
        <v>3.0</v>
      </c>
      <c r="E608" s="27">
        <v>2.0</v>
      </c>
      <c r="F608" s="27">
        <v>3.0</v>
      </c>
      <c r="G608" s="28">
        <v>2.0</v>
      </c>
      <c r="H608" s="28">
        <v>3.0</v>
      </c>
      <c r="I608" s="28">
        <v>3.0</v>
      </c>
      <c r="J608" s="28">
        <v>2.0</v>
      </c>
      <c r="K608" s="28">
        <v>3.0</v>
      </c>
      <c r="L608" s="76">
        <v>3.0</v>
      </c>
    </row>
    <row r="609">
      <c r="A609" s="10" t="s">
        <v>21</v>
      </c>
      <c r="B609" s="27">
        <v>2.0</v>
      </c>
      <c r="C609" s="27">
        <v>2.0</v>
      </c>
      <c r="D609" s="27">
        <v>2.0</v>
      </c>
      <c r="E609" s="27">
        <v>3.0</v>
      </c>
      <c r="F609" s="28">
        <v>3.0</v>
      </c>
      <c r="G609" s="28">
        <v>3.0</v>
      </c>
      <c r="H609" s="28">
        <v>3.0</v>
      </c>
      <c r="I609" s="28">
        <v>3.0</v>
      </c>
      <c r="J609" s="28">
        <v>3.0</v>
      </c>
      <c r="K609" s="28">
        <v>3.0</v>
      </c>
      <c r="L609" s="76">
        <v>3.0</v>
      </c>
    </row>
    <row r="610">
      <c r="A610" s="10" t="s">
        <v>22</v>
      </c>
      <c r="B610" s="27">
        <v>3.0</v>
      </c>
      <c r="C610" s="27">
        <v>2.0</v>
      </c>
      <c r="D610" s="28">
        <v>3.0</v>
      </c>
      <c r="E610" s="28">
        <v>3.0</v>
      </c>
      <c r="F610" s="28">
        <v>3.0</v>
      </c>
      <c r="G610" s="28">
        <v>3.0</v>
      </c>
      <c r="H610" s="28">
        <v>2.0</v>
      </c>
      <c r="I610" s="28">
        <v>3.0</v>
      </c>
      <c r="J610" s="28">
        <v>3.0</v>
      </c>
      <c r="K610" s="28">
        <v>3.0</v>
      </c>
      <c r="L610" s="76">
        <v>3.0</v>
      </c>
    </row>
    <row r="611">
      <c r="A611" s="10" t="s">
        <v>23</v>
      </c>
      <c r="B611" s="27">
        <v>2.0</v>
      </c>
      <c r="C611" s="27">
        <v>3.0</v>
      </c>
      <c r="D611" s="27">
        <v>2.0</v>
      </c>
      <c r="E611" s="27">
        <v>3.0</v>
      </c>
      <c r="F611" s="28">
        <v>3.0</v>
      </c>
      <c r="G611" s="28">
        <v>3.0</v>
      </c>
      <c r="H611" s="28">
        <v>3.0</v>
      </c>
      <c r="I611" s="28">
        <v>3.0</v>
      </c>
      <c r="J611" s="28">
        <v>3.0</v>
      </c>
      <c r="K611" s="28">
        <v>2.0</v>
      </c>
      <c r="L611" s="76">
        <v>3.0</v>
      </c>
    </row>
    <row r="612">
      <c r="A612" s="10" t="s">
        <v>24</v>
      </c>
      <c r="B612" s="27">
        <v>3.0</v>
      </c>
      <c r="C612" s="27">
        <v>3.0</v>
      </c>
      <c r="D612" s="27">
        <v>3.0</v>
      </c>
      <c r="E612" s="27">
        <v>3.0</v>
      </c>
      <c r="F612" s="27">
        <v>3.0</v>
      </c>
      <c r="G612" s="28">
        <v>3.0</v>
      </c>
      <c r="H612" s="28">
        <v>2.0</v>
      </c>
      <c r="I612" s="28">
        <v>3.0</v>
      </c>
      <c r="J612" s="28">
        <v>2.0</v>
      </c>
      <c r="K612" s="28">
        <v>3.0</v>
      </c>
      <c r="L612" s="76">
        <v>2.0</v>
      </c>
    </row>
    <row r="613">
      <c r="A613" s="18" t="s">
        <v>25</v>
      </c>
      <c r="B613" s="19">
        <f t="shared" ref="B613:L613" si="44">AVERAGE(B608:B612)</f>
        <v>2.6</v>
      </c>
      <c r="C613" s="19">
        <f t="shared" si="44"/>
        <v>2.6</v>
      </c>
      <c r="D613" s="19">
        <f t="shared" si="44"/>
        <v>2.6</v>
      </c>
      <c r="E613" s="19">
        <f t="shared" si="44"/>
        <v>2.8</v>
      </c>
      <c r="F613" s="19">
        <f t="shared" si="44"/>
        <v>3</v>
      </c>
      <c r="G613" s="19">
        <f t="shared" si="44"/>
        <v>2.8</v>
      </c>
      <c r="H613" s="19">
        <f t="shared" si="44"/>
        <v>2.6</v>
      </c>
      <c r="I613" s="19">
        <f t="shared" si="44"/>
        <v>3</v>
      </c>
      <c r="J613" s="19">
        <f t="shared" si="44"/>
        <v>2.6</v>
      </c>
      <c r="K613" s="19">
        <f t="shared" si="44"/>
        <v>2.8</v>
      </c>
      <c r="L613" s="20">
        <f t="shared" si="44"/>
        <v>2.8</v>
      </c>
    </row>
    <row r="616">
      <c r="A616" s="2"/>
      <c r="B616" s="2"/>
      <c r="C616" s="3" t="s">
        <v>2</v>
      </c>
      <c r="D616" s="2"/>
      <c r="E616" s="2"/>
      <c r="F616" s="2"/>
      <c r="G616" s="2"/>
      <c r="H616" s="2"/>
      <c r="I616" s="2"/>
      <c r="J616" s="2"/>
      <c r="K616" s="2"/>
      <c r="L616" s="2"/>
    </row>
    <row r="617">
      <c r="A617" s="4" t="s">
        <v>953</v>
      </c>
      <c r="H617" s="4" t="s">
        <v>1022</v>
      </c>
      <c r="K617" s="5"/>
      <c r="L617" s="5"/>
    </row>
    <row r="618">
      <c r="A618" s="4" t="s">
        <v>5</v>
      </c>
      <c r="C618" s="34" t="s">
        <v>160</v>
      </c>
      <c r="D618" s="5"/>
      <c r="E618" s="5"/>
      <c r="F618" s="5"/>
      <c r="G618" s="5"/>
      <c r="H618" s="4" t="s">
        <v>1023</v>
      </c>
      <c r="L618" s="5"/>
    </row>
    <row r="619">
      <c r="A619" s="5"/>
      <c r="B619" s="5"/>
      <c r="C619" s="5"/>
      <c r="D619" s="5"/>
      <c r="E619" s="5"/>
      <c r="F619" s="5"/>
      <c r="G619" s="5"/>
      <c r="H619" s="4" t="s">
        <v>8</v>
      </c>
      <c r="L619" s="5"/>
    </row>
    <row r="620">
      <c r="A620" s="6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</row>
    <row r="621">
      <c r="A621" s="80"/>
      <c r="B621" s="9" t="s">
        <v>9</v>
      </c>
      <c r="C621" s="9" t="s">
        <v>10</v>
      </c>
      <c r="D621" s="9" t="s">
        <v>11</v>
      </c>
      <c r="E621" s="9" t="s">
        <v>12</v>
      </c>
      <c r="F621" s="9" t="s">
        <v>13</v>
      </c>
      <c r="G621" s="9" t="s">
        <v>14</v>
      </c>
      <c r="H621" s="9" t="s">
        <v>15</v>
      </c>
      <c r="I621" s="9" t="s">
        <v>16</v>
      </c>
      <c r="J621" s="9" t="s">
        <v>17</v>
      </c>
      <c r="K621" s="9" t="s">
        <v>18</v>
      </c>
      <c r="L621" s="9" t="s">
        <v>19</v>
      </c>
    </row>
    <row r="622">
      <c r="A622" s="78" t="s">
        <v>20</v>
      </c>
      <c r="B622" s="24">
        <v>2.0</v>
      </c>
      <c r="C622" s="24">
        <v>3.0</v>
      </c>
      <c r="D622" s="24">
        <v>3.0</v>
      </c>
      <c r="E622" s="24">
        <v>2.0</v>
      </c>
      <c r="F622" s="24">
        <v>2.0</v>
      </c>
      <c r="G622" s="24">
        <v>3.0</v>
      </c>
      <c r="H622" s="24">
        <v>3.0</v>
      </c>
      <c r="I622" s="24">
        <v>3.0</v>
      </c>
      <c r="J622" s="24">
        <v>3.0</v>
      </c>
      <c r="K622" s="24">
        <v>2.0</v>
      </c>
      <c r="L622" s="24">
        <v>3.0</v>
      </c>
    </row>
    <row r="623">
      <c r="A623" s="78" t="s">
        <v>21</v>
      </c>
      <c r="B623" s="24">
        <v>3.0</v>
      </c>
      <c r="C623" s="24">
        <v>3.0</v>
      </c>
      <c r="D623" s="24">
        <v>3.0</v>
      </c>
      <c r="E623" s="24">
        <v>2.0</v>
      </c>
      <c r="F623" s="24">
        <v>2.0</v>
      </c>
      <c r="G623" s="24">
        <v>3.0</v>
      </c>
      <c r="H623" s="24">
        <v>2.0</v>
      </c>
      <c r="I623" s="24">
        <v>3.0</v>
      </c>
      <c r="J623" s="24">
        <v>2.0</v>
      </c>
      <c r="K623" s="25">
        <v>3.0</v>
      </c>
      <c r="L623" s="24">
        <v>3.0</v>
      </c>
    </row>
    <row r="624">
      <c r="A624" s="78" t="s">
        <v>22</v>
      </c>
      <c r="B624" s="24">
        <v>2.0</v>
      </c>
      <c r="C624" s="24">
        <v>3.0</v>
      </c>
      <c r="D624" s="24">
        <v>3.0</v>
      </c>
      <c r="E624" s="24">
        <v>2.0</v>
      </c>
      <c r="F624" s="24">
        <v>3.0</v>
      </c>
      <c r="G624" s="24">
        <v>3.0</v>
      </c>
      <c r="H624" s="24">
        <v>3.0</v>
      </c>
      <c r="I624" s="24">
        <v>3.0</v>
      </c>
      <c r="J624" s="24">
        <v>3.0</v>
      </c>
      <c r="K624" s="25">
        <v>3.0</v>
      </c>
      <c r="L624" s="24">
        <v>3.0</v>
      </c>
    </row>
    <row r="625">
      <c r="A625" s="78" t="s">
        <v>23</v>
      </c>
      <c r="B625" s="24">
        <v>3.0</v>
      </c>
      <c r="C625" s="24">
        <v>3.0</v>
      </c>
      <c r="D625" s="24">
        <v>2.0</v>
      </c>
      <c r="E625" s="24">
        <v>3.0</v>
      </c>
      <c r="F625" s="24">
        <v>3.0</v>
      </c>
      <c r="G625" s="24">
        <v>3.0</v>
      </c>
      <c r="H625" s="24">
        <v>2.0</v>
      </c>
      <c r="I625" s="24">
        <v>3.0</v>
      </c>
      <c r="J625" s="24">
        <v>2.0</v>
      </c>
      <c r="K625" s="25">
        <v>3.0</v>
      </c>
      <c r="L625" s="24">
        <v>3.0</v>
      </c>
    </row>
    <row r="626">
      <c r="A626" s="78" t="s">
        <v>24</v>
      </c>
      <c r="B626" s="25">
        <v>3.0</v>
      </c>
      <c r="C626" s="24">
        <v>3.0</v>
      </c>
      <c r="D626" s="24">
        <v>3.0</v>
      </c>
      <c r="E626" s="25">
        <v>3.0</v>
      </c>
      <c r="F626" s="24">
        <v>3.0</v>
      </c>
      <c r="G626" s="24">
        <v>3.0</v>
      </c>
      <c r="H626" s="25">
        <v>3.0</v>
      </c>
      <c r="I626" s="24">
        <v>3.0</v>
      </c>
      <c r="J626" s="24">
        <v>2.0</v>
      </c>
      <c r="K626" s="25">
        <v>3.0</v>
      </c>
      <c r="L626" s="24">
        <v>3.0</v>
      </c>
    </row>
    <row r="627">
      <c r="A627" s="79" t="s">
        <v>25</v>
      </c>
      <c r="B627" s="20">
        <f t="shared" ref="B627:L627" si="45">AVERAGE(B622:B626)</f>
        <v>2.6</v>
      </c>
      <c r="C627" s="20">
        <f t="shared" si="45"/>
        <v>3</v>
      </c>
      <c r="D627" s="20">
        <f t="shared" si="45"/>
        <v>2.8</v>
      </c>
      <c r="E627" s="20">
        <f t="shared" si="45"/>
        <v>2.4</v>
      </c>
      <c r="F627" s="20">
        <f t="shared" si="45"/>
        <v>2.6</v>
      </c>
      <c r="G627" s="20">
        <f t="shared" si="45"/>
        <v>3</v>
      </c>
      <c r="H627" s="20">
        <f t="shared" si="45"/>
        <v>2.6</v>
      </c>
      <c r="I627" s="20">
        <f t="shared" si="45"/>
        <v>3</v>
      </c>
      <c r="J627" s="20">
        <f t="shared" si="45"/>
        <v>2.4</v>
      </c>
      <c r="K627" s="20">
        <f t="shared" si="45"/>
        <v>2.8</v>
      </c>
      <c r="L627" s="20">
        <f t="shared" si="45"/>
        <v>3</v>
      </c>
    </row>
    <row r="630">
      <c r="A630" s="2"/>
      <c r="B630" s="2"/>
      <c r="C630" s="3" t="s">
        <v>2</v>
      </c>
      <c r="D630" s="2"/>
      <c r="E630" s="2"/>
      <c r="F630" s="2"/>
      <c r="G630" s="2"/>
      <c r="H630" s="2"/>
      <c r="I630" s="2"/>
      <c r="J630" s="2"/>
      <c r="K630" s="2"/>
      <c r="L630" s="2"/>
    </row>
    <row r="631">
      <c r="A631" s="4" t="s">
        <v>953</v>
      </c>
      <c r="H631" s="4" t="s">
        <v>1024</v>
      </c>
      <c r="K631" s="5"/>
      <c r="L631" s="5"/>
    </row>
    <row r="632">
      <c r="A632" s="4" t="s">
        <v>5</v>
      </c>
      <c r="C632" s="34" t="s">
        <v>160</v>
      </c>
      <c r="D632" s="5"/>
      <c r="E632" s="5"/>
      <c r="F632" s="5"/>
      <c r="G632" s="5"/>
      <c r="H632" s="4" t="s">
        <v>1025</v>
      </c>
      <c r="L632" s="5"/>
    </row>
    <row r="633">
      <c r="A633" s="5"/>
      <c r="B633" s="5"/>
      <c r="C633" s="5"/>
      <c r="D633" s="5"/>
      <c r="E633" s="5"/>
      <c r="F633" s="5"/>
      <c r="G633" s="5"/>
      <c r="H633" s="4" t="s">
        <v>8</v>
      </c>
      <c r="L633" s="5"/>
    </row>
    <row r="63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5"/>
    </row>
    <row r="635">
      <c r="A635" s="7"/>
      <c r="B635" s="8" t="s">
        <v>9</v>
      </c>
      <c r="C635" s="8" t="s">
        <v>10</v>
      </c>
      <c r="D635" s="8" t="s">
        <v>11</v>
      </c>
      <c r="E635" s="8" t="s">
        <v>12</v>
      </c>
      <c r="F635" s="8" t="s">
        <v>13</v>
      </c>
      <c r="G635" s="8" t="s">
        <v>14</v>
      </c>
      <c r="H635" s="8" t="s">
        <v>15</v>
      </c>
      <c r="I635" s="8" t="s">
        <v>16</v>
      </c>
      <c r="J635" s="8" t="s">
        <v>17</v>
      </c>
      <c r="K635" s="8" t="s">
        <v>18</v>
      </c>
      <c r="L635" s="9" t="s">
        <v>19</v>
      </c>
    </row>
    <row r="636">
      <c r="A636" s="10" t="s">
        <v>20</v>
      </c>
      <c r="B636" s="27">
        <v>3.0</v>
      </c>
      <c r="C636" s="27">
        <v>3.0</v>
      </c>
      <c r="D636" s="27">
        <v>3.0</v>
      </c>
      <c r="E636" s="27">
        <v>2.0</v>
      </c>
      <c r="F636" s="27">
        <v>3.0</v>
      </c>
      <c r="G636" s="28">
        <v>2.0</v>
      </c>
      <c r="H636" s="28">
        <v>3.0</v>
      </c>
      <c r="I636" s="28">
        <v>3.0</v>
      </c>
      <c r="J636" s="28">
        <v>2.0</v>
      </c>
      <c r="K636" s="28">
        <v>3.0</v>
      </c>
      <c r="L636" s="76">
        <v>3.0</v>
      </c>
    </row>
    <row r="637">
      <c r="A637" s="10" t="s">
        <v>21</v>
      </c>
      <c r="B637" s="27">
        <v>2.0</v>
      </c>
      <c r="C637" s="27">
        <v>2.0</v>
      </c>
      <c r="D637" s="27">
        <v>2.0</v>
      </c>
      <c r="E637" s="27">
        <v>3.0</v>
      </c>
      <c r="F637" s="28">
        <v>3.0</v>
      </c>
      <c r="G637" s="28">
        <v>3.0</v>
      </c>
      <c r="H637" s="28">
        <v>3.0</v>
      </c>
      <c r="I637" s="28">
        <v>3.0</v>
      </c>
      <c r="J637" s="28">
        <v>3.0</v>
      </c>
      <c r="K637" s="28">
        <v>3.0</v>
      </c>
      <c r="L637" s="76">
        <v>3.0</v>
      </c>
    </row>
    <row r="638">
      <c r="A638" s="10" t="s">
        <v>22</v>
      </c>
      <c r="B638" s="27">
        <v>3.0</v>
      </c>
      <c r="C638" s="27">
        <v>2.0</v>
      </c>
      <c r="D638" s="28">
        <v>3.0</v>
      </c>
      <c r="E638" s="28">
        <v>3.0</v>
      </c>
      <c r="F638" s="28">
        <v>3.0</v>
      </c>
      <c r="G638" s="28">
        <v>3.0</v>
      </c>
      <c r="H638" s="28">
        <v>2.0</v>
      </c>
      <c r="I638" s="28">
        <v>3.0</v>
      </c>
      <c r="J638" s="28">
        <v>3.0</v>
      </c>
      <c r="K638" s="28">
        <v>3.0</v>
      </c>
      <c r="L638" s="76">
        <v>3.0</v>
      </c>
    </row>
    <row r="639">
      <c r="A639" s="10" t="s">
        <v>23</v>
      </c>
      <c r="B639" s="27">
        <v>2.0</v>
      </c>
      <c r="C639" s="27">
        <v>3.0</v>
      </c>
      <c r="D639" s="27">
        <v>2.0</v>
      </c>
      <c r="E639" s="27">
        <v>3.0</v>
      </c>
      <c r="F639" s="28">
        <v>3.0</v>
      </c>
      <c r="G639" s="28">
        <v>3.0</v>
      </c>
      <c r="H639" s="28">
        <v>3.0</v>
      </c>
      <c r="I639" s="28">
        <v>3.0</v>
      </c>
      <c r="J639" s="28">
        <v>3.0</v>
      </c>
      <c r="K639" s="28">
        <v>2.0</v>
      </c>
      <c r="L639" s="76">
        <v>3.0</v>
      </c>
    </row>
    <row r="640">
      <c r="A640" s="10" t="s">
        <v>24</v>
      </c>
      <c r="B640" s="27">
        <v>3.0</v>
      </c>
      <c r="C640" s="27">
        <v>3.0</v>
      </c>
      <c r="D640" s="27">
        <v>3.0</v>
      </c>
      <c r="E640" s="27">
        <v>3.0</v>
      </c>
      <c r="F640" s="27">
        <v>3.0</v>
      </c>
      <c r="G640" s="28">
        <v>3.0</v>
      </c>
      <c r="H640" s="28">
        <v>2.0</v>
      </c>
      <c r="I640" s="28">
        <v>3.0</v>
      </c>
      <c r="J640" s="28">
        <v>2.0</v>
      </c>
      <c r="K640" s="28">
        <v>3.0</v>
      </c>
      <c r="L640" s="76">
        <v>2.0</v>
      </c>
    </row>
    <row r="641">
      <c r="A641" s="18" t="s">
        <v>25</v>
      </c>
      <c r="B641" s="19">
        <f t="shared" ref="B641:L641" si="46">AVERAGE(B636:B640)</f>
        <v>2.6</v>
      </c>
      <c r="C641" s="19">
        <f t="shared" si="46"/>
        <v>2.6</v>
      </c>
      <c r="D641" s="19">
        <f t="shared" si="46"/>
        <v>2.6</v>
      </c>
      <c r="E641" s="19">
        <f t="shared" si="46"/>
        <v>2.8</v>
      </c>
      <c r="F641" s="19">
        <f t="shared" si="46"/>
        <v>3</v>
      </c>
      <c r="G641" s="19">
        <f t="shared" si="46"/>
        <v>2.8</v>
      </c>
      <c r="H641" s="19">
        <f t="shared" si="46"/>
        <v>2.6</v>
      </c>
      <c r="I641" s="19">
        <f t="shared" si="46"/>
        <v>3</v>
      </c>
      <c r="J641" s="19">
        <f t="shared" si="46"/>
        <v>2.6</v>
      </c>
      <c r="K641" s="19">
        <f t="shared" si="46"/>
        <v>2.8</v>
      </c>
      <c r="L641" s="20">
        <f t="shared" si="46"/>
        <v>2.8</v>
      </c>
    </row>
    <row r="644">
      <c r="A644" s="2"/>
      <c r="B644" s="2"/>
      <c r="C644" s="3" t="s">
        <v>2</v>
      </c>
      <c r="D644" s="2"/>
      <c r="E644" s="2"/>
      <c r="F644" s="2"/>
      <c r="G644" s="2"/>
      <c r="H644" s="2"/>
      <c r="I644" s="2"/>
      <c r="J644" s="2"/>
      <c r="K644" s="2"/>
      <c r="L644" s="2"/>
    </row>
    <row r="645">
      <c r="A645" s="4" t="s">
        <v>953</v>
      </c>
      <c r="H645" s="4" t="s">
        <v>1026</v>
      </c>
      <c r="K645" s="5"/>
      <c r="L645" s="5"/>
    </row>
    <row r="646">
      <c r="A646" s="4" t="s">
        <v>5</v>
      </c>
      <c r="C646" s="34" t="s">
        <v>160</v>
      </c>
      <c r="D646" s="5"/>
      <c r="E646" s="5"/>
      <c r="F646" s="5"/>
      <c r="G646" s="5"/>
      <c r="H646" s="4" t="s">
        <v>1027</v>
      </c>
      <c r="L646" s="5"/>
    </row>
    <row r="647">
      <c r="A647" s="5"/>
      <c r="B647" s="5"/>
      <c r="C647" s="5"/>
      <c r="D647" s="5"/>
      <c r="E647" s="5"/>
      <c r="F647" s="5"/>
      <c r="G647" s="5"/>
      <c r="H647" s="4" t="s">
        <v>8</v>
      </c>
      <c r="L647" s="5"/>
    </row>
    <row r="648">
      <c r="A648" s="6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</row>
    <row r="649">
      <c r="A649" s="80"/>
      <c r="B649" s="9" t="s">
        <v>9</v>
      </c>
      <c r="C649" s="9" t="s">
        <v>10</v>
      </c>
      <c r="D649" s="9" t="s">
        <v>11</v>
      </c>
      <c r="E649" s="9" t="s">
        <v>12</v>
      </c>
      <c r="F649" s="9" t="s">
        <v>13</v>
      </c>
      <c r="G649" s="9" t="s">
        <v>14</v>
      </c>
      <c r="H649" s="9" t="s">
        <v>15</v>
      </c>
      <c r="I649" s="9" t="s">
        <v>16</v>
      </c>
      <c r="J649" s="9" t="s">
        <v>17</v>
      </c>
      <c r="K649" s="9" t="s">
        <v>18</v>
      </c>
      <c r="L649" s="9" t="s">
        <v>19</v>
      </c>
    </row>
    <row r="650">
      <c r="A650" s="78" t="s">
        <v>20</v>
      </c>
      <c r="B650" s="24">
        <v>2.0</v>
      </c>
      <c r="C650" s="24">
        <v>3.0</v>
      </c>
      <c r="D650" s="24">
        <v>3.0</v>
      </c>
      <c r="E650" s="24">
        <v>2.0</v>
      </c>
      <c r="F650" s="24">
        <v>2.0</v>
      </c>
      <c r="G650" s="24">
        <v>3.0</v>
      </c>
      <c r="H650" s="24">
        <v>3.0</v>
      </c>
      <c r="I650" s="24">
        <v>3.0</v>
      </c>
      <c r="J650" s="24">
        <v>3.0</v>
      </c>
      <c r="K650" s="24">
        <v>2.0</v>
      </c>
      <c r="L650" s="24">
        <v>3.0</v>
      </c>
    </row>
    <row r="651">
      <c r="A651" s="78" t="s">
        <v>21</v>
      </c>
      <c r="B651" s="24">
        <v>3.0</v>
      </c>
      <c r="C651" s="24">
        <v>3.0</v>
      </c>
      <c r="D651" s="24">
        <v>3.0</v>
      </c>
      <c r="E651" s="24">
        <v>2.0</v>
      </c>
      <c r="F651" s="24">
        <v>2.0</v>
      </c>
      <c r="G651" s="24">
        <v>3.0</v>
      </c>
      <c r="H651" s="24">
        <v>2.0</v>
      </c>
      <c r="I651" s="24">
        <v>3.0</v>
      </c>
      <c r="J651" s="24">
        <v>2.0</v>
      </c>
      <c r="K651" s="25">
        <v>3.0</v>
      </c>
      <c r="L651" s="24">
        <v>3.0</v>
      </c>
    </row>
    <row r="652">
      <c r="A652" s="78" t="s">
        <v>22</v>
      </c>
      <c r="B652" s="24">
        <v>2.0</v>
      </c>
      <c r="C652" s="24">
        <v>3.0</v>
      </c>
      <c r="D652" s="24">
        <v>3.0</v>
      </c>
      <c r="E652" s="24">
        <v>2.0</v>
      </c>
      <c r="F652" s="24">
        <v>3.0</v>
      </c>
      <c r="G652" s="24">
        <v>3.0</v>
      </c>
      <c r="H652" s="24">
        <v>3.0</v>
      </c>
      <c r="I652" s="24">
        <v>3.0</v>
      </c>
      <c r="J652" s="24">
        <v>3.0</v>
      </c>
      <c r="K652" s="25">
        <v>3.0</v>
      </c>
      <c r="L652" s="24">
        <v>3.0</v>
      </c>
    </row>
    <row r="653">
      <c r="A653" s="78" t="s">
        <v>23</v>
      </c>
      <c r="B653" s="24">
        <v>3.0</v>
      </c>
      <c r="C653" s="24">
        <v>3.0</v>
      </c>
      <c r="D653" s="24">
        <v>2.0</v>
      </c>
      <c r="E653" s="24">
        <v>3.0</v>
      </c>
      <c r="F653" s="24">
        <v>3.0</v>
      </c>
      <c r="G653" s="24">
        <v>3.0</v>
      </c>
      <c r="H653" s="24">
        <v>2.0</v>
      </c>
      <c r="I653" s="24">
        <v>3.0</v>
      </c>
      <c r="J653" s="24">
        <v>2.0</v>
      </c>
      <c r="K653" s="25">
        <v>3.0</v>
      </c>
      <c r="L653" s="24">
        <v>3.0</v>
      </c>
    </row>
    <row r="654">
      <c r="A654" s="78" t="s">
        <v>24</v>
      </c>
      <c r="B654" s="25">
        <v>3.0</v>
      </c>
      <c r="C654" s="24">
        <v>3.0</v>
      </c>
      <c r="D654" s="24">
        <v>3.0</v>
      </c>
      <c r="E654" s="25">
        <v>3.0</v>
      </c>
      <c r="F654" s="24">
        <v>3.0</v>
      </c>
      <c r="G654" s="24">
        <v>3.0</v>
      </c>
      <c r="H654" s="25">
        <v>3.0</v>
      </c>
      <c r="I654" s="24">
        <v>3.0</v>
      </c>
      <c r="J654" s="24">
        <v>2.0</v>
      </c>
      <c r="K654" s="25">
        <v>3.0</v>
      </c>
      <c r="L654" s="24">
        <v>3.0</v>
      </c>
    </row>
    <row r="655">
      <c r="A655" s="79" t="s">
        <v>25</v>
      </c>
      <c r="B655" s="20">
        <f t="shared" ref="B655:L655" si="47">AVERAGE(B650:B654)</f>
        <v>2.6</v>
      </c>
      <c r="C655" s="20">
        <f t="shared" si="47"/>
        <v>3</v>
      </c>
      <c r="D655" s="20">
        <f t="shared" si="47"/>
        <v>2.8</v>
      </c>
      <c r="E655" s="20">
        <f t="shared" si="47"/>
        <v>2.4</v>
      </c>
      <c r="F655" s="20">
        <f t="shared" si="47"/>
        <v>2.6</v>
      </c>
      <c r="G655" s="20">
        <f t="shared" si="47"/>
        <v>3</v>
      </c>
      <c r="H655" s="20">
        <f t="shared" si="47"/>
        <v>2.6</v>
      </c>
      <c r="I655" s="20">
        <f t="shared" si="47"/>
        <v>3</v>
      </c>
      <c r="J655" s="20">
        <f t="shared" si="47"/>
        <v>2.4</v>
      </c>
      <c r="K655" s="20">
        <f t="shared" si="47"/>
        <v>2.8</v>
      </c>
      <c r="L655" s="20">
        <f t="shared" si="47"/>
        <v>3</v>
      </c>
    </row>
    <row r="658">
      <c r="A658" s="2"/>
      <c r="B658" s="2"/>
      <c r="C658" s="3" t="s">
        <v>2</v>
      </c>
      <c r="D658" s="2"/>
      <c r="E658" s="2"/>
      <c r="F658" s="2"/>
      <c r="G658" s="2"/>
      <c r="H658" s="2"/>
      <c r="I658" s="2"/>
      <c r="J658" s="2"/>
      <c r="K658" s="2"/>
      <c r="L658" s="2"/>
    </row>
    <row r="659">
      <c r="A659" s="4" t="s">
        <v>953</v>
      </c>
      <c r="H659" s="4" t="s">
        <v>1028</v>
      </c>
      <c r="K659" s="5"/>
      <c r="L659" s="5"/>
    </row>
    <row r="660">
      <c r="A660" s="4" t="s">
        <v>5</v>
      </c>
      <c r="C660" s="34" t="s">
        <v>160</v>
      </c>
      <c r="D660" s="5"/>
      <c r="E660" s="5"/>
      <c r="F660" s="5"/>
      <c r="G660" s="5"/>
      <c r="H660" s="4" t="s">
        <v>1029</v>
      </c>
      <c r="L660" s="5"/>
    </row>
    <row r="661">
      <c r="A661" s="5"/>
      <c r="B661" s="5"/>
      <c r="C661" s="5"/>
      <c r="D661" s="5"/>
      <c r="E661" s="5"/>
      <c r="F661" s="5"/>
      <c r="G661" s="5"/>
      <c r="H661" s="4" t="s">
        <v>8</v>
      </c>
      <c r="L661" s="5"/>
    </row>
    <row r="66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5"/>
    </row>
    <row r="663">
      <c r="A663" s="7"/>
      <c r="B663" s="8" t="s">
        <v>9</v>
      </c>
      <c r="C663" s="8" t="s">
        <v>10</v>
      </c>
      <c r="D663" s="8" t="s">
        <v>11</v>
      </c>
      <c r="E663" s="8" t="s">
        <v>12</v>
      </c>
      <c r="F663" s="8" t="s">
        <v>13</v>
      </c>
      <c r="G663" s="8" t="s">
        <v>14</v>
      </c>
      <c r="H663" s="8" t="s">
        <v>15</v>
      </c>
      <c r="I663" s="8" t="s">
        <v>16</v>
      </c>
      <c r="J663" s="8" t="s">
        <v>17</v>
      </c>
      <c r="K663" s="8" t="s">
        <v>18</v>
      </c>
      <c r="L663" s="9" t="s">
        <v>19</v>
      </c>
    </row>
    <row r="664">
      <c r="A664" s="10" t="s">
        <v>20</v>
      </c>
      <c r="B664" s="27">
        <v>3.0</v>
      </c>
      <c r="C664" s="27">
        <v>3.0</v>
      </c>
      <c r="D664" s="27">
        <v>3.0</v>
      </c>
      <c r="E664" s="27">
        <v>2.0</v>
      </c>
      <c r="F664" s="27">
        <v>3.0</v>
      </c>
      <c r="G664" s="28">
        <v>2.0</v>
      </c>
      <c r="H664" s="28">
        <v>3.0</v>
      </c>
      <c r="I664" s="28">
        <v>3.0</v>
      </c>
      <c r="J664" s="28">
        <v>2.0</v>
      </c>
      <c r="K664" s="28">
        <v>3.0</v>
      </c>
      <c r="L664" s="76">
        <v>3.0</v>
      </c>
    </row>
    <row r="665">
      <c r="A665" s="10" t="s">
        <v>21</v>
      </c>
      <c r="B665" s="27">
        <v>2.0</v>
      </c>
      <c r="C665" s="27">
        <v>2.0</v>
      </c>
      <c r="D665" s="27">
        <v>2.0</v>
      </c>
      <c r="E665" s="27">
        <v>3.0</v>
      </c>
      <c r="F665" s="28">
        <v>3.0</v>
      </c>
      <c r="G665" s="28">
        <v>3.0</v>
      </c>
      <c r="H665" s="28">
        <v>3.0</v>
      </c>
      <c r="I665" s="28">
        <v>3.0</v>
      </c>
      <c r="J665" s="28">
        <v>3.0</v>
      </c>
      <c r="K665" s="28">
        <v>3.0</v>
      </c>
      <c r="L665" s="76">
        <v>3.0</v>
      </c>
    </row>
    <row r="666">
      <c r="A666" s="10" t="s">
        <v>22</v>
      </c>
      <c r="B666" s="27">
        <v>3.0</v>
      </c>
      <c r="C666" s="27">
        <v>2.0</v>
      </c>
      <c r="D666" s="28">
        <v>3.0</v>
      </c>
      <c r="E666" s="28">
        <v>3.0</v>
      </c>
      <c r="F666" s="28">
        <v>3.0</v>
      </c>
      <c r="G666" s="28">
        <v>3.0</v>
      </c>
      <c r="H666" s="28">
        <v>2.0</v>
      </c>
      <c r="I666" s="28">
        <v>3.0</v>
      </c>
      <c r="J666" s="28">
        <v>3.0</v>
      </c>
      <c r="K666" s="28">
        <v>3.0</v>
      </c>
      <c r="L666" s="76">
        <v>3.0</v>
      </c>
    </row>
    <row r="667">
      <c r="A667" s="10" t="s">
        <v>23</v>
      </c>
      <c r="B667" s="27">
        <v>2.0</v>
      </c>
      <c r="C667" s="27">
        <v>3.0</v>
      </c>
      <c r="D667" s="27">
        <v>2.0</v>
      </c>
      <c r="E667" s="27">
        <v>3.0</v>
      </c>
      <c r="F667" s="28">
        <v>3.0</v>
      </c>
      <c r="G667" s="28">
        <v>3.0</v>
      </c>
      <c r="H667" s="28">
        <v>3.0</v>
      </c>
      <c r="I667" s="28">
        <v>3.0</v>
      </c>
      <c r="J667" s="28">
        <v>3.0</v>
      </c>
      <c r="K667" s="28">
        <v>2.0</v>
      </c>
      <c r="L667" s="76">
        <v>3.0</v>
      </c>
    </row>
    <row r="668">
      <c r="A668" s="10" t="s">
        <v>24</v>
      </c>
      <c r="B668" s="27">
        <v>3.0</v>
      </c>
      <c r="C668" s="27">
        <v>3.0</v>
      </c>
      <c r="D668" s="27">
        <v>3.0</v>
      </c>
      <c r="E668" s="27">
        <v>3.0</v>
      </c>
      <c r="F668" s="27">
        <v>3.0</v>
      </c>
      <c r="G668" s="28">
        <v>3.0</v>
      </c>
      <c r="H668" s="28">
        <v>2.0</v>
      </c>
      <c r="I668" s="28">
        <v>3.0</v>
      </c>
      <c r="J668" s="28">
        <v>2.0</v>
      </c>
      <c r="K668" s="28">
        <v>3.0</v>
      </c>
      <c r="L668" s="76">
        <v>2.0</v>
      </c>
    </row>
    <row r="669">
      <c r="A669" s="18" t="s">
        <v>25</v>
      </c>
      <c r="B669" s="19">
        <f t="shared" ref="B669:L669" si="48">AVERAGE(B664:B668)</f>
        <v>2.6</v>
      </c>
      <c r="C669" s="19">
        <f t="shared" si="48"/>
        <v>2.6</v>
      </c>
      <c r="D669" s="19">
        <f t="shared" si="48"/>
        <v>2.6</v>
      </c>
      <c r="E669" s="19">
        <f t="shared" si="48"/>
        <v>2.8</v>
      </c>
      <c r="F669" s="19">
        <f t="shared" si="48"/>
        <v>3</v>
      </c>
      <c r="G669" s="19">
        <f t="shared" si="48"/>
        <v>2.8</v>
      </c>
      <c r="H669" s="19">
        <f t="shared" si="48"/>
        <v>2.6</v>
      </c>
      <c r="I669" s="19">
        <f t="shared" si="48"/>
        <v>3</v>
      </c>
      <c r="J669" s="19">
        <f t="shared" si="48"/>
        <v>2.6</v>
      </c>
      <c r="K669" s="19">
        <f t="shared" si="48"/>
        <v>2.8</v>
      </c>
      <c r="L669" s="20">
        <f t="shared" si="48"/>
        <v>2.8</v>
      </c>
    </row>
    <row r="672">
      <c r="A672" s="2"/>
      <c r="B672" s="2"/>
      <c r="C672" s="3" t="s">
        <v>2</v>
      </c>
      <c r="D672" s="2"/>
      <c r="E672" s="2"/>
      <c r="F672" s="2"/>
      <c r="G672" s="2"/>
      <c r="H672" s="2"/>
      <c r="I672" s="2"/>
      <c r="J672" s="2"/>
      <c r="K672" s="2"/>
      <c r="L672" s="2"/>
    </row>
    <row r="673">
      <c r="A673" s="4" t="s">
        <v>953</v>
      </c>
      <c r="H673" s="4" t="s">
        <v>1030</v>
      </c>
      <c r="K673" s="5"/>
      <c r="L673" s="5"/>
    </row>
    <row r="674">
      <c r="A674" s="4" t="s">
        <v>5</v>
      </c>
      <c r="C674" s="34" t="s">
        <v>160</v>
      </c>
      <c r="D674" s="5"/>
      <c r="E674" s="5"/>
      <c r="F674" s="5"/>
      <c r="G674" s="5"/>
      <c r="H674" s="4" t="s">
        <v>1031</v>
      </c>
      <c r="L674" s="5"/>
    </row>
    <row r="675">
      <c r="A675" s="5"/>
      <c r="B675" s="5"/>
      <c r="C675" s="5"/>
      <c r="D675" s="5"/>
      <c r="E675" s="5"/>
      <c r="F675" s="5"/>
      <c r="G675" s="5"/>
      <c r="H675" s="4" t="s">
        <v>8</v>
      </c>
      <c r="L675" s="5"/>
    </row>
    <row r="676">
      <c r="A676" s="6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</row>
    <row r="677">
      <c r="A677" s="80"/>
      <c r="B677" s="9" t="s">
        <v>9</v>
      </c>
      <c r="C677" s="9" t="s">
        <v>10</v>
      </c>
      <c r="D677" s="9" t="s">
        <v>11</v>
      </c>
      <c r="E677" s="9" t="s">
        <v>12</v>
      </c>
      <c r="F677" s="9" t="s">
        <v>13</v>
      </c>
      <c r="G677" s="9" t="s">
        <v>14</v>
      </c>
      <c r="H677" s="9" t="s">
        <v>15</v>
      </c>
      <c r="I677" s="9" t="s">
        <v>16</v>
      </c>
      <c r="J677" s="9" t="s">
        <v>17</v>
      </c>
      <c r="K677" s="9" t="s">
        <v>18</v>
      </c>
      <c r="L677" s="9" t="s">
        <v>19</v>
      </c>
    </row>
    <row r="678">
      <c r="A678" s="78" t="s">
        <v>20</v>
      </c>
      <c r="B678" s="24">
        <v>2.0</v>
      </c>
      <c r="C678" s="24">
        <v>3.0</v>
      </c>
      <c r="D678" s="24">
        <v>3.0</v>
      </c>
      <c r="E678" s="24">
        <v>2.0</v>
      </c>
      <c r="F678" s="24">
        <v>2.0</v>
      </c>
      <c r="G678" s="24">
        <v>3.0</v>
      </c>
      <c r="H678" s="24">
        <v>3.0</v>
      </c>
      <c r="I678" s="24">
        <v>3.0</v>
      </c>
      <c r="J678" s="24">
        <v>3.0</v>
      </c>
      <c r="K678" s="24">
        <v>2.0</v>
      </c>
      <c r="L678" s="24">
        <v>3.0</v>
      </c>
    </row>
    <row r="679">
      <c r="A679" s="78" t="s">
        <v>21</v>
      </c>
      <c r="B679" s="24">
        <v>3.0</v>
      </c>
      <c r="C679" s="24">
        <v>3.0</v>
      </c>
      <c r="D679" s="24">
        <v>3.0</v>
      </c>
      <c r="E679" s="24">
        <v>2.0</v>
      </c>
      <c r="F679" s="24">
        <v>2.0</v>
      </c>
      <c r="G679" s="24">
        <v>3.0</v>
      </c>
      <c r="H679" s="24">
        <v>2.0</v>
      </c>
      <c r="I679" s="24">
        <v>3.0</v>
      </c>
      <c r="J679" s="24">
        <v>2.0</v>
      </c>
      <c r="K679" s="25">
        <v>3.0</v>
      </c>
      <c r="L679" s="24">
        <v>3.0</v>
      </c>
    </row>
    <row r="680">
      <c r="A680" s="78" t="s">
        <v>22</v>
      </c>
      <c r="B680" s="24">
        <v>2.0</v>
      </c>
      <c r="C680" s="24">
        <v>3.0</v>
      </c>
      <c r="D680" s="24">
        <v>3.0</v>
      </c>
      <c r="E680" s="24">
        <v>2.0</v>
      </c>
      <c r="F680" s="24">
        <v>3.0</v>
      </c>
      <c r="G680" s="24">
        <v>3.0</v>
      </c>
      <c r="H680" s="24">
        <v>3.0</v>
      </c>
      <c r="I680" s="24">
        <v>3.0</v>
      </c>
      <c r="J680" s="24">
        <v>3.0</v>
      </c>
      <c r="K680" s="25">
        <v>3.0</v>
      </c>
      <c r="L680" s="24">
        <v>3.0</v>
      </c>
    </row>
    <row r="681">
      <c r="A681" s="78" t="s">
        <v>23</v>
      </c>
      <c r="B681" s="24">
        <v>3.0</v>
      </c>
      <c r="C681" s="24">
        <v>3.0</v>
      </c>
      <c r="D681" s="24">
        <v>2.0</v>
      </c>
      <c r="E681" s="24">
        <v>3.0</v>
      </c>
      <c r="F681" s="24">
        <v>3.0</v>
      </c>
      <c r="G681" s="24">
        <v>3.0</v>
      </c>
      <c r="H681" s="24">
        <v>2.0</v>
      </c>
      <c r="I681" s="24">
        <v>3.0</v>
      </c>
      <c r="J681" s="24">
        <v>2.0</v>
      </c>
      <c r="K681" s="25">
        <v>3.0</v>
      </c>
      <c r="L681" s="24">
        <v>3.0</v>
      </c>
    </row>
    <row r="682">
      <c r="A682" s="78" t="s">
        <v>24</v>
      </c>
      <c r="B682" s="25">
        <v>3.0</v>
      </c>
      <c r="C682" s="24">
        <v>3.0</v>
      </c>
      <c r="D682" s="24">
        <v>3.0</v>
      </c>
      <c r="E682" s="25">
        <v>3.0</v>
      </c>
      <c r="F682" s="24">
        <v>3.0</v>
      </c>
      <c r="G682" s="24">
        <v>3.0</v>
      </c>
      <c r="H682" s="25">
        <v>3.0</v>
      </c>
      <c r="I682" s="24">
        <v>3.0</v>
      </c>
      <c r="J682" s="24">
        <v>2.0</v>
      </c>
      <c r="K682" s="25">
        <v>3.0</v>
      </c>
      <c r="L682" s="24">
        <v>3.0</v>
      </c>
    </row>
    <row r="683">
      <c r="A683" s="79" t="s">
        <v>25</v>
      </c>
      <c r="B683" s="20">
        <f t="shared" ref="B683:L683" si="49">AVERAGE(B678:B682)</f>
        <v>2.6</v>
      </c>
      <c r="C683" s="20">
        <f t="shared" si="49"/>
        <v>3</v>
      </c>
      <c r="D683" s="20">
        <f t="shared" si="49"/>
        <v>2.8</v>
      </c>
      <c r="E683" s="20">
        <f t="shared" si="49"/>
        <v>2.4</v>
      </c>
      <c r="F683" s="20">
        <f t="shared" si="49"/>
        <v>2.6</v>
      </c>
      <c r="G683" s="20">
        <f t="shared" si="49"/>
        <v>3</v>
      </c>
      <c r="H683" s="20">
        <f t="shared" si="49"/>
        <v>2.6</v>
      </c>
      <c r="I683" s="20">
        <f t="shared" si="49"/>
        <v>3</v>
      </c>
      <c r="J683" s="20">
        <f t="shared" si="49"/>
        <v>2.4</v>
      </c>
      <c r="K683" s="20">
        <f t="shared" si="49"/>
        <v>2.8</v>
      </c>
      <c r="L683" s="20">
        <f t="shared" si="49"/>
        <v>3</v>
      </c>
    </row>
    <row r="686">
      <c r="A686" s="2"/>
      <c r="B686" s="2"/>
      <c r="C686" s="3" t="s">
        <v>2</v>
      </c>
      <c r="D686" s="2"/>
      <c r="E686" s="2"/>
      <c r="F686" s="2"/>
      <c r="G686" s="2"/>
      <c r="H686" s="2"/>
      <c r="I686" s="2"/>
      <c r="J686" s="2"/>
      <c r="K686" s="2"/>
      <c r="L686" s="2"/>
    </row>
    <row r="687">
      <c r="A687" s="4" t="s">
        <v>953</v>
      </c>
      <c r="H687" s="4" t="s">
        <v>1032</v>
      </c>
      <c r="K687" s="5"/>
      <c r="L687" s="5"/>
    </row>
    <row r="688">
      <c r="A688" s="4" t="s">
        <v>5</v>
      </c>
      <c r="C688" s="34" t="s">
        <v>160</v>
      </c>
      <c r="D688" s="5"/>
      <c r="E688" s="5"/>
      <c r="F688" s="5"/>
      <c r="G688" s="5"/>
      <c r="H688" s="4" t="s">
        <v>1033</v>
      </c>
      <c r="L688" s="5"/>
    </row>
    <row r="689">
      <c r="A689" s="5"/>
      <c r="B689" s="5"/>
      <c r="C689" s="5"/>
      <c r="D689" s="5"/>
      <c r="E689" s="5"/>
      <c r="F689" s="5"/>
      <c r="G689" s="5"/>
      <c r="H689" s="4" t="s">
        <v>8</v>
      </c>
      <c r="L689" s="5"/>
    </row>
    <row r="690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5"/>
    </row>
    <row r="691">
      <c r="A691" s="7"/>
      <c r="B691" s="8" t="s">
        <v>9</v>
      </c>
      <c r="C691" s="8" t="s">
        <v>10</v>
      </c>
      <c r="D691" s="8" t="s">
        <v>11</v>
      </c>
      <c r="E691" s="8" t="s">
        <v>12</v>
      </c>
      <c r="F691" s="8" t="s">
        <v>13</v>
      </c>
      <c r="G691" s="8" t="s">
        <v>14</v>
      </c>
      <c r="H691" s="8" t="s">
        <v>15</v>
      </c>
      <c r="I691" s="8" t="s">
        <v>16</v>
      </c>
      <c r="J691" s="8" t="s">
        <v>17</v>
      </c>
      <c r="K691" s="8" t="s">
        <v>18</v>
      </c>
      <c r="L691" s="9" t="s">
        <v>19</v>
      </c>
    </row>
    <row r="692">
      <c r="A692" s="10" t="s">
        <v>20</v>
      </c>
      <c r="B692" s="27">
        <v>3.0</v>
      </c>
      <c r="C692" s="27">
        <v>3.0</v>
      </c>
      <c r="D692" s="27">
        <v>3.0</v>
      </c>
      <c r="E692" s="27">
        <v>2.0</v>
      </c>
      <c r="F692" s="27">
        <v>3.0</v>
      </c>
      <c r="G692" s="28">
        <v>2.0</v>
      </c>
      <c r="H692" s="28">
        <v>3.0</v>
      </c>
      <c r="I692" s="28">
        <v>3.0</v>
      </c>
      <c r="J692" s="28">
        <v>2.0</v>
      </c>
      <c r="K692" s="28">
        <v>3.0</v>
      </c>
      <c r="L692" s="76">
        <v>3.0</v>
      </c>
    </row>
    <row r="693">
      <c r="A693" s="10" t="s">
        <v>21</v>
      </c>
      <c r="B693" s="27">
        <v>2.0</v>
      </c>
      <c r="C693" s="27">
        <v>2.0</v>
      </c>
      <c r="D693" s="27">
        <v>2.0</v>
      </c>
      <c r="E693" s="27">
        <v>3.0</v>
      </c>
      <c r="F693" s="28">
        <v>3.0</v>
      </c>
      <c r="G693" s="28">
        <v>3.0</v>
      </c>
      <c r="H693" s="28">
        <v>3.0</v>
      </c>
      <c r="I693" s="28">
        <v>3.0</v>
      </c>
      <c r="J693" s="28">
        <v>3.0</v>
      </c>
      <c r="K693" s="28">
        <v>3.0</v>
      </c>
      <c r="L693" s="76">
        <v>3.0</v>
      </c>
    </row>
    <row r="694">
      <c r="A694" s="10" t="s">
        <v>22</v>
      </c>
      <c r="B694" s="27">
        <v>3.0</v>
      </c>
      <c r="C694" s="27">
        <v>2.0</v>
      </c>
      <c r="D694" s="28">
        <v>3.0</v>
      </c>
      <c r="E694" s="28">
        <v>3.0</v>
      </c>
      <c r="F694" s="28">
        <v>3.0</v>
      </c>
      <c r="G694" s="28">
        <v>3.0</v>
      </c>
      <c r="H694" s="28">
        <v>2.0</v>
      </c>
      <c r="I694" s="28">
        <v>3.0</v>
      </c>
      <c r="J694" s="28">
        <v>3.0</v>
      </c>
      <c r="K694" s="28">
        <v>3.0</v>
      </c>
      <c r="L694" s="76">
        <v>3.0</v>
      </c>
    </row>
    <row r="695">
      <c r="A695" s="10" t="s">
        <v>23</v>
      </c>
      <c r="B695" s="27">
        <v>2.0</v>
      </c>
      <c r="C695" s="27">
        <v>3.0</v>
      </c>
      <c r="D695" s="27">
        <v>2.0</v>
      </c>
      <c r="E695" s="27">
        <v>3.0</v>
      </c>
      <c r="F695" s="28">
        <v>3.0</v>
      </c>
      <c r="G695" s="28">
        <v>3.0</v>
      </c>
      <c r="H695" s="28">
        <v>3.0</v>
      </c>
      <c r="I695" s="28">
        <v>3.0</v>
      </c>
      <c r="J695" s="28">
        <v>3.0</v>
      </c>
      <c r="K695" s="28">
        <v>2.0</v>
      </c>
      <c r="L695" s="76">
        <v>3.0</v>
      </c>
    </row>
    <row r="696">
      <c r="A696" s="10" t="s">
        <v>24</v>
      </c>
      <c r="B696" s="27">
        <v>3.0</v>
      </c>
      <c r="C696" s="27">
        <v>3.0</v>
      </c>
      <c r="D696" s="27">
        <v>3.0</v>
      </c>
      <c r="E696" s="27">
        <v>3.0</v>
      </c>
      <c r="F696" s="27">
        <v>3.0</v>
      </c>
      <c r="G696" s="28">
        <v>3.0</v>
      </c>
      <c r="H696" s="28">
        <v>2.0</v>
      </c>
      <c r="I696" s="28">
        <v>3.0</v>
      </c>
      <c r="J696" s="28">
        <v>2.0</v>
      </c>
      <c r="K696" s="28">
        <v>3.0</v>
      </c>
      <c r="L696" s="76">
        <v>2.0</v>
      </c>
    </row>
    <row r="697">
      <c r="A697" s="18" t="s">
        <v>25</v>
      </c>
      <c r="B697" s="19">
        <f t="shared" ref="B697:L697" si="50">AVERAGE(B692:B696)</f>
        <v>2.6</v>
      </c>
      <c r="C697" s="19">
        <f t="shared" si="50"/>
        <v>2.6</v>
      </c>
      <c r="D697" s="19">
        <f t="shared" si="50"/>
        <v>2.6</v>
      </c>
      <c r="E697" s="19">
        <f t="shared" si="50"/>
        <v>2.8</v>
      </c>
      <c r="F697" s="19">
        <f t="shared" si="50"/>
        <v>3</v>
      </c>
      <c r="G697" s="19">
        <f t="shared" si="50"/>
        <v>2.8</v>
      </c>
      <c r="H697" s="19">
        <f t="shared" si="50"/>
        <v>2.6</v>
      </c>
      <c r="I697" s="19">
        <f t="shared" si="50"/>
        <v>3</v>
      </c>
      <c r="J697" s="19">
        <f t="shared" si="50"/>
        <v>2.6</v>
      </c>
      <c r="K697" s="19">
        <f t="shared" si="50"/>
        <v>2.8</v>
      </c>
      <c r="L697" s="20">
        <f t="shared" si="50"/>
        <v>2.8</v>
      </c>
    </row>
    <row r="700">
      <c r="A700" s="2"/>
      <c r="B700" s="2"/>
      <c r="C700" s="3" t="s">
        <v>2</v>
      </c>
      <c r="D700" s="2"/>
      <c r="E700" s="2"/>
      <c r="F700" s="2"/>
      <c r="G700" s="2"/>
      <c r="H700" s="2"/>
      <c r="I700" s="2"/>
      <c r="J700" s="2"/>
      <c r="K700" s="2"/>
      <c r="L700" s="2"/>
    </row>
    <row r="701">
      <c r="A701" s="4" t="s">
        <v>953</v>
      </c>
      <c r="H701" s="4" t="s">
        <v>1034</v>
      </c>
      <c r="K701" s="5"/>
      <c r="L701" s="5"/>
    </row>
    <row r="702">
      <c r="A702" s="4" t="s">
        <v>5</v>
      </c>
      <c r="C702" s="34" t="s">
        <v>160</v>
      </c>
      <c r="D702" s="5"/>
      <c r="E702" s="5"/>
      <c r="F702" s="5"/>
      <c r="G702" s="5"/>
      <c r="H702" s="4" t="s">
        <v>1035</v>
      </c>
      <c r="L702" s="5"/>
    </row>
    <row r="703">
      <c r="A703" s="5"/>
      <c r="B703" s="5"/>
      <c r="C703" s="5"/>
      <c r="D703" s="5"/>
      <c r="E703" s="5"/>
      <c r="F703" s="5"/>
      <c r="G703" s="5"/>
      <c r="H703" s="4" t="s">
        <v>8</v>
      </c>
      <c r="L703" s="5"/>
    </row>
    <row r="704">
      <c r="A704" s="6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</row>
    <row r="705">
      <c r="A705" s="80"/>
      <c r="B705" s="9" t="s">
        <v>9</v>
      </c>
      <c r="C705" s="9" t="s">
        <v>10</v>
      </c>
      <c r="D705" s="9" t="s">
        <v>11</v>
      </c>
      <c r="E705" s="9" t="s">
        <v>12</v>
      </c>
      <c r="F705" s="9" t="s">
        <v>13</v>
      </c>
      <c r="G705" s="9" t="s">
        <v>14</v>
      </c>
      <c r="H705" s="9" t="s">
        <v>15</v>
      </c>
      <c r="I705" s="9" t="s">
        <v>16</v>
      </c>
      <c r="J705" s="9" t="s">
        <v>17</v>
      </c>
      <c r="K705" s="9" t="s">
        <v>18</v>
      </c>
      <c r="L705" s="9" t="s">
        <v>19</v>
      </c>
    </row>
    <row r="706">
      <c r="A706" s="78" t="s">
        <v>20</v>
      </c>
      <c r="B706" s="24">
        <v>2.0</v>
      </c>
      <c r="C706" s="24">
        <v>3.0</v>
      </c>
      <c r="D706" s="24">
        <v>3.0</v>
      </c>
      <c r="E706" s="24">
        <v>2.0</v>
      </c>
      <c r="F706" s="24">
        <v>2.0</v>
      </c>
      <c r="G706" s="24">
        <v>3.0</v>
      </c>
      <c r="H706" s="24">
        <v>3.0</v>
      </c>
      <c r="I706" s="24">
        <v>3.0</v>
      </c>
      <c r="J706" s="24">
        <v>3.0</v>
      </c>
      <c r="K706" s="24">
        <v>2.0</v>
      </c>
      <c r="L706" s="24">
        <v>3.0</v>
      </c>
    </row>
    <row r="707">
      <c r="A707" s="78" t="s">
        <v>21</v>
      </c>
      <c r="B707" s="24">
        <v>3.0</v>
      </c>
      <c r="C707" s="24">
        <v>3.0</v>
      </c>
      <c r="D707" s="24">
        <v>3.0</v>
      </c>
      <c r="E707" s="24">
        <v>2.0</v>
      </c>
      <c r="F707" s="24">
        <v>2.0</v>
      </c>
      <c r="G707" s="24">
        <v>3.0</v>
      </c>
      <c r="H707" s="24">
        <v>2.0</v>
      </c>
      <c r="I707" s="24">
        <v>3.0</v>
      </c>
      <c r="J707" s="24">
        <v>2.0</v>
      </c>
      <c r="K707" s="25">
        <v>3.0</v>
      </c>
      <c r="L707" s="24">
        <v>3.0</v>
      </c>
    </row>
    <row r="708">
      <c r="A708" s="78" t="s">
        <v>22</v>
      </c>
      <c r="B708" s="24">
        <v>2.0</v>
      </c>
      <c r="C708" s="24">
        <v>3.0</v>
      </c>
      <c r="D708" s="24">
        <v>3.0</v>
      </c>
      <c r="E708" s="24">
        <v>2.0</v>
      </c>
      <c r="F708" s="24">
        <v>3.0</v>
      </c>
      <c r="G708" s="24">
        <v>3.0</v>
      </c>
      <c r="H708" s="24">
        <v>3.0</v>
      </c>
      <c r="I708" s="24">
        <v>3.0</v>
      </c>
      <c r="J708" s="24">
        <v>3.0</v>
      </c>
      <c r="K708" s="25">
        <v>3.0</v>
      </c>
      <c r="L708" s="24">
        <v>3.0</v>
      </c>
    </row>
    <row r="709">
      <c r="A709" s="78" t="s">
        <v>23</v>
      </c>
      <c r="B709" s="24">
        <v>3.0</v>
      </c>
      <c r="C709" s="24">
        <v>3.0</v>
      </c>
      <c r="D709" s="24">
        <v>2.0</v>
      </c>
      <c r="E709" s="24">
        <v>3.0</v>
      </c>
      <c r="F709" s="24">
        <v>3.0</v>
      </c>
      <c r="G709" s="24">
        <v>3.0</v>
      </c>
      <c r="H709" s="24">
        <v>2.0</v>
      </c>
      <c r="I709" s="24">
        <v>3.0</v>
      </c>
      <c r="J709" s="24">
        <v>2.0</v>
      </c>
      <c r="K709" s="25">
        <v>3.0</v>
      </c>
      <c r="L709" s="24">
        <v>3.0</v>
      </c>
    </row>
    <row r="710">
      <c r="A710" s="78" t="s">
        <v>24</v>
      </c>
      <c r="B710" s="25">
        <v>3.0</v>
      </c>
      <c r="C710" s="24">
        <v>3.0</v>
      </c>
      <c r="D710" s="24">
        <v>3.0</v>
      </c>
      <c r="E710" s="25">
        <v>3.0</v>
      </c>
      <c r="F710" s="24">
        <v>3.0</v>
      </c>
      <c r="G710" s="24">
        <v>3.0</v>
      </c>
      <c r="H710" s="25">
        <v>3.0</v>
      </c>
      <c r="I710" s="24">
        <v>3.0</v>
      </c>
      <c r="J710" s="24">
        <v>2.0</v>
      </c>
      <c r="K710" s="25">
        <v>3.0</v>
      </c>
      <c r="L710" s="24">
        <v>3.0</v>
      </c>
    </row>
    <row r="711">
      <c r="A711" s="79" t="s">
        <v>25</v>
      </c>
      <c r="B711" s="20">
        <f t="shared" ref="B711:L711" si="51">AVERAGE(B706:B710)</f>
        <v>2.6</v>
      </c>
      <c r="C711" s="20">
        <f t="shared" si="51"/>
        <v>3</v>
      </c>
      <c r="D711" s="20">
        <f t="shared" si="51"/>
        <v>2.8</v>
      </c>
      <c r="E711" s="20">
        <f t="shared" si="51"/>
        <v>2.4</v>
      </c>
      <c r="F711" s="20">
        <f t="shared" si="51"/>
        <v>2.6</v>
      </c>
      <c r="G711" s="20">
        <f t="shared" si="51"/>
        <v>3</v>
      </c>
      <c r="H711" s="20">
        <f t="shared" si="51"/>
        <v>2.6</v>
      </c>
      <c r="I711" s="20">
        <f t="shared" si="51"/>
        <v>3</v>
      </c>
      <c r="J711" s="20">
        <f t="shared" si="51"/>
        <v>2.4</v>
      </c>
      <c r="K711" s="20">
        <f t="shared" si="51"/>
        <v>2.8</v>
      </c>
      <c r="L711" s="20">
        <f t="shared" si="51"/>
        <v>3</v>
      </c>
    </row>
    <row r="714">
      <c r="A714" s="2"/>
      <c r="B714" s="2"/>
      <c r="C714" s="3" t="s">
        <v>2</v>
      </c>
      <c r="D714" s="2"/>
      <c r="E714" s="2"/>
      <c r="F714" s="2"/>
      <c r="G714" s="2"/>
      <c r="H714" s="2"/>
      <c r="I714" s="2"/>
      <c r="J714" s="2"/>
      <c r="K714" s="2"/>
      <c r="L714" s="2"/>
    </row>
    <row r="715">
      <c r="A715" s="4" t="s">
        <v>953</v>
      </c>
      <c r="H715" s="4" t="s">
        <v>1036</v>
      </c>
      <c r="K715" s="5"/>
      <c r="L715" s="5"/>
    </row>
    <row r="716">
      <c r="A716" s="4" t="s">
        <v>5</v>
      </c>
      <c r="C716" s="34" t="s">
        <v>160</v>
      </c>
      <c r="D716" s="5"/>
      <c r="E716" s="5"/>
      <c r="F716" s="5"/>
      <c r="G716" s="5"/>
      <c r="H716" s="4" t="s">
        <v>1037</v>
      </c>
      <c r="L716" s="5"/>
    </row>
    <row r="717">
      <c r="A717" s="5"/>
      <c r="B717" s="5"/>
      <c r="C717" s="5"/>
      <c r="D717" s="5"/>
      <c r="E717" s="5"/>
      <c r="F717" s="5"/>
      <c r="G717" s="5"/>
      <c r="H717" s="4" t="s">
        <v>8</v>
      </c>
      <c r="L717" s="5"/>
    </row>
    <row r="718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5"/>
    </row>
    <row r="719">
      <c r="A719" s="7"/>
      <c r="B719" s="8" t="s">
        <v>9</v>
      </c>
      <c r="C719" s="8" t="s">
        <v>10</v>
      </c>
      <c r="D719" s="8" t="s">
        <v>11</v>
      </c>
      <c r="E719" s="8" t="s">
        <v>12</v>
      </c>
      <c r="F719" s="8" t="s">
        <v>13</v>
      </c>
      <c r="G719" s="8" t="s">
        <v>14</v>
      </c>
      <c r="H719" s="8" t="s">
        <v>15</v>
      </c>
      <c r="I719" s="8" t="s">
        <v>16</v>
      </c>
      <c r="J719" s="8" t="s">
        <v>17</v>
      </c>
      <c r="K719" s="8" t="s">
        <v>18</v>
      </c>
      <c r="L719" s="9" t="s">
        <v>19</v>
      </c>
    </row>
    <row r="720">
      <c r="A720" s="10" t="s">
        <v>20</v>
      </c>
      <c r="B720" s="27">
        <v>3.0</v>
      </c>
      <c r="C720" s="27">
        <v>3.0</v>
      </c>
      <c r="D720" s="27">
        <v>3.0</v>
      </c>
      <c r="E720" s="27">
        <v>2.0</v>
      </c>
      <c r="F720" s="27">
        <v>3.0</v>
      </c>
      <c r="G720" s="28">
        <v>2.0</v>
      </c>
      <c r="H720" s="28">
        <v>3.0</v>
      </c>
      <c r="I720" s="28">
        <v>3.0</v>
      </c>
      <c r="J720" s="28">
        <v>2.0</v>
      </c>
      <c r="K720" s="28">
        <v>3.0</v>
      </c>
      <c r="L720" s="76">
        <v>3.0</v>
      </c>
    </row>
    <row r="721">
      <c r="A721" s="10" t="s">
        <v>21</v>
      </c>
      <c r="B721" s="27">
        <v>2.0</v>
      </c>
      <c r="C721" s="27">
        <v>2.0</v>
      </c>
      <c r="D721" s="27">
        <v>2.0</v>
      </c>
      <c r="E721" s="27">
        <v>3.0</v>
      </c>
      <c r="F721" s="28">
        <v>3.0</v>
      </c>
      <c r="G721" s="28">
        <v>3.0</v>
      </c>
      <c r="H721" s="28">
        <v>3.0</v>
      </c>
      <c r="I721" s="28">
        <v>3.0</v>
      </c>
      <c r="J721" s="28">
        <v>3.0</v>
      </c>
      <c r="K721" s="28">
        <v>3.0</v>
      </c>
      <c r="L721" s="76">
        <v>3.0</v>
      </c>
    </row>
    <row r="722">
      <c r="A722" s="10" t="s">
        <v>22</v>
      </c>
      <c r="B722" s="27">
        <v>3.0</v>
      </c>
      <c r="C722" s="27">
        <v>2.0</v>
      </c>
      <c r="D722" s="28">
        <v>3.0</v>
      </c>
      <c r="E722" s="28">
        <v>3.0</v>
      </c>
      <c r="F722" s="28">
        <v>3.0</v>
      </c>
      <c r="G722" s="28">
        <v>3.0</v>
      </c>
      <c r="H722" s="28">
        <v>2.0</v>
      </c>
      <c r="I722" s="28">
        <v>3.0</v>
      </c>
      <c r="J722" s="28">
        <v>3.0</v>
      </c>
      <c r="K722" s="28">
        <v>3.0</v>
      </c>
      <c r="L722" s="76">
        <v>3.0</v>
      </c>
    </row>
    <row r="723">
      <c r="A723" s="10" t="s">
        <v>23</v>
      </c>
      <c r="B723" s="27">
        <v>2.0</v>
      </c>
      <c r="C723" s="27">
        <v>3.0</v>
      </c>
      <c r="D723" s="27">
        <v>2.0</v>
      </c>
      <c r="E723" s="27">
        <v>3.0</v>
      </c>
      <c r="F723" s="28">
        <v>3.0</v>
      </c>
      <c r="G723" s="28">
        <v>3.0</v>
      </c>
      <c r="H723" s="28">
        <v>3.0</v>
      </c>
      <c r="I723" s="28">
        <v>3.0</v>
      </c>
      <c r="J723" s="28">
        <v>3.0</v>
      </c>
      <c r="K723" s="28">
        <v>2.0</v>
      </c>
      <c r="L723" s="76">
        <v>3.0</v>
      </c>
    </row>
    <row r="724">
      <c r="A724" s="10" t="s">
        <v>24</v>
      </c>
      <c r="B724" s="27">
        <v>3.0</v>
      </c>
      <c r="C724" s="27">
        <v>3.0</v>
      </c>
      <c r="D724" s="27">
        <v>3.0</v>
      </c>
      <c r="E724" s="27">
        <v>3.0</v>
      </c>
      <c r="F724" s="27">
        <v>3.0</v>
      </c>
      <c r="G724" s="28">
        <v>3.0</v>
      </c>
      <c r="H724" s="28">
        <v>2.0</v>
      </c>
      <c r="I724" s="28">
        <v>3.0</v>
      </c>
      <c r="J724" s="28">
        <v>2.0</v>
      </c>
      <c r="K724" s="28">
        <v>3.0</v>
      </c>
      <c r="L724" s="76">
        <v>2.0</v>
      </c>
    </row>
    <row r="725">
      <c r="A725" s="18" t="s">
        <v>25</v>
      </c>
      <c r="B725" s="19">
        <f t="shared" ref="B725:L725" si="52">AVERAGE(B720:B724)</f>
        <v>2.6</v>
      </c>
      <c r="C725" s="19">
        <f t="shared" si="52"/>
        <v>2.6</v>
      </c>
      <c r="D725" s="19">
        <f t="shared" si="52"/>
        <v>2.6</v>
      </c>
      <c r="E725" s="19">
        <f t="shared" si="52"/>
        <v>2.8</v>
      </c>
      <c r="F725" s="19">
        <f t="shared" si="52"/>
        <v>3</v>
      </c>
      <c r="G725" s="19">
        <f t="shared" si="52"/>
        <v>2.8</v>
      </c>
      <c r="H725" s="19">
        <f t="shared" si="52"/>
        <v>2.6</v>
      </c>
      <c r="I725" s="19">
        <f t="shared" si="52"/>
        <v>3</v>
      </c>
      <c r="J725" s="19">
        <f t="shared" si="52"/>
        <v>2.6</v>
      </c>
      <c r="K725" s="19">
        <f t="shared" si="52"/>
        <v>2.8</v>
      </c>
      <c r="L725" s="20">
        <f t="shared" si="52"/>
        <v>2.8</v>
      </c>
    </row>
    <row r="728">
      <c r="A728" s="2"/>
      <c r="B728" s="2"/>
      <c r="C728" s="3" t="s">
        <v>2</v>
      </c>
      <c r="D728" s="2"/>
      <c r="E728" s="2"/>
      <c r="F728" s="2"/>
      <c r="G728" s="2"/>
      <c r="H728" s="2"/>
      <c r="I728" s="2"/>
      <c r="J728" s="2"/>
      <c r="K728" s="2"/>
      <c r="L728" s="2"/>
    </row>
    <row r="729">
      <c r="A729" s="4" t="s">
        <v>953</v>
      </c>
      <c r="H729" s="4" t="s">
        <v>1038</v>
      </c>
      <c r="K729" s="5"/>
      <c r="L729" s="5"/>
    </row>
    <row r="730">
      <c r="A730" s="4" t="s">
        <v>5</v>
      </c>
      <c r="C730" s="34" t="s">
        <v>197</v>
      </c>
      <c r="D730" s="5"/>
      <c r="E730" s="5"/>
      <c r="F730" s="5"/>
      <c r="G730" s="5"/>
      <c r="H730" s="4" t="s">
        <v>1039</v>
      </c>
      <c r="L730" s="5"/>
    </row>
    <row r="731">
      <c r="A731" s="5"/>
      <c r="B731" s="5"/>
      <c r="C731" s="5"/>
      <c r="D731" s="5"/>
      <c r="E731" s="5"/>
      <c r="F731" s="5"/>
      <c r="G731" s="5"/>
      <c r="H731" s="4" t="s">
        <v>8</v>
      </c>
      <c r="L731" s="5"/>
    </row>
    <row r="732">
      <c r="A732" s="6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</row>
    <row r="733">
      <c r="A733" s="80"/>
      <c r="B733" s="9" t="s">
        <v>9</v>
      </c>
      <c r="C733" s="9" t="s">
        <v>10</v>
      </c>
      <c r="D733" s="9" t="s">
        <v>11</v>
      </c>
      <c r="E733" s="9" t="s">
        <v>12</v>
      </c>
      <c r="F733" s="9" t="s">
        <v>13</v>
      </c>
      <c r="G733" s="9" t="s">
        <v>14</v>
      </c>
      <c r="H733" s="9" t="s">
        <v>15</v>
      </c>
      <c r="I733" s="9" t="s">
        <v>16</v>
      </c>
      <c r="J733" s="9" t="s">
        <v>17</v>
      </c>
      <c r="K733" s="9" t="s">
        <v>18</v>
      </c>
      <c r="L733" s="9" t="s">
        <v>19</v>
      </c>
    </row>
    <row r="734">
      <c r="A734" s="78" t="s">
        <v>20</v>
      </c>
      <c r="B734" s="24">
        <v>2.0</v>
      </c>
      <c r="C734" s="24">
        <v>3.0</v>
      </c>
      <c r="D734" s="24">
        <v>3.0</v>
      </c>
      <c r="E734" s="24">
        <v>2.0</v>
      </c>
      <c r="F734" s="24">
        <v>2.0</v>
      </c>
      <c r="G734" s="24">
        <v>3.0</v>
      </c>
      <c r="H734" s="24">
        <v>3.0</v>
      </c>
      <c r="I734" s="24">
        <v>3.0</v>
      </c>
      <c r="J734" s="24">
        <v>3.0</v>
      </c>
      <c r="K734" s="24">
        <v>2.0</v>
      </c>
      <c r="L734" s="24">
        <v>3.0</v>
      </c>
    </row>
    <row r="735">
      <c r="A735" s="78" t="s">
        <v>21</v>
      </c>
      <c r="B735" s="24">
        <v>3.0</v>
      </c>
      <c r="C735" s="24">
        <v>3.0</v>
      </c>
      <c r="D735" s="24">
        <v>3.0</v>
      </c>
      <c r="E735" s="24">
        <v>2.0</v>
      </c>
      <c r="F735" s="24">
        <v>2.0</v>
      </c>
      <c r="G735" s="24">
        <v>3.0</v>
      </c>
      <c r="H735" s="24">
        <v>2.0</v>
      </c>
      <c r="I735" s="24">
        <v>3.0</v>
      </c>
      <c r="J735" s="24">
        <v>2.0</v>
      </c>
      <c r="K735" s="25">
        <v>3.0</v>
      </c>
      <c r="L735" s="24">
        <v>3.0</v>
      </c>
    </row>
    <row r="736">
      <c r="A736" s="78" t="s">
        <v>22</v>
      </c>
      <c r="B736" s="24">
        <v>2.0</v>
      </c>
      <c r="C736" s="24">
        <v>3.0</v>
      </c>
      <c r="D736" s="24">
        <v>3.0</v>
      </c>
      <c r="E736" s="24">
        <v>2.0</v>
      </c>
      <c r="F736" s="24">
        <v>3.0</v>
      </c>
      <c r="G736" s="24">
        <v>3.0</v>
      </c>
      <c r="H736" s="24">
        <v>3.0</v>
      </c>
      <c r="I736" s="24">
        <v>3.0</v>
      </c>
      <c r="J736" s="24">
        <v>3.0</v>
      </c>
      <c r="K736" s="25">
        <v>3.0</v>
      </c>
      <c r="L736" s="24">
        <v>3.0</v>
      </c>
    </row>
    <row r="737">
      <c r="A737" s="78" t="s">
        <v>23</v>
      </c>
      <c r="B737" s="24">
        <v>3.0</v>
      </c>
      <c r="C737" s="24">
        <v>3.0</v>
      </c>
      <c r="D737" s="24">
        <v>2.0</v>
      </c>
      <c r="E737" s="24">
        <v>3.0</v>
      </c>
      <c r="F737" s="24">
        <v>3.0</v>
      </c>
      <c r="G737" s="24">
        <v>3.0</v>
      </c>
      <c r="H737" s="24">
        <v>2.0</v>
      </c>
      <c r="I737" s="24">
        <v>3.0</v>
      </c>
      <c r="J737" s="24">
        <v>2.0</v>
      </c>
      <c r="K737" s="25">
        <v>3.0</v>
      </c>
      <c r="L737" s="24">
        <v>3.0</v>
      </c>
    </row>
    <row r="738">
      <c r="A738" s="78" t="s">
        <v>24</v>
      </c>
      <c r="B738" s="25">
        <v>3.0</v>
      </c>
      <c r="C738" s="24">
        <v>3.0</v>
      </c>
      <c r="D738" s="24">
        <v>3.0</v>
      </c>
      <c r="E738" s="25">
        <v>3.0</v>
      </c>
      <c r="F738" s="24">
        <v>3.0</v>
      </c>
      <c r="G738" s="24">
        <v>3.0</v>
      </c>
      <c r="H738" s="25">
        <v>3.0</v>
      </c>
      <c r="I738" s="24">
        <v>3.0</v>
      </c>
      <c r="J738" s="24">
        <v>2.0</v>
      </c>
      <c r="K738" s="25">
        <v>3.0</v>
      </c>
      <c r="L738" s="24">
        <v>3.0</v>
      </c>
    </row>
    <row r="739">
      <c r="A739" s="79" t="s">
        <v>25</v>
      </c>
      <c r="B739" s="20">
        <f t="shared" ref="B739:L739" si="53">AVERAGE(B734:B738)</f>
        <v>2.6</v>
      </c>
      <c r="C739" s="20">
        <f t="shared" si="53"/>
        <v>3</v>
      </c>
      <c r="D739" s="20">
        <f t="shared" si="53"/>
        <v>2.8</v>
      </c>
      <c r="E739" s="20">
        <f t="shared" si="53"/>
        <v>2.4</v>
      </c>
      <c r="F739" s="20">
        <f t="shared" si="53"/>
        <v>2.6</v>
      </c>
      <c r="G739" s="20">
        <f t="shared" si="53"/>
        <v>3</v>
      </c>
      <c r="H739" s="20">
        <f t="shared" si="53"/>
        <v>2.6</v>
      </c>
      <c r="I739" s="20">
        <f t="shared" si="53"/>
        <v>3</v>
      </c>
      <c r="J739" s="20">
        <f t="shared" si="53"/>
        <v>2.4</v>
      </c>
      <c r="K739" s="20">
        <f t="shared" si="53"/>
        <v>2.8</v>
      </c>
      <c r="L739" s="20">
        <f t="shared" si="53"/>
        <v>3</v>
      </c>
    </row>
    <row r="742">
      <c r="A742" s="2"/>
      <c r="B742" s="2"/>
      <c r="C742" s="3" t="s">
        <v>2</v>
      </c>
      <c r="D742" s="2"/>
      <c r="E742" s="2"/>
      <c r="F742" s="2"/>
      <c r="G742" s="2"/>
      <c r="H742" s="2"/>
      <c r="I742" s="2"/>
      <c r="J742" s="2"/>
      <c r="K742" s="2"/>
      <c r="L742" s="2"/>
    </row>
    <row r="743">
      <c r="A743" s="4" t="s">
        <v>953</v>
      </c>
      <c r="H743" s="4" t="s">
        <v>1040</v>
      </c>
      <c r="K743" s="5"/>
      <c r="L743" s="5"/>
    </row>
    <row r="744">
      <c r="A744" s="4" t="s">
        <v>5</v>
      </c>
      <c r="C744" s="34" t="s">
        <v>197</v>
      </c>
      <c r="D744" s="5"/>
      <c r="E744" s="5"/>
      <c r="F744" s="5"/>
      <c r="G744" s="5"/>
      <c r="H744" s="4" t="s">
        <v>1041</v>
      </c>
      <c r="L744" s="5"/>
    </row>
    <row r="745">
      <c r="A745" s="5"/>
      <c r="B745" s="5"/>
      <c r="C745" s="5"/>
      <c r="D745" s="5"/>
      <c r="E745" s="5"/>
      <c r="F745" s="5"/>
      <c r="G745" s="5"/>
      <c r="H745" s="4" t="s">
        <v>8</v>
      </c>
      <c r="L745" s="5"/>
    </row>
    <row r="746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5"/>
      <c r="L746" s="5"/>
    </row>
    <row r="747">
      <c r="A747" s="7"/>
      <c r="B747" s="8" t="s">
        <v>9</v>
      </c>
      <c r="C747" s="8" t="s">
        <v>10</v>
      </c>
      <c r="D747" s="8" t="s">
        <v>11</v>
      </c>
      <c r="E747" s="8" t="s">
        <v>12</v>
      </c>
      <c r="F747" s="8" t="s">
        <v>13</v>
      </c>
      <c r="G747" s="8" t="s">
        <v>14</v>
      </c>
      <c r="H747" s="8" t="s">
        <v>15</v>
      </c>
      <c r="I747" s="8" t="s">
        <v>16</v>
      </c>
      <c r="J747" s="8" t="s">
        <v>17</v>
      </c>
      <c r="K747" s="9" t="s">
        <v>18</v>
      </c>
      <c r="L747" s="9" t="s">
        <v>19</v>
      </c>
    </row>
    <row r="748">
      <c r="A748" s="10" t="s">
        <v>20</v>
      </c>
      <c r="B748" s="27">
        <v>3.0</v>
      </c>
      <c r="C748" s="27">
        <v>3.0</v>
      </c>
      <c r="D748" s="27">
        <v>3.0</v>
      </c>
      <c r="E748" s="27">
        <v>2.0</v>
      </c>
      <c r="F748" s="27">
        <v>3.0</v>
      </c>
      <c r="G748" s="28">
        <v>2.0</v>
      </c>
      <c r="H748" s="28">
        <v>3.0</v>
      </c>
      <c r="I748" s="28">
        <v>3.0</v>
      </c>
      <c r="J748" s="28">
        <v>2.0</v>
      </c>
      <c r="K748" s="76">
        <v>3.0</v>
      </c>
      <c r="L748" s="76">
        <v>3.0</v>
      </c>
    </row>
    <row r="749">
      <c r="A749" s="10" t="s">
        <v>21</v>
      </c>
      <c r="B749" s="27">
        <v>2.0</v>
      </c>
      <c r="C749" s="27">
        <v>2.0</v>
      </c>
      <c r="D749" s="27">
        <v>2.0</v>
      </c>
      <c r="E749" s="27">
        <v>3.0</v>
      </c>
      <c r="F749" s="28">
        <v>3.0</v>
      </c>
      <c r="G749" s="28">
        <v>3.0</v>
      </c>
      <c r="H749" s="28">
        <v>3.0</v>
      </c>
      <c r="I749" s="28">
        <v>3.0</v>
      </c>
      <c r="J749" s="28">
        <v>3.0</v>
      </c>
      <c r="K749" s="76">
        <v>3.0</v>
      </c>
      <c r="L749" s="76">
        <v>3.0</v>
      </c>
    </row>
    <row r="750">
      <c r="A750" s="10" t="s">
        <v>22</v>
      </c>
      <c r="B750" s="27">
        <v>3.0</v>
      </c>
      <c r="C750" s="27">
        <v>2.0</v>
      </c>
      <c r="D750" s="28">
        <v>3.0</v>
      </c>
      <c r="E750" s="28">
        <v>3.0</v>
      </c>
      <c r="F750" s="28">
        <v>3.0</v>
      </c>
      <c r="G750" s="28">
        <v>3.0</v>
      </c>
      <c r="H750" s="28">
        <v>2.0</v>
      </c>
      <c r="I750" s="28">
        <v>3.0</v>
      </c>
      <c r="J750" s="28">
        <v>3.0</v>
      </c>
      <c r="K750" s="76">
        <v>3.0</v>
      </c>
      <c r="L750" s="76">
        <v>3.0</v>
      </c>
    </row>
    <row r="751">
      <c r="A751" s="10" t="s">
        <v>23</v>
      </c>
      <c r="B751" s="27">
        <v>2.0</v>
      </c>
      <c r="C751" s="27">
        <v>3.0</v>
      </c>
      <c r="D751" s="27">
        <v>2.0</v>
      </c>
      <c r="E751" s="27">
        <v>3.0</v>
      </c>
      <c r="F751" s="28">
        <v>3.0</v>
      </c>
      <c r="G751" s="28">
        <v>3.0</v>
      </c>
      <c r="H751" s="28">
        <v>3.0</v>
      </c>
      <c r="I751" s="28">
        <v>3.0</v>
      </c>
      <c r="J751" s="28">
        <v>3.0</v>
      </c>
      <c r="K751" s="76">
        <v>2.0</v>
      </c>
      <c r="L751" s="76">
        <v>3.0</v>
      </c>
    </row>
    <row r="752">
      <c r="A752" s="10" t="s">
        <v>24</v>
      </c>
      <c r="B752" s="27">
        <v>3.0</v>
      </c>
      <c r="C752" s="27">
        <v>3.0</v>
      </c>
      <c r="D752" s="27">
        <v>3.0</v>
      </c>
      <c r="E752" s="27">
        <v>3.0</v>
      </c>
      <c r="F752" s="27">
        <v>3.0</v>
      </c>
      <c r="G752" s="28">
        <v>3.0</v>
      </c>
      <c r="H752" s="28">
        <v>2.0</v>
      </c>
      <c r="I752" s="28">
        <v>3.0</v>
      </c>
      <c r="J752" s="28">
        <v>2.0</v>
      </c>
      <c r="K752" s="76">
        <v>3.0</v>
      </c>
      <c r="L752" s="76">
        <v>2.0</v>
      </c>
    </row>
    <row r="753">
      <c r="A753" s="18" t="s">
        <v>25</v>
      </c>
      <c r="B753" s="19">
        <f t="shared" ref="B753:L753" si="54">AVERAGE(B748:B752)</f>
        <v>2.6</v>
      </c>
      <c r="C753" s="19">
        <f t="shared" si="54"/>
        <v>2.6</v>
      </c>
      <c r="D753" s="19">
        <f t="shared" si="54"/>
        <v>2.6</v>
      </c>
      <c r="E753" s="19">
        <f t="shared" si="54"/>
        <v>2.8</v>
      </c>
      <c r="F753" s="19">
        <f t="shared" si="54"/>
        <v>3</v>
      </c>
      <c r="G753" s="19">
        <f t="shared" si="54"/>
        <v>2.8</v>
      </c>
      <c r="H753" s="19">
        <f t="shared" si="54"/>
        <v>2.6</v>
      </c>
      <c r="I753" s="19">
        <f t="shared" si="54"/>
        <v>3</v>
      </c>
      <c r="J753" s="19">
        <f t="shared" si="54"/>
        <v>2.6</v>
      </c>
      <c r="K753" s="20">
        <f t="shared" si="54"/>
        <v>2.8</v>
      </c>
      <c r="L753" s="20">
        <f t="shared" si="54"/>
        <v>2.8</v>
      </c>
    </row>
    <row r="756">
      <c r="A756" s="2"/>
      <c r="B756" s="2"/>
      <c r="C756" s="3" t="s">
        <v>2</v>
      </c>
      <c r="D756" s="2"/>
      <c r="E756" s="2"/>
      <c r="F756" s="2"/>
      <c r="G756" s="2"/>
      <c r="H756" s="2"/>
      <c r="I756" s="2"/>
      <c r="J756" s="2"/>
      <c r="K756" s="2"/>
      <c r="L756" s="2"/>
    </row>
    <row r="757">
      <c r="A757" s="4" t="s">
        <v>953</v>
      </c>
      <c r="H757" s="4" t="s">
        <v>1042</v>
      </c>
      <c r="K757" s="5"/>
      <c r="L757" s="5"/>
    </row>
    <row r="758">
      <c r="A758" s="4" t="s">
        <v>5</v>
      </c>
      <c r="C758" s="34" t="s">
        <v>197</v>
      </c>
      <c r="D758" s="5"/>
      <c r="E758" s="5"/>
      <c r="F758" s="5"/>
      <c r="G758" s="5"/>
      <c r="H758" s="4" t="s">
        <v>1043</v>
      </c>
      <c r="L758" s="5"/>
    </row>
    <row r="759">
      <c r="A759" s="5"/>
      <c r="B759" s="5"/>
      <c r="C759" s="5"/>
      <c r="D759" s="5"/>
      <c r="E759" s="5"/>
      <c r="F759" s="5"/>
      <c r="G759" s="5"/>
      <c r="H759" s="4" t="s">
        <v>8</v>
      </c>
      <c r="L759" s="5"/>
    </row>
    <row r="760">
      <c r="A760" s="6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</row>
    <row r="761">
      <c r="A761" s="80"/>
      <c r="B761" s="9" t="s">
        <v>9</v>
      </c>
      <c r="C761" s="9" t="s">
        <v>10</v>
      </c>
      <c r="D761" s="9" t="s">
        <v>11</v>
      </c>
      <c r="E761" s="9" t="s">
        <v>12</v>
      </c>
      <c r="F761" s="9" t="s">
        <v>13</v>
      </c>
      <c r="G761" s="9" t="s">
        <v>14</v>
      </c>
      <c r="H761" s="9" t="s">
        <v>15</v>
      </c>
      <c r="I761" s="9" t="s">
        <v>16</v>
      </c>
      <c r="J761" s="9" t="s">
        <v>17</v>
      </c>
      <c r="K761" s="9" t="s">
        <v>18</v>
      </c>
      <c r="L761" s="9" t="s">
        <v>19</v>
      </c>
    </row>
    <row r="762">
      <c r="A762" s="78" t="s">
        <v>20</v>
      </c>
      <c r="B762" s="24">
        <v>2.0</v>
      </c>
      <c r="C762" s="24">
        <v>3.0</v>
      </c>
      <c r="D762" s="24">
        <v>3.0</v>
      </c>
      <c r="E762" s="24">
        <v>2.0</v>
      </c>
      <c r="F762" s="24">
        <v>2.0</v>
      </c>
      <c r="G762" s="24">
        <v>3.0</v>
      </c>
      <c r="H762" s="24">
        <v>3.0</v>
      </c>
      <c r="I762" s="24">
        <v>3.0</v>
      </c>
      <c r="J762" s="24">
        <v>3.0</v>
      </c>
      <c r="K762" s="24">
        <v>2.0</v>
      </c>
      <c r="L762" s="24">
        <v>3.0</v>
      </c>
    </row>
    <row r="763">
      <c r="A763" s="78" t="s">
        <v>21</v>
      </c>
      <c r="B763" s="24">
        <v>3.0</v>
      </c>
      <c r="C763" s="24">
        <v>3.0</v>
      </c>
      <c r="D763" s="24">
        <v>3.0</v>
      </c>
      <c r="E763" s="24">
        <v>2.0</v>
      </c>
      <c r="F763" s="24">
        <v>2.0</v>
      </c>
      <c r="G763" s="24">
        <v>3.0</v>
      </c>
      <c r="H763" s="24">
        <v>2.0</v>
      </c>
      <c r="I763" s="24">
        <v>3.0</v>
      </c>
      <c r="J763" s="24">
        <v>2.0</v>
      </c>
      <c r="K763" s="25">
        <v>3.0</v>
      </c>
      <c r="L763" s="24">
        <v>3.0</v>
      </c>
    </row>
    <row r="764">
      <c r="A764" s="78" t="s">
        <v>22</v>
      </c>
      <c r="B764" s="24">
        <v>2.0</v>
      </c>
      <c r="C764" s="24">
        <v>3.0</v>
      </c>
      <c r="D764" s="24">
        <v>3.0</v>
      </c>
      <c r="E764" s="24">
        <v>2.0</v>
      </c>
      <c r="F764" s="24">
        <v>3.0</v>
      </c>
      <c r="G764" s="24">
        <v>3.0</v>
      </c>
      <c r="H764" s="24">
        <v>3.0</v>
      </c>
      <c r="I764" s="24">
        <v>3.0</v>
      </c>
      <c r="J764" s="24">
        <v>3.0</v>
      </c>
      <c r="K764" s="25">
        <v>3.0</v>
      </c>
      <c r="L764" s="24">
        <v>3.0</v>
      </c>
    </row>
    <row r="765">
      <c r="A765" s="78" t="s">
        <v>23</v>
      </c>
      <c r="B765" s="24">
        <v>3.0</v>
      </c>
      <c r="C765" s="24">
        <v>3.0</v>
      </c>
      <c r="D765" s="24">
        <v>2.0</v>
      </c>
      <c r="E765" s="24">
        <v>3.0</v>
      </c>
      <c r="F765" s="24">
        <v>3.0</v>
      </c>
      <c r="G765" s="24">
        <v>3.0</v>
      </c>
      <c r="H765" s="24">
        <v>2.0</v>
      </c>
      <c r="I765" s="24">
        <v>3.0</v>
      </c>
      <c r="J765" s="24">
        <v>2.0</v>
      </c>
      <c r="K765" s="25">
        <v>3.0</v>
      </c>
      <c r="L765" s="24">
        <v>3.0</v>
      </c>
    </row>
    <row r="766">
      <c r="A766" s="78" t="s">
        <v>24</v>
      </c>
      <c r="B766" s="25">
        <v>3.0</v>
      </c>
      <c r="C766" s="24">
        <v>3.0</v>
      </c>
      <c r="D766" s="24">
        <v>3.0</v>
      </c>
      <c r="E766" s="25">
        <v>3.0</v>
      </c>
      <c r="F766" s="24">
        <v>3.0</v>
      </c>
      <c r="G766" s="24">
        <v>3.0</v>
      </c>
      <c r="H766" s="25">
        <v>3.0</v>
      </c>
      <c r="I766" s="24">
        <v>3.0</v>
      </c>
      <c r="J766" s="24">
        <v>2.0</v>
      </c>
      <c r="K766" s="25">
        <v>3.0</v>
      </c>
      <c r="L766" s="24">
        <v>3.0</v>
      </c>
    </row>
    <row r="767">
      <c r="A767" s="79" t="s">
        <v>25</v>
      </c>
      <c r="B767" s="20">
        <f t="shared" ref="B767:L767" si="55">AVERAGE(B762:B766)</f>
        <v>2.6</v>
      </c>
      <c r="C767" s="20">
        <f t="shared" si="55"/>
        <v>3</v>
      </c>
      <c r="D767" s="20">
        <f t="shared" si="55"/>
        <v>2.8</v>
      </c>
      <c r="E767" s="20">
        <f t="shared" si="55"/>
        <v>2.4</v>
      </c>
      <c r="F767" s="20">
        <f t="shared" si="55"/>
        <v>2.6</v>
      </c>
      <c r="G767" s="20">
        <f t="shared" si="55"/>
        <v>3</v>
      </c>
      <c r="H767" s="20">
        <f t="shared" si="55"/>
        <v>2.6</v>
      </c>
      <c r="I767" s="20">
        <f t="shared" si="55"/>
        <v>3</v>
      </c>
      <c r="J767" s="20">
        <f t="shared" si="55"/>
        <v>2.4</v>
      </c>
      <c r="K767" s="20">
        <f t="shared" si="55"/>
        <v>2.8</v>
      </c>
      <c r="L767" s="20">
        <f t="shared" si="55"/>
        <v>3</v>
      </c>
    </row>
    <row r="770">
      <c r="A770" s="2"/>
      <c r="B770" s="2"/>
      <c r="C770" s="3" t="s">
        <v>2</v>
      </c>
      <c r="D770" s="2"/>
      <c r="E770" s="2"/>
      <c r="F770" s="2"/>
      <c r="G770" s="2"/>
      <c r="H770" s="2"/>
      <c r="I770" s="2"/>
      <c r="J770" s="2"/>
      <c r="K770" s="2"/>
      <c r="L770" s="2"/>
    </row>
    <row r="771">
      <c r="A771" s="4" t="s">
        <v>953</v>
      </c>
      <c r="H771" s="4" t="s">
        <v>1044</v>
      </c>
      <c r="K771" s="5"/>
      <c r="L771" s="5"/>
    </row>
    <row r="772">
      <c r="A772" s="4" t="s">
        <v>5</v>
      </c>
      <c r="C772" s="34" t="s">
        <v>197</v>
      </c>
      <c r="D772" s="5"/>
      <c r="E772" s="5"/>
      <c r="F772" s="5"/>
      <c r="G772" s="5"/>
      <c r="H772" s="4" t="s">
        <v>1045</v>
      </c>
      <c r="L772" s="5"/>
    </row>
    <row r="773">
      <c r="A773" s="5"/>
      <c r="B773" s="5"/>
      <c r="C773" s="5"/>
      <c r="D773" s="5"/>
      <c r="E773" s="5"/>
      <c r="F773" s="5"/>
      <c r="G773" s="5"/>
      <c r="H773" s="4" t="s">
        <v>8</v>
      </c>
      <c r="L773" s="5"/>
    </row>
    <row r="77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5"/>
    </row>
    <row r="775">
      <c r="A775" s="7"/>
      <c r="B775" s="8" t="s">
        <v>9</v>
      </c>
      <c r="C775" s="8" t="s">
        <v>10</v>
      </c>
      <c r="D775" s="8" t="s">
        <v>11</v>
      </c>
      <c r="E775" s="8" t="s">
        <v>12</v>
      </c>
      <c r="F775" s="8" t="s">
        <v>13</v>
      </c>
      <c r="G775" s="8" t="s">
        <v>14</v>
      </c>
      <c r="H775" s="8" t="s">
        <v>15</v>
      </c>
      <c r="I775" s="8" t="s">
        <v>16</v>
      </c>
      <c r="J775" s="8" t="s">
        <v>17</v>
      </c>
      <c r="K775" s="8" t="s">
        <v>18</v>
      </c>
      <c r="L775" s="9" t="s">
        <v>19</v>
      </c>
    </row>
    <row r="776">
      <c r="A776" s="10" t="s">
        <v>20</v>
      </c>
      <c r="B776" s="27">
        <v>3.0</v>
      </c>
      <c r="C776" s="27">
        <v>3.0</v>
      </c>
      <c r="D776" s="27">
        <v>3.0</v>
      </c>
      <c r="E776" s="27">
        <v>2.0</v>
      </c>
      <c r="F776" s="27">
        <v>3.0</v>
      </c>
      <c r="G776" s="28">
        <v>2.0</v>
      </c>
      <c r="H776" s="28">
        <v>3.0</v>
      </c>
      <c r="I776" s="28">
        <v>3.0</v>
      </c>
      <c r="J776" s="28">
        <v>2.0</v>
      </c>
      <c r="K776" s="28">
        <v>3.0</v>
      </c>
      <c r="L776" s="76">
        <v>3.0</v>
      </c>
    </row>
    <row r="777">
      <c r="A777" s="10" t="s">
        <v>21</v>
      </c>
      <c r="B777" s="27">
        <v>2.0</v>
      </c>
      <c r="C777" s="27">
        <v>2.0</v>
      </c>
      <c r="D777" s="27">
        <v>2.0</v>
      </c>
      <c r="E777" s="27">
        <v>3.0</v>
      </c>
      <c r="F777" s="28">
        <v>3.0</v>
      </c>
      <c r="G777" s="28">
        <v>3.0</v>
      </c>
      <c r="H777" s="28">
        <v>3.0</v>
      </c>
      <c r="I777" s="28">
        <v>3.0</v>
      </c>
      <c r="J777" s="28">
        <v>3.0</v>
      </c>
      <c r="K777" s="28">
        <v>3.0</v>
      </c>
      <c r="L777" s="76">
        <v>3.0</v>
      </c>
    </row>
    <row r="778">
      <c r="A778" s="10" t="s">
        <v>22</v>
      </c>
      <c r="B778" s="27">
        <v>3.0</v>
      </c>
      <c r="C778" s="27">
        <v>2.0</v>
      </c>
      <c r="D778" s="28">
        <v>3.0</v>
      </c>
      <c r="E778" s="28">
        <v>3.0</v>
      </c>
      <c r="F778" s="28">
        <v>3.0</v>
      </c>
      <c r="G778" s="28">
        <v>3.0</v>
      </c>
      <c r="H778" s="28">
        <v>2.0</v>
      </c>
      <c r="I778" s="28">
        <v>3.0</v>
      </c>
      <c r="J778" s="28">
        <v>3.0</v>
      </c>
      <c r="K778" s="28">
        <v>3.0</v>
      </c>
      <c r="L778" s="76">
        <v>3.0</v>
      </c>
    </row>
    <row r="779">
      <c r="A779" s="10" t="s">
        <v>23</v>
      </c>
      <c r="B779" s="27">
        <v>2.0</v>
      </c>
      <c r="C779" s="27">
        <v>3.0</v>
      </c>
      <c r="D779" s="27">
        <v>2.0</v>
      </c>
      <c r="E779" s="27">
        <v>3.0</v>
      </c>
      <c r="F779" s="28">
        <v>3.0</v>
      </c>
      <c r="G779" s="28">
        <v>3.0</v>
      </c>
      <c r="H779" s="28">
        <v>3.0</v>
      </c>
      <c r="I779" s="28">
        <v>3.0</v>
      </c>
      <c r="J779" s="28">
        <v>3.0</v>
      </c>
      <c r="K779" s="28">
        <v>2.0</v>
      </c>
      <c r="L779" s="76">
        <v>3.0</v>
      </c>
    </row>
    <row r="780">
      <c r="A780" s="10" t="s">
        <v>24</v>
      </c>
      <c r="B780" s="27">
        <v>3.0</v>
      </c>
      <c r="C780" s="27">
        <v>3.0</v>
      </c>
      <c r="D780" s="27">
        <v>3.0</v>
      </c>
      <c r="E780" s="27">
        <v>3.0</v>
      </c>
      <c r="F780" s="27">
        <v>3.0</v>
      </c>
      <c r="G780" s="28">
        <v>3.0</v>
      </c>
      <c r="H780" s="28">
        <v>2.0</v>
      </c>
      <c r="I780" s="28">
        <v>3.0</v>
      </c>
      <c r="J780" s="28">
        <v>2.0</v>
      </c>
      <c r="K780" s="28">
        <v>3.0</v>
      </c>
      <c r="L780" s="76">
        <v>2.0</v>
      </c>
    </row>
    <row r="781">
      <c r="A781" s="18" t="s">
        <v>25</v>
      </c>
      <c r="B781" s="19">
        <f t="shared" ref="B781:L781" si="56">AVERAGE(B776:B780)</f>
        <v>2.6</v>
      </c>
      <c r="C781" s="19">
        <f t="shared" si="56"/>
        <v>2.6</v>
      </c>
      <c r="D781" s="19">
        <f t="shared" si="56"/>
        <v>2.6</v>
      </c>
      <c r="E781" s="19">
        <f t="shared" si="56"/>
        <v>2.8</v>
      </c>
      <c r="F781" s="19">
        <f t="shared" si="56"/>
        <v>3</v>
      </c>
      <c r="G781" s="19">
        <f t="shared" si="56"/>
        <v>2.8</v>
      </c>
      <c r="H781" s="19">
        <f t="shared" si="56"/>
        <v>2.6</v>
      </c>
      <c r="I781" s="19">
        <f t="shared" si="56"/>
        <v>3</v>
      </c>
      <c r="J781" s="19">
        <f t="shared" si="56"/>
        <v>2.6</v>
      </c>
      <c r="K781" s="19">
        <f t="shared" si="56"/>
        <v>2.8</v>
      </c>
      <c r="L781" s="20">
        <f t="shared" si="56"/>
        <v>2.8</v>
      </c>
    </row>
    <row r="784">
      <c r="A784" s="2"/>
      <c r="B784" s="2"/>
      <c r="C784" s="3" t="s">
        <v>2</v>
      </c>
      <c r="D784" s="2"/>
      <c r="E784" s="2"/>
      <c r="F784" s="2"/>
      <c r="G784" s="2"/>
      <c r="H784" s="2"/>
      <c r="I784" s="2"/>
      <c r="J784" s="2"/>
      <c r="K784" s="2"/>
      <c r="L784" s="2"/>
    </row>
    <row r="785">
      <c r="A785" s="4" t="s">
        <v>953</v>
      </c>
      <c r="H785" s="4" t="s">
        <v>1046</v>
      </c>
      <c r="K785" s="5"/>
      <c r="L785" s="5"/>
    </row>
    <row r="786">
      <c r="A786" s="4" t="s">
        <v>5</v>
      </c>
      <c r="C786" s="34" t="s">
        <v>197</v>
      </c>
      <c r="D786" s="5"/>
      <c r="E786" s="5"/>
      <c r="F786" s="5"/>
      <c r="G786" s="5"/>
      <c r="H786" s="4" t="s">
        <v>1047</v>
      </c>
      <c r="L786" s="5"/>
    </row>
    <row r="787">
      <c r="A787" s="5"/>
      <c r="B787" s="5"/>
      <c r="C787" s="5"/>
      <c r="D787" s="5"/>
      <c r="E787" s="5"/>
      <c r="F787" s="5"/>
      <c r="G787" s="5"/>
      <c r="H787" s="4" t="s">
        <v>8</v>
      </c>
      <c r="L787" s="5"/>
    </row>
    <row r="788">
      <c r="A788" s="6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</row>
    <row r="789">
      <c r="A789" s="80"/>
      <c r="B789" s="9" t="s">
        <v>9</v>
      </c>
      <c r="C789" s="9" t="s">
        <v>10</v>
      </c>
      <c r="D789" s="9" t="s">
        <v>11</v>
      </c>
      <c r="E789" s="9" t="s">
        <v>12</v>
      </c>
      <c r="F789" s="9" t="s">
        <v>13</v>
      </c>
      <c r="G789" s="9" t="s">
        <v>14</v>
      </c>
      <c r="H789" s="9" t="s">
        <v>15</v>
      </c>
      <c r="I789" s="9" t="s">
        <v>16</v>
      </c>
      <c r="J789" s="9" t="s">
        <v>17</v>
      </c>
      <c r="K789" s="9" t="s">
        <v>18</v>
      </c>
      <c r="L789" s="9" t="s">
        <v>19</v>
      </c>
    </row>
    <row r="790">
      <c r="A790" s="78" t="s">
        <v>20</v>
      </c>
      <c r="B790" s="24">
        <v>2.0</v>
      </c>
      <c r="C790" s="24">
        <v>3.0</v>
      </c>
      <c r="D790" s="24">
        <v>3.0</v>
      </c>
      <c r="E790" s="24">
        <v>2.0</v>
      </c>
      <c r="F790" s="24">
        <v>2.0</v>
      </c>
      <c r="G790" s="24">
        <v>3.0</v>
      </c>
      <c r="H790" s="24">
        <v>3.0</v>
      </c>
      <c r="I790" s="24">
        <v>3.0</v>
      </c>
      <c r="J790" s="24">
        <v>3.0</v>
      </c>
      <c r="K790" s="24">
        <v>2.0</v>
      </c>
      <c r="L790" s="24">
        <v>3.0</v>
      </c>
    </row>
    <row r="791">
      <c r="A791" s="78" t="s">
        <v>21</v>
      </c>
      <c r="B791" s="24">
        <v>3.0</v>
      </c>
      <c r="C791" s="24">
        <v>3.0</v>
      </c>
      <c r="D791" s="24">
        <v>3.0</v>
      </c>
      <c r="E791" s="24">
        <v>2.0</v>
      </c>
      <c r="F791" s="24">
        <v>2.0</v>
      </c>
      <c r="G791" s="24">
        <v>3.0</v>
      </c>
      <c r="H791" s="24">
        <v>2.0</v>
      </c>
      <c r="I791" s="24">
        <v>3.0</v>
      </c>
      <c r="J791" s="24">
        <v>2.0</v>
      </c>
      <c r="K791" s="25">
        <v>3.0</v>
      </c>
      <c r="L791" s="24">
        <v>3.0</v>
      </c>
    </row>
    <row r="792">
      <c r="A792" s="78" t="s">
        <v>22</v>
      </c>
      <c r="B792" s="24">
        <v>2.0</v>
      </c>
      <c r="C792" s="24">
        <v>3.0</v>
      </c>
      <c r="D792" s="24">
        <v>3.0</v>
      </c>
      <c r="E792" s="24">
        <v>2.0</v>
      </c>
      <c r="F792" s="24">
        <v>3.0</v>
      </c>
      <c r="G792" s="24">
        <v>3.0</v>
      </c>
      <c r="H792" s="24">
        <v>3.0</v>
      </c>
      <c r="I792" s="24">
        <v>3.0</v>
      </c>
      <c r="J792" s="24">
        <v>3.0</v>
      </c>
      <c r="K792" s="25">
        <v>3.0</v>
      </c>
      <c r="L792" s="24">
        <v>3.0</v>
      </c>
    </row>
    <row r="793">
      <c r="A793" s="78" t="s">
        <v>23</v>
      </c>
      <c r="B793" s="24">
        <v>3.0</v>
      </c>
      <c r="C793" s="24">
        <v>3.0</v>
      </c>
      <c r="D793" s="24">
        <v>2.0</v>
      </c>
      <c r="E793" s="24">
        <v>3.0</v>
      </c>
      <c r="F793" s="24">
        <v>3.0</v>
      </c>
      <c r="G793" s="24">
        <v>3.0</v>
      </c>
      <c r="H793" s="24">
        <v>2.0</v>
      </c>
      <c r="I793" s="24">
        <v>3.0</v>
      </c>
      <c r="J793" s="24">
        <v>2.0</v>
      </c>
      <c r="K793" s="25">
        <v>3.0</v>
      </c>
      <c r="L793" s="24">
        <v>3.0</v>
      </c>
    </row>
    <row r="794">
      <c r="A794" s="78" t="s">
        <v>24</v>
      </c>
      <c r="B794" s="25">
        <v>3.0</v>
      </c>
      <c r="C794" s="24">
        <v>3.0</v>
      </c>
      <c r="D794" s="24">
        <v>3.0</v>
      </c>
      <c r="E794" s="25">
        <v>3.0</v>
      </c>
      <c r="F794" s="24">
        <v>3.0</v>
      </c>
      <c r="G794" s="24">
        <v>3.0</v>
      </c>
      <c r="H794" s="25">
        <v>3.0</v>
      </c>
      <c r="I794" s="24">
        <v>3.0</v>
      </c>
      <c r="J794" s="24">
        <v>2.0</v>
      </c>
      <c r="K794" s="25">
        <v>3.0</v>
      </c>
      <c r="L794" s="24">
        <v>3.0</v>
      </c>
    </row>
    <row r="795">
      <c r="A795" s="79" t="s">
        <v>25</v>
      </c>
      <c r="B795" s="20">
        <f t="shared" ref="B795:L795" si="57">AVERAGE(B790:B794)</f>
        <v>2.6</v>
      </c>
      <c r="C795" s="20">
        <f t="shared" si="57"/>
        <v>3</v>
      </c>
      <c r="D795" s="20">
        <f t="shared" si="57"/>
        <v>2.8</v>
      </c>
      <c r="E795" s="20">
        <f t="shared" si="57"/>
        <v>2.4</v>
      </c>
      <c r="F795" s="20">
        <f t="shared" si="57"/>
        <v>2.6</v>
      </c>
      <c r="G795" s="20">
        <f t="shared" si="57"/>
        <v>3</v>
      </c>
      <c r="H795" s="20">
        <f t="shared" si="57"/>
        <v>2.6</v>
      </c>
      <c r="I795" s="20">
        <f t="shared" si="57"/>
        <v>3</v>
      </c>
      <c r="J795" s="20">
        <f t="shared" si="57"/>
        <v>2.4</v>
      </c>
      <c r="K795" s="20">
        <f t="shared" si="57"/>
        <v>2.8</v>
      </c>
      <c r="L795" s="20">
        <f t="shared" si="57"/>
        <v>3</v>
      </c>
    </row>
    <row r="798">
      <c r="A798" s="2"/>
      <c r="B798" s="2"/>
      <c r="C798" s="3" t="s">
        <v>2</v>
      </c>
      <c r="D798" s="2"/>
      <c r="E798" s="2"/>
      <c r="F798" s="2"/>
      <c r="G798" s="2"/>
      <c r="H798" s="2"/>
      <c r="I798" s="2"/>
      <c r="J798" s="2"/>
      <c r="K798" s="2"/>
      <c r="L798" s="2"/>
    </row>
    <row r="799">
      <c r="A799" s="4" t="s">
        <v>953</v>
      </c>
      <c r="H799" s="4" t="s">
        <v>1048</v>
      </c>
      <c r="K799" s="5"/>
      <c r="L799" s="5"/>
    </row>
    <row r="800">
      <c r="A800" s="4" t="s">
        <v>5</v>
      </c>
      <c r="C800" s="34" t="s">
        <v>197</v>
      </c>
      <c r="D800" s="5"/>
      <c r="E800" s="5"/>
      <c r="F800" s="5"/>
      <c r="G800" s="5"/>
      <c r="H800" s="4" t="s">
        <v>1049</v>
      </c>
      <c r="L800" s="5"/>
    </row>
    <row r="801">
      <c r="A801" s="5"/>
      <c r="B801" s="5"/>
      <c r="C801" s="5"/>
      <c r="D801" s="5"/>
      <c r="E801" s="5"/>
      <c r="F801" s="5"/>
      <c r="G801" s="5"/>
      <c r="H801" s="4" t="s">
        <v>8</v>
      </c>
      <c r="L801" s="5"/>
    </row>
    <row r="80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5"/>
    </row>
    <row r="803">
      <c r="A803" s="7"/>
      <c r="B803" s="8" t="s">
        <v>9</v>
      </c>
      <c r="C803" s="8" t="s">
        <v>10</v>
      </c>
      <c r="D803" s="8" t="s">
        <v>11</v>
      </c>
      <c r="E803" s="8" t="s">
        <v>12</v>
      </c>
      <c r="F803" s="8" t="s">
        <v>13</v>
      </c>
      <c r="G803" s="8" t="s">
        <v>14</v>
      </c>
      <c r="H803" s="8" t="s">
        <v>15</v>
      </c>
      <c r="I803" s="8" t="s">
        <v>16</v>
      </c>
      <c r="J803" s="8" t="s">
        <v>17</v>
      </c>
      <c r="K803" s="8" t="s">
        <v>18</v>
      </c>
      <c r="L803" s="9" t="s">
        <v>19</v>
      </c>
    </row>
    <row r="804">
      <c r="A804" s="10" t="s">
        <v>20</v>
      </c>
      <c r="B804" s="27">
        <v>3.0</v>
      </c>
      <c r="C804" s="27">
        <v>3.0</v>
      </c>
      <c r="D804" s="27">
        <v>3.0</v>
      </c>
      <c r="E804" s="27">
        <v>2.0</v>
      </c>
      <c r="F804" s="27">
        <v>3.0</v>
      </c>
      <c r="G804" s="28">
        <v>2.0</v>
      </c>
      <c r="H804" s="28">
        <v>3.0</v>
      </c>
      <c r="I804" s="28">
        <v>3.0</v>
      </c>
      <c r="J804" s="28">
        <v>2.0</v>
      </c>
      <c r="K804" s="28">
        <v>3.0</v>
      </c>
      <c r="L804" s="76">
        <v>3.0</v>
      </c>
    </row>
    <row r="805">
      <c r="A805" s="10" t="s">
        <v>21</v>
      </c>
      <c r="B805" s="27">
        <v>2.0</v>
      </c>
      <c r="C805" s="27">
        <v>2.0</v>
      </c>
      <c r="D805" s="27">
        <v>2.0</v>
      </c>
      <c r="E805" s="27">
        <v>3.0</v>
      </c>
      <c r="F805" s="28">
        <v>3.0</v>
      </c>
      <c r="G805" s="28">
        <v>3.0</v>
      </c>
      <c r="H805" s="28">
        <v>3.0</v>
      </c>
      <c r="I805" s="28">
        <v>3.0</v>
      </c>
      <c r="J805" s="28">
        <v>3.0</v>
      </c>
      <c r="K805" s="28">
        <v>3.0</v>
      </c>
      <c r="L805" s="76">
        <v>3.0</v>
      </c>
    </row>
    <row r="806">
      <c r="A806" s="10" t="s">
        <v>22</v>
      </c>
      <c r="B806" s="27">
        <v>3.0</v>
      </c>
      <c r="C806" s="27">
        <v>2.0</v>
      </c>
      <c r="D806" s="28">
        <v>3.0</v>
      </c>
      <c r="E806" s="28">
        <v>3.0</v>
      </c>
      <c r="F806" s="28">
        <v>3.0</v>
      </c>
      <c r="G806" s="28">
        <v>3.0</v>
      </c>
      <c r="H806" s="28">
        <v>2.0</v>
      </c>
      <c r="I806" s="28">
        <v>3.0</v>
      </c>
      <c r="J806" s="28">
        <v>3.0</v>
      </c>
      <c r="K806" s="28">
        <v>3.0</v>
      </c>
      <c r="L806" s="76">
        <v>3.0</v>
      </c>
    </row>
    <row r="807">
      <c r="A807" s="10" t="s">
        <v>23</v>
      </c>
      <c r="B807" s="27">
        <v>2.0</v>
      </c>
      <c r="C807" s="27">
        <v>3.0</v>
      </c>
      <c r="D807" s="27">
        <v>2.0</v>
      </c>
      <c r="E807" s="27">
        <v>3.0</v>
      </c>
      <c r="F807" s="28">
        <v>3.0</v>
      </c>
      <c r="G807" s="28">
        <v>3.0</v>
      </c>
      <c r="H807" s="28">
        <v>3.0</v>
      </c>
      <c r="I807" s="28">
        <v>3.0</v>
      </c>
      <c r="J807" s="28">
        <v>3.0</v>
      </c>
      <c r="K807" s="28">
        <v>2.0</v>
      </c>
      <c r="L807" s="76">
        <v>3.0</v>
      </c>
    </row>
    <row r="808">
      <c r="A808" s="10" t="s">
        <v>24</v>
      </c>
      <c r="B808" s="27">
        <v>3.0</v>
      </c>
      <c r="C808" s="27">
        <v>3.0</v>
      </c>
      <c r="D808" s="27">
        <v>3.0</v>
      </c>
      <c r="E808" s="27">
        <v>3.0</v>
      </c>
      <c r="F808" s="27">
        <v>3.0</v>
      </c>
      <c r="G808" s="28">
        <v>3.0</v>
      </c>
      <c r="H808" s="28">
        <v>2.0</v>
      </c>
      <c r="I808" s="28">
        <v>3.0</v>
      </c>
      <c r="J808" s="28">
        <v>2.0</v>
      </c>
      <c r="K808" s="28">
        <v>3.0</v>
      </c>
      <c r="L808" s="76">
        <v>2.0</v>
      </c>
    </row>
    <row r="809">
      <c r="A809" s="18" t="s">
        <v>25</v>
      </c>
      <c r="B809" s="19">
        <f t="shared" ref="B809:L809" si="58">AVERAGE(B804:B808)</f>
        <v>2.6</v>
      </c>
      <c r="C809" s="19">
        <f t="shared" si="58"/>
        <v>2.6</v>
      </c>
      <c r="D809" s="19">
        <f t="shared" si="58"/>
        <v>2.6</v>
      </c>
      <c r="E809" s="19">
        <f t="shared" si="58"/>
        <v>2.8</v>
      </c>
      <c r="F809" s="19">
        <f t="shared" si="58"/>
        <v>3</v>
      </c>
      <c r="G809" s="19">
        <f t="shared" si="58"/>
        <v>2.8</v>
      </c>
      <c r="H809" s="19">
        <f t="shared" si="58"/>
        <v>2.6</v>
      </c>
      <c r="I809" s="19">
        <f t="shared" si="58"/>
        <v>3</v>
      </c>
      <c r="J809" s="19">
        <f t="shared" si="58"/>
        <v>2.6</v>
      </c>
      <c r="K809" s="19">
        <f t="shared" si="58"/>
        <v>2.8</v>
      </c>
      <c r="L809" s="20">
        <f t="shared" si="58"/>
        <v>2.8</v>
      </c>
    </row>
    <row r="812">
      <c r="A812" s="2"/>
      <c r="B812" s="2"/>
      <c r="C812" s="3" t="s">
        <v>2</v>
      </c>
      <c r="D812" s="2"/>
      <c r="E812" s="2"/>
      <c r="F812" s="2"/>
      <c r="G812" s="2"/>
      <c r="H812" s="2"/>
      <c r="I812" s="2"/>
      <c r="J812" s="2"/>
      <c r="K812" s="2"/>
      <c r="L812" s="2"/>
    </row>
    <row r="813">
      <c r="A813" s="4" t="s">
        <v>953</v>
      </c>
      <c r="H813" s="4" t="s">
        <v>1050</v>
      </c>
      <c r="K813" s="5"/>
      <c r="L813" s="5"/>
    </row>
    <row r="814">
      <c r="A814" s="4" t="s">
        <v>5</v>
      </c>
      <c r="C814" s="34" t="s">
        <v>197</v>
      </c>
      <c r="D814" s="5"/>
      <c r="E814" s="5"/>
      <c r="F814" s="5"/>
      <c r="G814" s="5"/>
      <c r="H814" s="4" t="s">
        <v>1051</v>
      </c>
      <c r="L814" s="5"/>
    </row>
    <row r="815">
      <c r="A815" s="5"/>
      <c r="B815" s="5"/>
      <c r="C815" s="5"/>
      <c r="D815" s="5"/>
      <c r="E815" s="5"/>
      <c r="F815" s="5"/>
      <c r="G815" s="5"/>
      <c r="H815" s="4" t="s">
        <v>8</v>
      </c>
      <c r="L815" s="5"/>
    </row>
    <row r="816">
      <c r="A816" s="6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</row>
    <row r="817">
      <c r="A817" s="80"/>
      <c r="B817" s="9" t="s">
        <v>9</v>
      </c>
      <c r="C817" s="9" t="s">
        <v>10</v>
      </c>
      <c r="D817" s="9" t="s">
        <v>11</v>
      </c>
      <c r="E817" s="9" t="s">
        <v>12</v>
      </c>
      <c r="F817" s="9" t="s">
        <v>13</v>
      </c>
      <c r="G817" s="9" t="s">
        <v>14</v>
      </c>
      <c r="H817" s="9" t="s">
        <v>15</v>
      </c>
      <c r="I817" s="9" t="s">
        <v>16</v>
      </c>
      <c r="J817" s="9" t="s">
        <v>17</v>
      </c>
      <c r="K817" s="9" t="s">
        <v>18</v>
      </c>
      <c r="L817" s="9" t="s">
        <v>19</v>
      </c>
    </row>
    <row r="818">
      <c r="A818" s="78" t="s">
        <v>20</v>
      </c>
      <c r="B818" s="24">
        <v>2.0</v>
      </c>
      <c r="C818" s="24">
        <v>3.0</v>
      </c>
      <c r="D818" s="24">
        <v>3.0</v>
      </c>
      <c r="E818" s="24">
        <v>2.0</v>
      </c>
      <c r="F818" s="24">
        <v>2.0</v>
      </c>
      <c r="G818" s="24">
        <v>3.0</v>
      </c>
      <c r="H818" s="24">
        <v>3.0</v>
      </c>
      <c r="I818" s="24">
        <v>3.0</v>
      </c>
      <c r="J818" s="24">
        <v>3.0</v>
      </c>
      <c r="K818" s="24">
        <v>2.0</v>
      </c>
      <c r="L818" s="24">
        <v>3.0</v>
      </c>
    </row>
    <row r="819">
      <c r="A819" s="78" t="s">
        <v>21</v>
      </c>
      <c r="B819" s="24">
        <v>3.0</v>
      </c>
      <c r="C819" s="24">
        <v>3.0</v>
      </c>
      <c r="D819" s="24">
        <v>3.0</v>
      </c>
      <c r="E819" s="24">
        <v>2.0</v>
      </c>
      <c r="F819" s="24">
        <v>2.0</v>
      </c>
      <c r="G819" s="24">
        <v>3.0</v>
      </c>
      <c r="H819" s="24">
        <v>2.0</v>
      </c>
      <c r="I819" s="24">
        <v>3.0</v>
      </c>
      <c r="J819" s="24">
        <v>2.0</v>
      </c>
      <c r="K819" s="25">
        <v>3.0</v>
      </c>
      <c r="L819" s="24">
        <v>3.0</v>
      </c>
    </row>
    <row r="820">
      <c r="A820" s="78" t="s">
        <v>22</v>
      </c>
      <c r="B820" s="24">
        <v>2.0</v>
      </c>
      <c r="C820" s="24">
        <v>3.0</v>
      </c>
      <c r="D820" s="24">
        <v>3.0</v>
      </c>
      <c r="E820" s="24">
        <v>2.0</v>
      </c>
      <c r="F820" s="24">
        <v>3.0</v>
      </c>
      <c r="G820" s="24">
        <v>3.0</v>
      </c>
      <c r="H820" s="24">
        <v>3.0</v>
      </c>
      <c r="I820" s="24">
        <v>3.0</v>
      </c>
      <c r="J820" s="24">
        <v>3.0</v>
      </c>
      <c r="K820" s="25">
        <v>3.0</v>
      </c>
      <c r="L820" s="24">
        <v>3.0</v>
      </c>
    </row>
    <row r="821">
      <c r="A821" s="78" t="s">
        <v>23</v>
      </c>
      <c r="B821" s="24">
        <v>3.0</v>
      </c>
      <c r="C821" s="24">
        <v>3.0</v>
      </c>
      <c r="D821" s="24">
        <v>2.0</v>
      </c>
      <c r="E821" s="24">
        <v>3.0</v>
      </c>
      <c r="F821" s="24">
        <v>3.0</v>
      </c>
      <c r="G821" s="24">
        <v>3.0</v>
      </c>
      <c r="H821" s="24">
        <v>2.0</v>
      </c>
      <c r="I821" s="24">
        <v>3.0</v>
      </c>
      <c r="J821" s="24">
        <v>2.0</v>
      </c>
      <c r="K821" s="25">
        <v>3.0</v>
      </c>
      <c r="L821" s="24">
        <v>3.0</v>
      </c>
    </row>
    <row r="822">
      <c r="A822" s="78" t="s">
        <v>24</v>
      </c>
      <c r="B822" s="25">
        <v>3.0</v>
      </c>
      <c r="C822" s="24">
        <v>3.0</v>
      </c>
      <c r="D822" s="24">
        <v>3.0</v>
      </c>
      <c r="E822" s="25">
        <v>3.0</v>
      </c>
      <c r="F822" s="24">
        <v>3.0</v>
      </c>
      <c r="G822" s="24">
        <v>3.0</v>
      </c>
      <c r="H822" s="25">
        <v>3.0</v>
      </c>
      <c r="I822" s="24">
        <v>3.0</v>
      </c>
      <c r="J822" s="24">
        <v>2.0</v>
      </c>
      <c r="K822" s="25">
        <v>3.0</v>
      </c>
      <c r="L822" s="24">
        <v>3.0</v>
      </c>
    </row>
    <row r="823">
      <c r="A823" s="79" t="s">
        <v>25</v>
      </c>
      <c r="B823" s="20">
        <f t="shared" ref="B823:L823" si="59">AVERAGE(B818:B822)</f>
        <v>2.6</v>
      </c>
      <c r="C823" s="20">
        <f t="shared" si="59"/>
        <v>3</v>
      </c>
      <c r="D823" s="20">
        <f t="shared" si="59"/>
        <v>2.8</v>
      </c>
      <c r="E823" s="20">
        <f t="shared" si="59"/>
        <v>2.4</v>
      </c>
      <c r="F823" s="20">
        <f t="shared" si="59"/>
        <v>2.6</v>
      </c>
      <c r="G823" s="20">
        <f t="shared" si="59"/>
        <v>3</v>
      </c>
      <c r="H823" s="20">
        <f t="shared" si="59"/>
        <v>2.6</v>
      </c>
      <c r="I823" s="20">
        <f t="shared" si="59"/>
        <v>3</v>
      </c>
      <c r="J823" s="20">
        <f t="shared" si="59"/>
        <v>2.4</v>
      </c>
      <c r="K823" s="20">
        <f t="shared" si="59"/>
        <v>2.8</v>
      </c>
      <c r="L823" s="20">
        <f t="shared" si="59"/>
        <v>3</v>
      </c>
    </row>
    <row r="826">
      <c r="A826" s="2"/>
      <c r="B826" s="2"/>
      <c r="C826" s="3" t="s">
        <v>2</v>
      </c>
      <c r="D826" s="2"/>
      <c r="E826" s="2"/>
      <c r="F826" s="2"/>
      <c r="G826" s="2"/>
      <c r="H826" s="2"/>
      <c r="I826" s="2"/>
      <c r="J826" s="2"/>
      <c r="K826" s="2"/>
      <c r="L826" s="2"/>
    </row>
    <row r="827">
      <c r="A827" s="4" t="s">
        <v>953</v>
      </c>
      <c r="H827" s="4" t="s">
        <v>1052</v>
      </c>
      <c r="K827" s="5"/>
      <c r="L827" s="5"/>
    </row>
    <row r="828">
      <c r="A828" s="4" t="s">
        <v>5</v>
      </c>
      <c r="C828" s="34" t="s">
        <v>197</v>
      </c>
      <c r="D828" s="5"/>
      <c r="E828" s="5"/>
      <c r="F828" s="5"/>
      <c r="G828" s="5"/>
      <c r="H828" s="4" t="s">
        <v>1053</v>
      </c>
      <c r="L828" s="5"/>
    </row>
    <row r="829">
      <c r="A829" s="5"/>
      <c r="B829" s="5"/>
      <c r="C829" s="5"/>
      <c r="D829" s="5"/>
      <c r="E829" s="5"/>
      <c r="F829" s="5"/>
      <c r="G829" s="5"/>
      <c r="H829" s="4" t="s">
        <v>8</v>
      </c>
      <c r="L829" s="5"/>
    </row>
    <row r="830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5"/>
    </row>
    <row r="831">
      <c r="A831" s="7"/>
      <c r="B831" s="8" t="s">
        <v>9</v>
      </c>
      <c r="C831" s="8" t="s">
        <v>10</v>
      </c>
      <c r="D831" s="8" t="s">
        <v>11</v>
      </c>
      <c r="E831" s="8" t="s">
        <v>12</v>
      </c>
      <c r="F831" s="8" t="s">
        <v>13</v>
      </c>
      <c r="G831" s="8" t="s">
        <v>14</v>
      </c>
      <c r="H831" s="8" t="s">
        <v>15</v>
      </c>
      <c r="I831" s="8" t="s">
        <v>16</v>
      </c>
      <c r="J831" s="8" t="s">
        <v>17</v>
      </c>
      <c r="K831" s="8" t="s">
        <v>18</v>
      </c>
      <c r="L831" s="9" t="s">
        <v>19</v>
      </c>
    </row>
    <row r="832">
      <c r="A832" s="10" t="s">
        <v>20</v>
      </c>
      <c r="B832" s="27">
        <v>3.0</v>
      </c>
      <c r="C832" s="27">
        <v>3.0</v>
      </c>
      <c r="D832" s="27">
        <v>3.0</v>
      </c>
      <c r="E832" s="27">
        <v>2.0</v>
      </c>
      <c r="F832" s="27">
        <v>3.0</v>
      </c>
      <c r="G832" s="28">
        <v>2.0</v>
      </c>
      <c r="H832" s="28">
        <v>3.0</v>
      </c>
      <c r="I832" s="28">
        <v>3.0</v>
      </c>
      <c r="J832" s="28">
        <v>2.0</v>
      </c>
      <c r="K832" s="28">
        <v>3.0</v>
      </c>
      <c r="L832" s="76">
        <v>3.0</v>
      </c>
    </row>
    <row r="833">
      <c r="A833" s="10" t="s">
        <v>21</v>
      </c>
      <c r="B833" s="27">
        <v>2.0</v>
      </c>
      <c r="C833" s="27">
        <v>2.0</v>
      </c>
      <c r="D833" s="27">
        <v>2.0</v>
      </c>
      <c r="E833" s="27">
        <v>3.0</v>
      </c>
      <c r="F833" s="28">
        <v>3.0</v>
      </c>
      <c r="G833" s="28">
        <v>3.0</v>
      </c>
      <c r="H833" s="28">
        <v>3.0</v>
      </c>
      <c r="I833" s="28">
        <v>3.0</v>
      </c>
      <c r="J833" s="28">
        <v>3.0</v>
      </c>
      <c r="K833" s="28">
        <v>3.0</v>
      </c>
      <c r="L833" s="76">
        <v>3.0</v>
      </c>
    </row>
    <row r="834">
      <c r="A834" s="10" t="s">
        <v>22</v>
      </c>
      <c r="B834" s="27">
        <v>3.0</v>
      </c>
      <c r="C834" s="27">
        <v>2.0</v>
      </c>
      <c r="D834" s="28">
        <v>3.0</v>
      </c>
      <c r="E834" s="28">
        <v>3.0</v>
      </c>
      <c r="F834" s="28">
        <v>3.0</v>
      </c>
      <c r="G834" s="28">
        <v>3.0</v>
      </c>
      <c r="H834" s="28">
        <v>2.0</v>
      </c>
      <c r="I834" s="28">
        <v>3.0</v>
      </c>
      <c r="J834" s="28">
        <v>3.0</v>
      </c>
      <c r="K834" s="28">
        <v>3.0</v>
      </c>
      <c r="L834" s="76">
        <v>3.0</v>
      </c>
    </row>
    <row r="835">
      <c r="A835" s="10" t="s">
        <v>23</v>
      </c>
      <c r="B835" s="27">
        <v>2.0</v>
      </c>
      <c r="C835" s="27">
        <v>3.0</v>
      </c>
      <c r="D835" s="27">
        <v>2.0</v>
      </c>
      <c r="E835" s="27">
        <v>3.0</v>
      </c>
      <c r="F835" s="28">
        <v>3.0</v>
      </c>
      <c r="G835" s="28">
        <v>3.0</v>
      </c>
      <c r="H835" s="28">
        <v>3.0</v>
      </c>
      <c r="I835" s="28">
        <v>3.0</v>
      </c>
      <c r="J835" s="28">
        <v>3.0</v>
      </c>
      <c r="K835" s="28">
        <v>2.0</v>
      </c>
      <c r="L835" s="76">
        <v>3.0</v>
      </c>
    </row>
    <row r="836">
      <c r="A836" s="10" t="s">
        <v>24</v>
      </c>
      <c r="B836" s="27">
        <v>3.0</v>
      </c>
      <c r="C836" s="27">
        <v>3.0</v>
      </c>
      <c r="D836" s="27">
        <v>3.0</v>
      </c>
      <c r="E836" s="27">
        <v>3.0</v>
      </c>
      <c r="F836" s="27">
        <v>3.0</v>
      </c>
      <c r="G836" s="28">
        <v>3.0</v>
      </c>
      <c r="H836" s="28">
        <v>2.0</v>
      </c>
      <c r="I836" s="28">
        <v>3.0</v>
      </c>
      <c r="J836" s="28">
        <v>2.0</v>
      </c>
      <c r="K836" s="28">
        <v>3.0</v>
      </c>
      <c r="L836" s="76">
        <v>2.0</v>
      </c>
    </row>
    <row r="837">
      <c r="A837" s="18" t="s">
        <v>25</v>
      </c>
      <c r="B837" s="19">
        <f t="shared" ref="B837:L837" si="60">AVERAGE(B832:B836)</f>
        <v>2.6</v>
      </c>
      <c r="C837" s="19">
        <f t="shared" si="60"/>
        <v>2.6</v>
      </c>
      <c r="D837" s="19">
        <f t="shared" si="60"/>
        <v>2.6</v>
      </c>
      <c r="E837" s="19">
        <f t="shared" si="60"/>
        <v>2.8</v>
      </c>
      <c r="F837" s="19">
        <f t="shared" si="60"/>
        <v>3</v>
      </c>
      <c r="G837" s="19">
        <f t="shared" si="60"/>
        <v>2.8</v>
      </c>
      <c r="H837" s="19">
        <f t="shared" si="60"/>
        <v>2.6</v>
      </c>
      <c r="I837" s="19">
        <f t="shared" si="60"/>
        <v>3</v>
      </c>
      <c r="J837" s="19">
        <f t="shared" si="60"/>
        <v>2.6</v>
      </c>
      <c r="K837" s="19">
        <f t="shared" si="60"/>
        <v>2.8</v>
      </c>
      <c r="L837" s="20">
        <f t="shared" si="60"/>
        <v>2.8</v>
      </c>
    </row>
    <row r="840">
      <c r="A840" s="2"/>
      <c r="B840" s="2"/>
      <c r="C840" s="3" t="s">
        <v>2</v>
      </c>
      <c r="D840" s="2"/>
      <c r="E840" s="2"/>
      <c r="F840" s="2"/>
      <c r="G840" s="2"/>
      <c r="H840" s="2"/>
      <c r="I840" s="2"/>
      <c r="J840" s="2"/>
      <c r="K840" s="2"/>
      <c r="L840" s="2"/>
    </row>
    <row r="841">
      <c r="A841" s="4" t="s">
        <v>953</v>
      </c>
      <c r="H841" s="4" t="s">
        <v>1054</v>
      </c>
      <c r="K841" s="5"/>
      <c r="L841" s="5"/>
    </row>
    <row r="842">
      <c r="A842" s="4" t="s">
        <v>5</v>
      </c>
      <c r="C842" s="34" t="s">
        <v>197</v>
      </c>
      <c r="D842" s="5"/>
      <c r="E842" s="5"/>
      <c r="F842" s="5"/>
      <c r="G842" s="5"/>
      <c r="H842" s="4" t="s">
        <v>1055</v>
      </c>
      <c r="L842" s="5"/>
    </row>
    <row r="843">
      <c r="A843" s="5"/>
      <c r="B843" s="5"/>
      <c r="C843" s="5"/>
      <c r="D843" s="5"/>
      <c r="E843" s="5"/>
      <c r="F843" s="5"/>
      <c r="G843" s="5"/>
      <c r="H843" s="4" t="s">
        <v>8</v>
      </c>
      <c r="L843" s="5"/>
    </row>
    <row r="844">
      <c r="A844" s="6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</row>
    <row r="845">
      <c r="A845" s="80"/>
      <c r="B845" s="9" t="s">
        <v>9</v>
      </c>
      <c r="C845" s="9" t="s">
        <v>10</v>
      </c>
      <c r="D845" s="9" t="s">
        <v>11</v>
      </c>
      <c r="E845" s="9" t="s">
        <v>12</v>
      </c>
      <c r="F845" s="9" t="s">
        <v>13</v>
      </c>
      <c r="G845" s="9" t="s">
        <v>14</v>
      </c>
      <c r="H845" s="9" t="s">
        <v>15</v>
      </c>
      <c r="I845" s="9" t="s">
        <v>16</v>
      </c>
      <c r="J845" s="9" t="s">
        <v>17</v>
      </c>
      <c r="K845" s="9" t="s">
        <v>18</v>
      </c>
      <c r="L845" s="9" t="s">
        <v>19</v>
      </c>
    </row>
    <row r="846">
      <c r="A846" s="78" t="s">
        <v>20</v>
      </c>
      <c r="B846" s="24">
        <v>2.0</v>
      </c>
      <c r="C846" s="24">
        <v>3.0</v>
      </c>
      <c r="D846" s="24">
        <v>3.0</v>
      </c>
      <c r="E846" s="24">
        <v>2.0</v>
      </c>
      <c r="F846" s="24">
        <v>2.0</v>
      </c>
      <c r="G846" s="24">
        <v>3.0</v>
      </c>
      <c r="H846" s="24">
        <v>3.0</v>
      </c>
      <c r="I846" s="24">
        <v>3.0</v>
      </c>
      <c r="J846" s="24">
        <v>3.0</v>
      </c>
      <c r="K846" s="24">
        <v>2.0</v>
      </c>
      <c r="L846" s="24">
        <v>3.0</v>
      </c>
    </row>
    <row r="847">
      <c r="A847" s="78" t="s">
        <v>21</v>
      </c>
      <c r="B847" s="24">
        <v>3.0</v>
      </c>
      <c r="C847" s="24">
        <v>3.0</v>
      </c>
      <c r="D847" s="24">
        <v>3.0</v>
      </c>
      <c r="E847" s="24">
        <v>2.0</v>
      </c>
      <c r="F847" s="24">
        <v>2.0</v>
      </c>
      <c r="G847" s="24">
        <v>3.0</v>
      </c>
      <c r="H847" s="24">
        <v>2.0</v>
      </c>
      <c r="I847" s="24">
        <v>3.0</v>
      </c>
      <c r="J847" s="24">
        <v>2.0</v>
      </c>
      <c r="K847" s="25">
        <v>3.0</v>
      </c>
      <c r="L847" s="24">
        <v>3.0</v>
      </c>
    </row>
    <row r="848">
      <c r="A848" s="78" t="s">
        <v>22</v>
      </c>
      <c r="B848" s="24">
        <v>2.0</v>
      </c>
      <c r="C848" s="24">
        <v>3.0</v>
      </c>
      <c r="D848" s="24">
        <v>3.0</v>
      </c>
      <c r="E848" s="24">
        <v>2.0</v>
      </c>
      <c r="F848" s="24">
        <v>3.0</v>
      </c>
      <c r="G848" s="24">
        <v>3.0</v>
      </c>
      <c r="H848" s="24">
        <v>3.0</v>
      </c>
      <c r="I848" s="24">
        <v>3.0</v>
      </c>
      <c r="J848" s="24">
        <v>3.0</v>
      </c>
      <c r="K848" s="25">
        <v>3.0</v>
      </c>
      <c r="L848" s="24">
        <v>3.0</v>
      </c>
    </row>
    <row r="849">
      <c r="A849" s="78" t="s">
        <v>23</v>
      </c>
      <c r="B849" s="24">
        <v>3.0</v>
      </c>
      <c r="C849" s="24">
        <v>3.0</v>
      </c>
      <c r="D849" s="24">
        <v>2.0</v>
      </c>
      <c r="E849" s="24">
        <v>3.0</v>
      </c>
      <c r="F849" s="24">
        <v>3.0</v>
      </c>
      <c r="G849" s="24">
        <v>3.0</v>
      </c>
      <c r="H849" s="24">
        <v>2.0</v>
      </c>
      <c r="I849" s="24">
        <v>3.0</v>
      </c>
      <c r="J849" s="24">
        <v>2.0</v>
      </c>
      <c r="K849" s="25">
        <v>3.0</v>
      </c>
      <c r="L849" s="24">
        <v>3.0</v>
      </c>
    </row>
    <row r="850">
      <c r="A850" s="78" t="s">
        <v>24</v>
      </c>
      <c r="B850" s="25">
        <v>3.0</v>
      </c>
      <c r="C850" s="24">
        <v>3.0</v>
      </c>
      <c r="D850" s="24">
        <v>3.0</v>
      </c>
      <c r="E850" s="25">
        <v>3.0</v>
      </c>
      <c r="F850" s="24">
        <v>3.0</v>
      </c>
      <c r="G850" s="24">
        <v>3.0</v>
      </c>
      <c r="H850" s="25">
        <v>3.0</v>
      </c>
      <c r="I850" s="24">
        <v>3.0</v>
      </c>
      <c r="J850" s="24">
        <v>2.0</v>
      </c>
      <c r="K850" s="25">
        <v>3.0</v>
      </c>
      <c r="L850" s="24">
        <v>3.0</v>
      </c>
    </row>
    <row r="851">
      <c r="A851" s="79" t="s">
        <v>25</v>
      </c>
      <c r="B851" s="20">
        <f t="shared" ref="B851:L851" si="61">AVERAGE(B846:B850)</f>
        <v>2.6</v>
      </c>
      <c r="C851" s="20">
        <f t="shared" si="61"/>
        <v>3</v>
      </c>
      <c r="D851" s="20">
        <f t="shared" si="61"/>
        <v>2.8</v>
      </c>
      <c r="E851" s="20">
        <f t="shared" si="61"/>
        <v>2.4</v>
      </c>
      <c r="F851" s="20">
        <f t="shared" si="61"/>
        <v>2.6</v>
      </c>
      <c r="G851" s="20">
        <f t="shared" si="61"/>
        <v>3</v>
      </c>
      <c r="H851" s="20">
        <f t="shared" si="61"/>
        <v>2.6</v>
      </c>
      <c r="I851" s="20">
        <f t="shared" si="61"/>
        <v>3</v>
      </c>
      <c r="J851" s="20">
        <f t="shared" si="61"/>
        <v>2.4</v>
      </c>
      <c r="K851" s="20">
        <f t="shared" si="61"/>
        <v>2.8</v>
      </c>
      <c r="L851" s="20">
        <f t="shared" si="61"/>
        <v>3</v>
      </c>
    </row>
    <row r="854">
      <c r="A854" s="2"/>
      <c r="B854" s="2"/>
      <c r="C854" s="3" t="s">
        <v>2</v>
      </c>
      <c r="D854" s="2"/>
      <c r="E854" s="2"/>
      <c r="F854" s="2"/>
      <c r="G854" s="2"/>
      <c r="H854" s="2"/>
      <c r="I854" s="2"/>
      <c r="J854" s="2"/>
      <c r="K854" s="2"/>
      <c r="L854" s="2"/>
    </row>
    <row r="855">
      <c r="A855" s="4" t="s">
        <v>953</v>
      </c>
      <c r="H855" s="4" t="s">
        <v>1056</v>
      </c>
      <c r="K855" s="5"/>
      <c r="L855" s="5"/>
    </row>
    <row r="856">
      <c r="A856" s="4" t="s">
        <v>5</v>
      </c>
      <c r="C856" s="34" t="s">
        <v>197</v>
      </c>
      <c r="D856" s="5"/>
      <c r="E856" s="5"/>
      <c r="F856" s="5"/>
      <c r="G856" s="5"/>
      <c r="H856" s="4" t="s">
        <v>1057</v>
      </c>
      <c r="L856" s="5"/>
    </row>
    <row r="857">
      <c r="A857" s="5"/>
      <c r="B857" s="5"/>
      <c r="C857" s="5"/>
      <c r="D857" s="5"/>
      <c r="E857" s="5"/>
      <c r="F857" s="5"/>
      <c r="G857" s="5"/>
      <c r="H857" s="4" t="s">
        <v>8</v>
      </c>
      <c r="L857" s="5"/>
    </row>
    <row r="858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5"/>
    </row>
    <row r="859">
      <c r="A859" s="7"/>
      <c r="B859" s="8" t="s">
        <v>9</v>
      </c>
      <c r="C859" s="8" t="s">
        <v>10</v>
      </c>
      <c r="D859" s="8" t="s">
        <v>11</v>
      </c>
      <c r="E859" s="8" t="s">
        <v>12</v>
      </c>
      <c r="F859" s="8" t="s">
        <v>13</v>
      </c>
      <c r="G859" s="8" t="s">
        <v>14</v>
      </c>
      <c r="H859" s="8" t="s">
        <v>15</v>
      </c>
      <c r="I859" s="8" t="s">
        <v>16</v>
      </c>
      <c r="J859" s="8" t="s">
        <v>17</v>
      </c>
      <c r="K859" s="8" t="s">
        <v>18</v>
      </c>
      <c r="L859" s="9" t="s">
        <v>19</v>
      </c>
    </row>
    <row r="860">
      <c r="A860" s="10" t="s">
        <v>20</v>
      </c>
      <c r="B860" s="27">
        <v>3.0</v>
      </c>
      <c r="C860" s="27">
        <v>3.0</v>
      </c>
      <c r="D860" s="27">
        <v>3.0</v>
      </c>
      <c r="E860" s="27">
        <v>2.0</v>
      </c>
      <c r="F860" s="27">
        <v>3.0</v>
      </c>
      <c r="G860" s="28">
        <v>2.0</v>
      </c>
      <c r="H860" s="28">
        <v>3.0</v>
      </c>
      <c r="I860" s="28">
        <v>3.0</v>
      </c>
      <c r="J860" s="28">
        <v>2.0</v>
      </c>
      <c r="K860" s="28">
        <v>3.0</v>
      </c>
      <c r="L860" s="76">
        <v>3.0</v>
      </c>
    </row>
    <row r="861">
      <c r="A861" s="10" t="s">
        <v>21</v>
      </c>
      <c r="B861" s="27">
        <v>2.0</v>
      </c>
      <c r="C861" s="27">
        <v>2.0</v>
      </c>
      <c r="D861" s="27">
        <v>2.0</v>
      </c>
      <c r="E861" s="27">
        <v>3.0</v>
      </c>
      <c r="F861" s="28">
        <v>3.0</v>
      </c>
      <c r="G861" s="28">
        <v>3.0</v>
      </c>
      <c r="H861" s="28">
        <v>3.0</v>
      </c>
      <c r="I861" s="28">
        <v>3.0</v>
      </c>
      <c r="J861" s="28">
        <v>3.0</v>
      </c>
      <c r="K861" s="28">
        <v>3.0</v>
      </c>
      <c r="L861" s="76">
        <v>3.0</v>
      </c>
    </row>
    <row r="862">
      <c r="A862" s="10" t="s">
        <v>22</v>
      </c>
      <c r="B862" s="27">
        <v>3.0</v>
      </c>
      <c r="C862" s="27">
        <v>2.0</v>
      </c>
      <c r="D862" s="28">
        <v>3.0</v>
      </c>
      <c r="E862" s="28">
        <v>3.0</v>
      </c>
      <c r="F862" s="28">
        <v>3.0</v>
      </c>
      <c r="G862" s="28">
        <v>3.0</v>
      </c>
      <c r="H862" s="28">
        <v>2.0</v>
      </c>
      <c r="I862" s="28">
        <v>3.0</v>
      </c>
      <c r="J862" s="28">
        <v>3.0</v>
      </c>
      <c r="K862" s="28">
        <v>3.0</v>
      </c>
      <c r="L862" s="76">
        <v>3.0</v>
      </c>
    </row>
    <row r="863">
      <c r="A863" s="10" t="s">
        <v>23</v>
      </c>
      <c r="B863" s="27">
        <v>2.0</v>
      </c>
      <c r="C863" s="27">
        <v>3.0</v>
      </c>
      <c r="D863" s="27">
        <v>2.0</v>
      </c>
      <c r="E863" s="27">
        <v>3.0</v>
      </c>
      <c r="F863" s="28">
        <v>3.0</v>
      </c>
      <c r="G863" s="28">
        <v>3.0</v>
      </c>
      <c r="H863" s="28">
        <v>3.0</v>
      </c>
      <c r="I863" s="28">
        <v>3.0</v>
      </c>
      <c r="J863" s="28">
        <v>3.0</v>
      </c>
      <c r="K863" s="28">
        <v>2.0</v>
      </c>
      <c r="L863" s="76">
        <v>3.0</v>
      </c>
    </row>
    <row r="864">
      <c r="A864" s="10" t="s">
        <v>24</v>
      </c>
      <c r="B864" s="27">
        <v>3.0</v>
      </c>
      <c r="C864" s="27">
        <v>3.0</v>
      </c>
      <c r="D864" s="27">
        <v>3.0</v>
      </c>
      <c r="E864" s="27">
        <v>3.0</v>
      </c>
      <c r="F864" s="27">
        <v>3.0</v>
      </c>
      <c r="G864" s="28">
        <v>3.0</v>
      </c>
      <c r="H864" s="28">
        <v>2.0</v>
      </c>
      <c r="I864" s="28">
        <v>3.0</v>
      </c>
      <c r="J864" s="28">
        <v>2.0</v>
      </c>
      <c r="K864" s="28">
        <v>3.0</v>
      </c>
      <c r="L864" s="76">
        <v>2.0</v>
      </c>
    </row>
    <row r="865">
      <c r="A865" s="18" t="s">
        <v>25</v>
      </c>
      <c r="B865" s="19">
        <f t="shared" ref="B865:L865" si="62">AVERAGE(B860:B864)</f>
        <v>2.6</v>
      </c>
      <c r="C865" s="19">
        <f t="shared" si="62"/>
        <v>2.6</v>
      </c>
      <c r="D865" s="19">
        <f t="shared" si="62"/>
        <v>2.6</v>
      </c>
      <c r="E865" s="19">
        <f t="shared" si="62"/>
        <v>2.8</v>
      </c>
      <c r="F865" s="19">
        <f t="shared" si="62"/>
        <v>3</v>
      </c>
      <c r="G865" s="19">
        <f t="shared" si="62"/>
        <v>2.8</v>
      </c>
      <c r="H865" s="19">
        <f t="shared" si="62"/>
        <v>2.6</v>
      </c>
      <c r="I865" s="19">
        <f t="shared" si="62"/>
        <v>3</v>
      </c>
      <c r="J865" s="19">
        <f t="shared" si="62"/>
        <v>2.6</v>
      </c>
      <c r="K865" s="19">
        <f t="shared" si="62"/>
        <v>2.8</v>
      </c>
      <c r="L865" s="20">
        <f t="shared" si="62"/>
        <v>2.8</v>
      </c>
    </row>
    <row r="868">
      <c r="A868" s="2"/>
      <c r="B868" s="2"/>
      <c r="C868" s="3" t="s">
        <v>2</v>
      </c>
      <c r="D868" s="2"/>
      <c r="E868" s="2"/>
      <c r="F868" s="2"/>
      <c r="G868" s="2"/>
      <c r="H868" s="2"/>
      <c r="I868" s="2"/>
      <c r="J868" s="2"/>
      <c r="K868" s="2"/>
      <c r="L868" s="2"/>
    </row>
    <row r="869">
      <c r="A869" s="4" t="s">
        <v>953</v>
      </c>
      <c r="H869" s="4" t="s">
        <v>1058</v>
      </c>
      <c r="K869" s="5"/>
      <c r="L869" s="5"/>
    </row>
    <row r="870">
      <c r="A870" s="4" t="s">
        <v>5</v>
      </c>
      <c r="C870" s="34" t="s">
        <v>197</v>
      </c>
      <c r="D870" s="5"/>
      <c r="E870" s="5"/>
      <c r="F870" s="5"/>
      <c r="G870" s="5"/>
      <c r="H870" s="4" t="s">
        <v>1059</v>
      </c>
      <c r="L870" s="5"/>
    </row>
    <row r="871">
      <c r="A871" s="5"/>
      <c r="B871" s="5"/>
      <c r="C871" s="5"/>
      <c r="D871" s="5"/>
      <c r="E871" s="5"/>
      <c r="F871" s="5"/>
      <c r="G871" s="5"/>
      <c r="H871" s="4" t="s">
        <v>8</v>
      </c>
      <c r="L871" s="5"/>
    </row>
    <row r="872">
      <c r="A872" s="6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</row>
    <row r="873">
      <c r="A873" s="80"/>
      <c r="B873" s="9" t="s">
        <v>9</v>
      </c>
      <c r="C873" s="9" t="s">
        <v>10</v>
      </c>
      <c r="D873" s="9" t="s">
        <v>11</v>
      </c>
      <c r="E873" s="9" t="s">
        <v>12</v>
      </c>
      <c r="F873" s="9" t="s">
        <v>13</v>
      </c>
      <c r="G873" s="9" t="s">
        <v>14</v>
      </c>
      <c r="H873" s="9" t="s">
        <v>15</v>
      </c>
      <c r="I873" s="9" t="s">
        <v>16</v>
      </c>
      <c r="J873" s="9" t="s">
        <v>17</v>
      </c>
      <c r="K873" s="9" t="s">
        <v>18</v>
      </c>
      <c r="L873" s="9" t="s">
        <v>19</v>
      </c>
    </row>
    <row r="874">
      <c r="A874" s="78" t="s">
        <v>20</v>
      </c>
      <c r="B874" s="24">
        <v>2.0</v>
      </c>
      <c r="C874" s="24">
        <v>3.0</v>
      </c>
      <c r="D874" s="24">
        <v>3.0</v>
      </c>
      <c r="E874" s="24">
        <v>2.0</v>
      </c>
      <c r="F874" s="24">
        <v>2.0</v>
      </c>
      <c r="G874" s="24">
        <v>3.0</v>
      </c>
      <c r="H874" s="24">
        <v>3.0</v>
      </c>
      <c r="I874" s="24">
        <v>3.0</v>
      </c>
      <c r="J874" s="24">
        <v>3.0</v>
      </c>
      <c r="K874" s="24">
        <v>2.0</v>
      </c>
      <c r="L874" s="24">
        <v>3.0</v>
      </c>
    </row>
    <row r="875">
      <c r="A875" s="78" t="s">
        <v>21</v>
      </c>
      <c r="B875" s="24">
        <v>3.0</v>
      </c>
      <c r="C875" s="24">
        <v>3.0</v>
      </c>
      <c r="D875" s="24">
        <v>3.0</v>
      </c>
      <c r="E875" s="24">
        <v>2.0</v>
      </c>
      <c r="F875" s="24">
        <v>2.0</v>
      </c>
      <c r="G875" s="24">
        <v>3.0</v>
      </c>
      <c r="H875" s="24">
        <v>2.0</v>
      </c>
      <c r="I875" s="24">
        <v>3.0</v>
      </c>
      <c r="J875" s="24">
        <v>2.0</v>
      </c>
      <c r="K875" s="25">
        <v>3.0</v>
      </c>
      <c r="L875" s="24">
        <v>3.0</v>
      </c>
    </row>
    <row r="876">
      <c r="A876" s="78" t="s">
        <v>22</v>
      </c>
      <c r="B876" s="24">
        <v>2.0</v>
      </c>
      <c r="C876" s="24">
        <v>3.0</v>
      </c>
      <c r="D876" s="24">
        <v>3.0</v>
      </c>
      <c r="E876" s="24">
        <v>2.0</v>
      </c>
      <c r="F876" s="24">
        <v>3.0</v>
      </c>
      <c r="G876" s="24">
        <v>3.0</v>
      </c>
      <c r="H876" s="24">
        <v>3.0</v>
      </c>
      <c r="I876" s="24">
        <v>3.0</v>
      </c>
      <c r="J876" s="24">
        <v>3.0</v>
      </c>
      <c r="K876" s="25">
        <v>3.0</v>
      </c>
      <c r="L876" s="24">
        <v>3.0</v>
      </c>
    </row>
    <row r="877">
      <c r="A877" s="78" t="s">
        <v>23</v>
      </c>
      <c r="B877" s="24">
        <v>3.0</v>
      </c>
      <c r="C877" s="24">
        <v>3.0</v>
      </c>
      <c r="D877" s="24">
        <v>2.0</v>
      </c>
      <c r="E877" s="24">
        <v>3.0</v>
      </c>
      <c r="F877" s="24">
        <v>3.0</v>
      </c>
      <c r="G877" s="24">
        <v>3.0</v>
      </c>
      <c r="H877" s="24">
        <v>2.0</v>
      </c>
      <c r="I877" s="24">
        <v>3.0</v>
      </c>
      <c r="J877" s="24">
        <v>2.0</v>
      </c>
      <c r="K877" s="25">
        <v>3.0</v>
      </c>
      <c r="L877" s="24">
        <v>3.0</v>
      </c>
    </row>
    <row r="878">
      <c r="A878" s="78" t="s">
        <v>24</v>
      </c>
      <c r="B878" s="25">
        <v>3.0</v>
      </c>
      <c r="C878" s="24">
        <v>3.0</v>
      </c>
      <c r="D878" s="24">
        <v>3.0</v>
      </c>
      <c r="E878" s="25">
        <v>3.0</v>
      </c>
      <c r="F878" s="24">
        <v>3.0</v>
      </c>
      <c r="G878" s="24">
        <v>3.0</v>
      </c>
      <c r="H878" s="25">
        <v>3.0</v>
      </c>
      <c r="I878" s="24">
        <v>3.0</v>
      </c>
      <c r="J878" s="24">
        <v>2.0</v>
      </c>
      <c r="K878" s="25">
        <v>3.0</v>
      </c>
      <c r="L878" s="24">
        <v>3.0</v>
      </c>
    </row>
    <row r="879">
      <c r="A879" s="79" t="s">
        <v>25</v>
      </c>
      <c r="B879" s="20">
        <f t="shared" ref="B879:L879" si="63">AVERAGE(B874:B878)</f>
        <v>2.6</v>
      </c>
      <c r="C879" s="20">
        <f t="shared" si="63"/>
        <v>3</v>
      </c>
      <c r="D879" s="20">
        <f t="shared" si="63"/>
        <v>2.8</v>
      </c>
      <c r="E879" s="20">
        <f t="shared" si="63"/>
        <v>2.4</v>
      </c>
      <c r="F879" s="20">
        <f t="shared" si="63"/>
        <v>2.6</v>
      </c>
      <c r="G879" s="20">
        <f t="shared" si="63"/>
        <v>3</v>
      </c>
      <c r="H879" s="20">
        <f t="shared" si="63"/>
        <v>2.6</v>
      </c>
      <c r="I879" s="20">
        <f t="shared" si="63"/>
        <v>3</v>
      </c>
      <c r="J879" s="20">
        <f t="shared" si="63"/>
        <v>2.4</v>
      </c>
      <c r="K879" s="20">
        <f t="shared" si="63"/>
        <v>2.8</v>
      </c>
      <c r="L879" s="20">
        <f t="shared" si="63"/>
        <v>3</v>
      </c>
    </row>
    <row r="882">
      <c r="A882" s="2"/>
      <c r="B882" s="2"/>
      <c r="C882" s="3" t="s">
        <v>2</v>
      </c>
      <c r="D882" s="2"/>
      <c r="E882" s="2"/>
      <c r="F882" s="2"/>
      <c r="G882" s="2"/>
      <c r="H882" s="2"/>
      <c r="I882" s="2"/>
      <c r="J882" s="2"/>
      <c r="K882" s="2"/>
      <c r="L882" s="2"/>
    </row>
    <row r="883">
      <c r="A883" s="4" t="s">
        <v>953</v>
      </c>
      <c r="H883" s="4" t="s">
        <v>1060</v>
      </c>
      <c r="K883" s="5"/>
      <c r="L883" s="5"/>
    </row>
    <row r="884">
      <c r="A884" s="4" t="s">
        <v>5</v>
      </c>
      <c r="C884" s="34" t="s">
        <v>197</v>
      </c>
      <c r="D884" s="5"/>
      <c r="E884" s="5"/>
      <c r="F884" s="5"/>
      <c r="G884" s="5"/>
      <c r="H884" s="4" t="s">
        <v>1061</v>
      </c>
      <c r="L884" s="5"/>
    </row>
    <row r="885">
      <c r="A885" s="5"/>
      <c r="B885" s="5"/>
      <c r="C885" s="5"/>
      <c r="D885" s="5"/>
      <c r="E885" s="5"/>
      <c r="F885" s="5"/>
      <c r="G885" s="5"/>
      <c r="H885" s="4" t="s">
        <v>8</v>
      </c>
      <c r="L885" s="5"/>
    </row>
    <row r="886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5"/>
    </row>
    <row r="887">
      <c r="A887" s="7"/>
      <c r="B887" s="8" t="s">
        <v>9</v>
      </c>
      <c r="C887" s="8" t="s">
        <v>10</v>
      </c>
      <c r="D887" s="8" t="s">
        <v>11</v>
      </c>
      <c r="E887" s="8" t="s">
        <v>12</v>
      </c>
      <c r="F887" s="8" t="s">
        <v>13</v>
      </c>
      <c r="G887" s="8" t="s">
        <v>14</v>
      </c>
      <c r="H887" s="8" t="s">
        <v>15</v>
      </c>
      <c r="I887" s="8" t="s">
        <v>16</v>
      </c>
      <c r="J887" s="8" t="s">
        <v>17</v>
      </c>
      <c r="K887" s="8" t="s">
        <v>18</v>
      </c>
      <c r="L887" s="9" t="s">
        <v>19</v>
      </c>
    </row>
    <row r="888">
      <c r="A888" s="10" t="s">
        <v>20</v>
      </c>
      <c r="B888" s="27">
        <v>3.0</v>
      </c>
      <c r="C888" s="27">
        <v>3.0</v>
      </c>
      <c r="D888" s="27">
        <v>3.0</v>
      </c>
      <c r="E888" s="27">
        <v>2.0</v>
      </c>
      <c r="F888" s="27">
        <v>3.0</v>
      </c>
      <c r="G888" s="28">
        <v>2.0</v>
      </c>
      <c r="H888" s="28">
        <v>3.0</v>
      </c>
      <c r="I888" s="28">
        <v>3.0</v>
      </c>
      <c r="J888" s="28">
        <v>2.0</v>
      </c>
      <c r="K888" s="28">
        <v>3.0</v>
      </c>
      <c r="L888" s="76">
        <v>3.0</v>
      </c>
    </row>
    <row r="889">
      <c r="A889" s="10" t="s">
        <v>21</v>
      </c>
      <c r="B889" s="27">
        <v>2.0</v>
      </c>
      <c r="C889" s="27">
        <v>2.0</v>
      </c>
      <c r="D889" s="27">
        <v>2.0</v>
      </c>
      <c r="E889" s="27">
        <v>3.0</v>
      </c>
      <c r="F889" s="28">
        <v>3.0</v>
      </c>
      <c r="G889" s="28">
        <v>3.0</v>
      </c>
      <c r="H889" s="28">
        <v>3.0</v>
      </c>
      <c r="I889" s="28">
        <v>3.0</v>
      </c>
      <c r="J889" s="28">
        <v>3.0</v>
      </c>
      <c r="K889" s="28">
        <v>3.0</v>
      </c>
      <c r="L889" s="76">
        <v>3.0</v>
      </c>
    </row>
    <row r="890">
      <c r="A890" s="10" t="s">
        <v>22</v>
      </c>
      <c r="B890" s="27">
        <v>3.0</v>
      </c>
      <c r="C890" s="27">
        <v>2.0</v>
      </c>
      <c r="D890" s="28">
        <v>3.0</v>
      </c>
      <c r="E890" s="28">
        <v>3.0</v>
      </c>
      <c r="F890" s="28">
        <v>3.0</v>
      </c>
      <c r="G890" s="28">
        <v>3.0</v>
      </c>
      <c r="H890" s="28">
        <v>2.0</v>
      </c>
      <c r="I890" s="28">
        <v>3.0</v>
      </c>
      <c r="J890" s="28">
        <v>3.0</v>
      </c>
      <c r="K890" s="28">
        <v>3.0</v>
      </c>
      <c r="L890" s="76">
        <v>3.0</v>
      </c>
    </row>
    <row r="891">
      <c r="A891" s="10" t="s">
        <v>23</v>
      </c>
      <c r="B891" s="27">
        <v>2.0</v>
      </c>
      <c r="C891" s="27">
        <v>3.0</v>
      </c>
      <c r="D891" s="27">
        <v>2.0</v>
      </c>
      <c r="E891" s="27">
        <v>3.0</v>
      </c>
      <c r="F891" s="28">
        <v>3.0</v>
      </c>
      <c r="G891" s="28">
        <v>3.0</v>
      </c>
      <c r="H891" s="28">
        <v>3.0</v>
      </c>
      <c r="I891" s="28">
        <v>3.0</v>
      </c>
      <c r="J891" s="28">
        <v>3.0</v>
      </c>
      <c r="K891" s="28">
        <v>2.0</v>
      </c>
      <c r="L891" s="76">
        <v>3.0</v>
      </c>
    </row>
    <row r="892">
      <c r="A892" s="10" t="s">
        <v>24</v>
      </c>
      <c r="B892" s="27">
        <v>3.0</v>
      </c>
      <c r="C892" s="27">
        <v>3.0</v>
      </c>
      <c r="D892" s="27">
        <v>3.0</v>
      </c>
      <c r="E892" s="27">
        <v>3.0</v>
      </c>
      <c r="F892" s="27">
        <v>3.0</v>
      </c>
      <c r="G892" s="28">
        <v>3.0</v>
      </c>
      <c r="H892" s="28">
        <v>2.0</v>
      </c>
      <c r="I892" s="28">
        <v>3.0</v>
      </c>
      <c r="J892" s="28">
        <v>2.0</v>
      </c>
      <c r="K892" s="28">
        <v>3.0</v>
      </c>
      <c r="L892" s="76">
        <v>2.0</v>
      </c>
    </row>
    <row r="893">
      <c r="A893" s="18" t="s">
        <v>25</v>
      </c>
      <c r="B893" s="19">
        <f t="shared" ref="B893:L893" si="64">AVERAGE(B888:B892)</f>
        <v>2.6</v>
      </c>
      <c r="C893" s="19">
        <f t="shared" si="64"/>
        <v>2.6</v>
      </c>
      <c r="D893" s="19">
        <f t="shared" si="64"/>
        <v>2.6</v>
      </c>
      <c r="E893" s="19">
        <f t="shared" si="64"/>
        <v>2.8</v>
      </c>
      <c r="F893" s="19">
        <f t="shared" si="64"/>
        <v>3</v>
      </c>
      <c r="G893" s="19">
        <f t="shared" si="64"/>
        <v>2.8</v>
      </c>
      <c r="H893" s="19">
        <f t="shared" si="64"/>
        <v>2.6</v>
      </c>
      <c r="I893" s="19">
        <f t="shared" si="64"/>
        <v>3</v>
      </c>
      <c r="J893" s="19">
        <f t="shared" si="64"/>
        <v>2.6</v>
      </c>
      <c r="K893" s="19">
        <f t="shared" si="64"/>
        <v>2.8</v>
      </c>
      <c r="L893" s="20">
        <f t="shared" si="64"/>
        <v>2.8</v>
      </c>
    </row>
    <row r="896">
      <c r="A896" s="5"/>
      <c r="B896" s="46" t="s">
        <v>229</v>
      </c>
      <c r="C896" s="5"/>
      <c r="D896" s="5"/>
      <c r="E896" s="5"/>
      <c r="F896" s="5"/>
      <c r="G896" s="5"/>
      <c r="H896" s="5"/>
      <c r="I896" s="5"/>
      <c r="J896" s="5"/>
      <c r="K896" s="47" t="s">
        <v>230</v>
      </c>
      <c r="L896" s="5"/>
      <c r="M896" s="5"/>
      <c r="N896" s="5"/>
      <c r="O896" s="5"/>
      <c r="P896" s="98"/>
      <c r="Q896" s="82" t="s">
        <v>1062</v>
      </c>
      <c r="R896" s="5"/>
      <c r="S896" s="48" t="s">
        <v>232</v>
      </c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</row>
    <row r="897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98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</row>
    <row r="898">
      <c r="A898" s="49"/>
      <c r="B898" s="87" t="s">
        <v>233</v>
      </c>
      <c r="C898" s="87" t="s">
        <v>234</v>
      </c>
      <c r="D898" s="87" t="s">
        <v>235</v>
      </c>
      <c r="E898" s="88" t="s">
        <v>389</v>
      </c>
      <c r="F898" s="87" t="s">
        <v>234</v>
      </c>
      <c r="G898" s="87" t="s">
        <v>235</v>
      </c>
      <c r="H898" s="87" t="s">
        <v>237</v>
      </c>
      <c r="I898" s="87" t="s">
        <v>234</v>
      </c>
      <c r="J898" s="87" t="s">
        <v>235</v>
      </c>
      <c r="K898" s="87" t="s">
        <v>238</v>
      </c>
      <c r="L898" s="87" t="s">
        <v>234</v>
      </c>
      <c r="M898" s="87" t="s">
        <v>235</v>
      </c>
      <c r="N898" s="88" t="s">
        <v>1063</v>
      </c>
      <c r="O898" s="87" t="s">
        <v>234</v>
      </c>
      <c r="P898" s="99" t="s">
        <v>235</v>
      </c>
      <c r="Q898" s="88" t="s">
        <v>265</v>
      </c>
      <c r="R898" s="87" t="s">
        <v>234</v>
      </c>
      <c r="S898" s="87" t="s">
        <v>235</v>
      </c>
      <c r="T898" s="88" t="s">
        <v>1064</v>
      </c>
      <c r="U898" s="87" t="s">
        <v>234</v>
      </c>
      <c r="V898" s="87" t="s">
        <v>235</v>
      </c>
      <c r="W898" s="88" t="s">
        <v>1065</v>
      </c>
      <c r="X898" s="87" t="s">
        <v>234</v>
      </c>
      <c r="Y898" s="87" t="s">
        <v>235</v>
      </c>
      <c r="Z898" s="88" t="s">
        <v>1066</v>
      </c>
      <c r="AA898" s="87" t="s">
        <v>234</v>
      </c>
      <c r="AB898" s="87" t="s">
        <v>235</v>
      </c>
      <c r="AC898" s="88" t="s">
        <v>1067</v>
      </c>
      <c r="AD898" s="49" t="s">
        <v>234</v>
      </c>
      <c r="AE898" s="49" t="s">
        <v>235</v>
      </c>
      <c r="AF898" s="49" t="s">
        <v>245</v>
      </c>
      <c r="AG898" s="49" t="s">
        <v>246</v>
      </c>
      <c r="AH898" s="49" t="s">
        <v>247</v>
      </c>
      <c r="AI898" s="70"/>
      <c r="AJ898" s="70"/>
      <c r="AK898" s="70"/>
      <c r="AL898" s="70"/>
      <c r="AM898" s="70"/>
      <c r="AN898" s="70"/>
      <c r="AO898" s="70"/>
      <c r="AP898" s="70"/>
    </row>
    <row r="899">
      <c r="A899" s="43" t="s">
        <v>9</v>
      </c>
      <c r="B899" s="100">
        <v>2.6</v>
      </c>
      <c r="C899" s="100">
        <v>1.0</v>
      </c>
      <c r="D899" s="100">
        <f t="shared" ref="D899:D909" si="65">B899*C899</f>
        <v>2.6</v>
      </c>
      <c r="E899" s="100">
        <v>2.6</v>
      </c>
      <c r="F899" s="100">
        <v>1.0</v>
      </c>
      <c r="G899" s="100">
        <f t="shared" ref="G899:G909" si="66">E899*F899</f>
        <v>2.6</v>
      </c>
      <c r="H899" s="91">
        <v>2.6</v>
      </c>
      <c r="I899" s="100">
        <v>0.75</v>
      </c>
      <c r="J899" s="101">
        <f t="shared" ref="J899:J909" si="67">H899*I899</f>
        <v>1.95</v>
      </c>
      <c r="K899" s="100">
        <v>2.6</v>
      </c>
      <c r="L899" s="100">
        <v>0.75</v>
      </c>
      <c r="M899" s="101">
        <f t="shared" ref="M899:M909" si="68">K899*L899</f>
        <v>1.95</v>
      </c>
      <c r="N899" s="91">
        <v>2.6</v>
      </c>
      <c r="O899" s="100">
        <v>0.75</v>
      </c>
      <c r="P899" s="102">
        <f t="shared" ref="P899:P909" si="69">N899*O899</f>
        <v>1.95</v>
      </c>
      <c r="Q899" s="100">
        <v>2.6</v>
      </c>
      <c r="R899" s="100">
        <v>1.0</v>
      </c>
      <c r="S899" s="101">
        <f t="shared" ref="S899:S909" si="70">Q899*R899</f>
        <v>2.6</v>
      </c>
      <c r="T899" s="91">
        <v>2.6</v>
      </c>
      <c r="U899" s="100">
        <v>0.75</v>
      </c>
      <c r="V899" s="101">
        <f t="shared" ref="V899:V909" si="71">T899*U899</f>
        <v>1.95</v>
      </c>
      <c r="W899" s="100">
        <v>2.6</v>
      </c>
      <c r="X899" s="100">
        <v>1.0</v>
      </c>
      <c r="Y899" s="101">
        <f t="shared" ref="Y899:Y909" si="72">W899*X899</f>
        <v>2.6</v>
      </c>
      <c r="Z899" s="100">
        <v>2.6</v>
      </c>
      <c r="AA899" s="100">
        <v>1.0</v>
      </c>
      <c r="AB899" s="101">
        <f t="shared" ref="AB899:AB909" si="73">Z899*AA899</f>
        <v>2.6</v>
      </c>
      <c r="AC899" s="100">
        <v>2.6</v>
      </c>
      <c r="AD899" s="105">
        <v>1.0</v>
      </c>
      <c r="AE899" s="106">
        <f t="shared" ref="AE899:AE909" si="74">AC899*AD899</f>
        <v>2.6</v>
      </c>
      <c r="AF899" s="106">
        <f t="shared" ref="AF899:AF909" si="75">B899+E899+H899+K899+N899+Q899+T899+W899+Z899+AC899</f>
        <v>26</v>
      </c>
      <c r="AG899" s="106">
        <f t="shared" ref="AG899:AG909" si="76">SUM(D899,G899,J899,M899,P899,S899,V899,Y899,AB899,AE899)</f>
        <v>23.4</v>
      </c>
      <c r="AH899" s="106">
        <f t="shared" ref="AH899:AH909" si="77">AG899/AF899</f>
        <v>0.9</v>
      </c>
      <c r="AI899" s="74"/>
      <c r="AJ899" s="74"/>
      <c r="AK899" s="74"/>
      <c r="AL899" s="74"/>
      <c r="AM899" s="74"/>
      <c r="AN899" s="74"/>
      <c r="AO899" s="74"/>
      <c r="AP899" s="74"/>
    </row>
    <row r="900">
      <c r="A900" s="43" t="s">
        <v>10</v>
      </c>
      <c r="B900" s="100">
        <v>2.6</v>
      </c>
      <c r="C900" s="100">
        <v>1.0</v>
      </c>
      <c r="D900" s="100">
        <f t="shared" si="65"/>
        <v>2.6</v>
      </c>
      <c r="E900" s="100">
        <v>3.0</v>
      </c>
      <c r="F900" s="100">
        <v>1.0</v>
      </c>
      <c r="G900" s="100">
        <f t="shared" si="66"/>
        <v>3</v>
      </c>
      <c r="H900" s="91">
        <v>2.6</v>
      </c>
      <c r="I900" s="100">
        <v>0.75</v>
      </c>
      <c r="J900" s="101">
        <f t="shared" si="67"/>
        <v>1.95</v>
      </c>
      <c r="K900" s="100">
        <v>3.0</v>
      </c>
      <c r="L900" s="100">
        <v>0.75</v>
      </c>
      <c r="M900" s="101">
        <f t="shared" si="68"/>
        <v>2.25</v>
      </c>
      <c r="N900" s="91">
        <v>2.6</v>
      </c>
      <c r="O900" s="100">
        <v>0.75</v>
      </c>
      <c r="P900" s="102">
        <f t="shared" si="69"/>
        <v>1.95</v>
      </c>
      <c r="Q900" s="100">
        <v>3.0</v>
      </c>
      <c r="R900" s="100">
        <v>1.0</v>
      </c>
      <c r="S900" s="101">
        <f t="shared" si="70"/>
        <v>3</v>
      </c>
      <c r="T900" s="91">
        <v>2.6</v>
      </c>
      <c r="U900" s="100">
        <v>0.75</v>
      </c>
      <c r="V900" s="101">
        <f t="shared" si="71"/>
        <v>1.95</v>
      </c>
      <c r="W900" s="100">
        <v>3.0</v>
      </c>
      <c r="X900" s="100">
        <v>1.0</v>
      </c>
      <c r="Y900" s="101">
        <f t="shared" si="72"/>
        <v>3</v>
      </c>
      <c r="Z900" s="100">
        <v>2.6</v>
      </c>
      <c r="AA900" s="100">
        <v>1.0</v>
      </c>
      <c r="AB900" s="101">
        <f t="shared" si="73"/>
        <v>2.6</v>
      </c>
      <c r="AC900" s="100">
        <v>3.0</v>
      </c>
      <c r="AD900" s="105">
        <v>1.0</v>
      </c>
      <c r="AE900" s="106">
        <f t="shared" si="74"/>
        <v>3</v>
      </c>
      <c r="AF900" s="106">
        <f t="shared" si="75"/>
        <v>28</v>
      </c>
      <c r="AG900" s="106">
        <f t="shared" si="76"/>
        <v>25.3</v>
      </c>
      <c r="AH900" s="106">
        <f t="shared" si="77"/>
        <v>0.9035714286</v>
      </c>
      <c r="AI900" s="74"/>
      <c r="AJ900" s="74"/>
      <c r="AK900" s="74"/>
      <c r="AL900" s="74"/>
      <c r="AM900" s="74"/>
      <c r="AN900" s="74"/>
      <c r="AO900" s="74"/>
      <c r="AP900" s="74"/>
    </row>
    <row r="901">
      <c r="A901" s="43" t="s">
        <v>11</v>
      </c>
      <c r="B901" s="100">
        <v>2.6</v>
      </c>
      <c r="C901" s="100">
        <v>1.0</v>
      </c>
      <c r="D901" s="100">
        <f t="shared" si="65"/>
        <v>2.6</v>
      </c>
      <c r="E901" s="100">
        <v>2.8</v>
      </c>
      <c r="F901" s="100">
        <v>1.0</v>
      </c>
      <c r="G901" s="100">
        <f t="shared" si="66"/>
        <v>2.8</v>
      </c>
      <c r="H901" s="91">
        <v>2.6</v>
      </c>
      <c r="I901" s="100">
        <v>0.75</v>
      </c>
      <c r="J901" s="101">
        <f t="shared" si="67"/>
        <v>1.95</v>
      </c>
      <c r="K901" s="100">
        <v>2.8</v>
      </c>
      <c r="L901" s="100">
        <v>0.75</v>
      </c>
      <c r="M901" s="101">
        <f t="shared" si="68"/>
        <v>2.1</v>
      </c>
      <c r="N901" s="91">
        <v>2.6</v>
      </c>
      <c r="O901" s="100">
        <v>0.75</v>
      </c>
      <c r="P901" s="102">
        <f t="shared" si="69"/>
        <v>1.95</v>
      </c>
      <c r="Q901" s="100">
        <v>2.8</v>
      </c>
      <c r="R901" s="100">
        <v>1.0</v>
      </c>
      <c r="S901" s="101">
        <f t="shared" si="70"/>
        <v>2.8</v>
      </c>
      <c r="T901" s="91">
        <v>2.6</v>
      </c>
      <c r="U901" s="100">
        <v>0.75</v>
      </c>
      <c r="V901" s="101">
        <f t="shared" si="71"/>
        <v>1.95</v>
      </c>
      <c r="W901" s="100">
        <v>2.8</v>
      </c>
      <c r="X901" s="100">
        <v>1.0</v>
      </c>
      <c r="Y901" s="101">
        <f t="shared" si="72"/>
        <v>2.8</v>
      </c>
      <c r="Z901" s="100">
        <v>2.6</v>
      </c>
      <c r="AA901" s="100">
        <v>1.0</v>
      </c>
      <c r="AB901" s="101">
        <f t="shared" si="73"/>
        <v>2.6</v>
      </c>
      <c r="AC901" s="100">
        <v>2.8</v>
      </c>
      <c r="AD901" s="105">
        <v>1.0</v>
      </c>
      <c r="AE901" s="106">
        <f t="shared" si="74"/>
        <v>2.8</v>
      </c>
      <c r="AF901" s="106">
        <f t="shared" si="75"/>
        <v>27</v>
      </c>
      <c r="AG901" s="106">
        <f t="shared" si="76"/>
        <v>24.35</v>
      </c>
      <c r="AH901" s="106">
        <f t="shared" si="77"/>
        <v>0.9018518519</v>
      </c>
      <c r="AI901" s="74"/>
      <c r="AJ901" s="74"/>
      <c r="AK901" s="74"/>
      <c r="AL901" s="74"/>
      <c r="AM901" s="74"/>
      <c r="AN901" s="74"/>
      <c r="AO901" s="74"/>
      <c r="AP901" s="74"/>
    </row>
    <row r="902">
      <c r="A902" s="43" t="s">
        <v>12</v>
      </c>
      <c r="B902" s="100">
        <v>2.8</v>
      </c>
      <c r="C902" s="100">
        <v>1.0</v>
      </c>
      <c r="D902" s="100">
        <f t="shared" si="65"/>
        <v>2.8</v>
      </c>
      <c r="E902" s="100">
        <v>2.4</v>
      </c>
      <c r="F902" s="100">
        <v>1.0</v>
      </c>
      <c r="G902" s="100">
        <f t="shared" si="66"/>
        <v>2.4</v>
      </c>
      <c r="H902" s="91">
        <v>2.8</v>
      </c>
      <c r="I902" s="100">
        <v>0.75</v>
      </c>
      <c r="J902" s="101">
        <f t="shared" si="67"/>
        <v>2.1</v>
      </c>
      <c r="K902" s="100">
        <v>2.4</v>
      </c>
      <c r="L902" s="100">
        <v>0.75</v>
      </c>
      <c r="M902" s="101">
        <f t="shared" si="68"/>
        <v>1.8</v>
      </c>
      <c r="N902" s="91">
        <v>2.8</v>
      </c>
      <c r="O902" s="100">
        <v>0.75</v>
      </c>
      <c r="P902" s="102">
        <f t="shared" si="69"/>
        <v>2.1</v>
      </c>
      <c r="Q902" s="100">
        <v>2.4</v>
      </c>
      <c r="R902" s="100">
        <v>1.0</v>
      </c>
      <c r="S902" s="101">
        <f t="shared" si="70"/>
        <v>2.4</v>
      </c>
      <c r="T902" s="91">
        <v>2.8</v>
      </c>
      <c r="U902" s="100">
        <v>0.75</v>
      </c>
      <c r="V902" s="101">
        <f t="shared" si="71"/>
        <v>2.1</v>
      </c>
      <c r="W902" s="100">
        <v>2.4</v>
      </c>
      <c r="X902" s="100">
        <v>1.0</v>
      </c>
      <c r="Y902" s="101">
        <f t="shared" si="72"/>
        <v>2.4</v>
      </c>
      <c r="Z902" s="100">
        <v>2.8</v>
      </c>
      <c r="AA902" s="100">
        <v>1.0</v>
      </c>
      <c r="AB902" s="101">
        <f t="shared" si="73"/>
        <v>2.8</v>
      </c>
      <c r="AC902" s="100">
        <v>2.4</v>
      </c>
      <c r="AD902" s="105">
        <v>1.0</v>
      </c>
      <c r="AE902" s="106">
        <f t="shared" si="74"/>
        <v>2.4</v>
      </c>
      <c r="AF902" s="106">
        <f t="shared" si="75"/>
        <v>26</v>
      </c>
      <c r="AG902" s="106">
        <f t="shared" si="76"/>
        <v>23.3</v>
      </c>
      <c r="AH902" s="106">
        <f t="shared" si="77"/>
        <v>0.8961538462</v>
      </c>
      <c r="AI902" s="74"/>
      <c r="AJ902" s="74"/>
      <c r="AK902" s="74"/>
      <c r="AL902" s="74"/>
      <c r="AM902" s="74"/>
      <c r="AN902" s="74"/>
      <c r="AO902" s="74"/>
      <c r="AP902" s="74"/>
    </row>
    <row r="903">
      <c r="A903" s="43" t="s">
        <v>13</v>
      </c>
      <c r="B903" s="100">
        <v>3.0</v>
      </c>
      <c r="C903" s="100">
        <v>1.0</v>
      </c>
      <c r="D903" s="100">
        <f t="shared" si="65"/>
        <v>3</v>
      </c>
      <c r="E903" s="100">
        <v>2.6</v>
      </c>
      <c r="F903" s="100">
        <v>1.0</v>
      </c>
      <c r="G903" s="100">
        <f t="shared" si="66"/>
        <v>2.6</v>
      </c>
      <c r="H903" s="91">
        <v>3.0</v>
      </c>
      <c r="I903" s="100">
        <v>0.75</v>
      </c>
      <c r="J903" s="101">
        <f t="shared" si="67"/>
        <v>2.25</v>
      </c>
      <c r="K903" s="100">
        <v>2.6</v>
      </c>
      <c r="L903" s="100">
        <v>0.75</v>
      </c>
      <c r="M903" s="101">
        <f t="shared" si="68"/>
        <v>1.95</v>
      </c>
      <c r="N903" s="91">
        <v>3.0</v>
      </c>
      <c r="O903" s="100">
        <v>0.75</v>
      </c>
      <c r="P903" s="102">
        <f t="shared" si="69"/>
        <v>2.25</v>
      </c>
      <c r="Q903" s="100">
        <v>2.6</v>
      </c>
      <c r="R903" s="100">
        <v>1.0</v>
      </c>
      <c r="S903" s="101">
        <f t="shared" si="70"/>
        <v>2.6</v>
      </c>
      <c r="T903" s="91">
        <v>3.0</v>
      </c>
      <c r="U903" s="100">
        <v>0.75</v>
      </c>
      <c r="V903" s="101">
        <f t="shared" si="71"/>
        <v>2.25</v>
      </c>
      <c r="W903" s="100">
        <v>2.6</v>
      </c>
      <c r="X903" s="100">
        <v>1.0</v>
      </c>
      <c r="Y903" s="101">
        <f t="shared" si="72"/>
        <v>2.6</v>
      </c>
      <c r="Z903" s="100">
        <v>3.0</v>
      </c>
      <c r="AA903" s="100">
        <v>1.0</v>
      </c>
      <c r="AB903" s="101">
        <f t="shared" si="73"/>
        <v>3</v>
      </c>
      <c r="AC903" s="100">
        <v>2.6</v>
      </c>
      <c r="AD903" s="105">
        <v>1.0</v>
      </c>
      <c r="AE903" s="106">
        <f t="shared" si="74"/>
        <v>2.6</v>
      </c>
      <c r="AF903" s="106">
        <f t="shared" si="75"/>
        <v>28</v>
      </c>
      <c r="AG903" s="106">
        <f t="shared" si="76"/>
        <v>25.1</v>
      </c>
      <c r="AH903" s="106">
        <f t="shared" si="77"/>
        <v>0.8964285714</v>
      </c>
      <c r="AI903" s="74"/>
      <c r="AJ903" s="74"/>
      <c r="AK903" s="74"/>
      <c r="AL903" s="74"/>
      <c r="AM903" s="74"/>
      <c r="AN903" s="74"/>
      <c r="AO903" s="74"/>
      <c r="AP903" s="74"/>
    </row>
    <row r="904">
      <c r="A904" s="43" t="s">
        <v>14</v>
      </c>
      <c r="B904" s="100">
        <v>2.8</v>
      </c>
      <c r="C904" s="100">
        <v>1.0</v>
      </c>
      <c r="D904" s="100">
        <f t="shared" si="65"/>
        <v>2.8</v>
      </c>
      <c r="E904" s="100">
        <v>3.0</v>
      </c>
      <c r="F904" s="100">
        <v>1.0</v>
      </c>
      <c r="G904" s="100">
        <f t="shared" si="66"/>
        <v>3</v>
      </c>
      <c r="H904" s="91">
        <v>2.8</v>
      </c>
      <c r="I904" s="100">
        <v>0.75</v>
      </c>
      <c r="J904" s="101">
        <f t="shared" si="67"/>
        <v>2.1</v>
      </c>
      <c r="K904" s="100">
        <v>3.0</v>
      </c>
      <c r="L904" s="100">
        <v>0.75</v>
      </c>
      <c r="M904" s="101">
        <f t="shared" si="68"/>
        <v>2.25</v>
      </c>
      <c r="N904" s="91">
        <v>2.8</v>
      </c>
      <c r="O904" s="100">
        <v>0.75</v>
      </c>
      <c r="P904" s="102">
        <f t="shared" si="69"/>
        <v>2.1</v>
      </c>
      <c r="Q904" s="100">
        <v>3.0</v>
      </c>
      <c r="R904" s="100">
        <v>1.0</v>
      </c>
      <c r="S904" s="101">
        <f t="shared" si="70"/>
        <v>3</v>
      </c>
      <c r="T904" s="91">
        <v>2.8</v>
      </c>
      <c r="U904" s="100">
        <v>0.75</v>
      </c>
      <c r="V904" s="101">
        <f t="shared" si="71"/>
        <v>2.1</v>
      </c>
      <c r="W904" s="100">
        <v>3.0</v>
      </c>
      <c r="X904" s="100">
        <v>1.0</v>
      </c>
      <c r="Y904" s="101">
        <f t="shared" si="72"/>
        <v>3</v>
      </c>
      <c r="Z904" s="100">
        <v>2.8</v>
      </c>
      <c r="AA904" s="100">
        <v>1.0</v>
      </c>
      <c r="AB904" s="101">
        <f t="shared" si="73"/>
        <v>2.8</v>
      </c>
      <c r="AC904" s="100">
        <v>3.0</v>
      </c>
      <c r="AD904" s="105">
        <v>1.0</v>
      </c>
      <c r="AE904" s="106">
        <f t="shared" si="74"/>
        <v>3</v>
      </c>
      <c r="AF904" s="106">
        <f t="shared" si="75"/>
        <v>29</v>
      </c>
      <c r="AG904" s="106">
        <f t="shared" si="76"/>
        <v>26.15</v>
      </c>
      <c r="AH904" s="106">
        <f t="shared" si="77"/>
        <v>0.9017241379</v>
      </c>
      <c r="AI904" s="74"/>
      <c r="AJ904" s="74"/>
      <c r="AK904" s="74"/>
      <c r="AL904" s="74"/>
      <c r="AM904" s="74"/>
      <c r="AN904" s="74"/>
      <c r="AO904" s="74"/>
      <c r="AP904" s="74"/>
    </row>
    <row r="905">
      <c r="A905" s="43" t="s">
        <v>15</v>
      </c>
      <c r="B905" s="100">
        <v>2.6</v>
      </c>
      <c r="C905" s="100">
        <v>1.0</v>
      </c>
      <c r="D905" s="100">
        <f t="shared" si="65"/>
        <v>2.6</v>
      </c>
      <c r="E905" s="100">
        <v>2.6</v>
      </c>
      <c r="F905" s="100">
        <v>1.0</v>
      </c>
      <c r="G905" s="100">
        <f t="shared" si="66"/>
        <v>2.6</v>
      </c>
      <c r="H905" s="91">
        <v>2.6</v>
      </c>
      <c r="I905" s="100">
        <v>0.75</v>
      </c>
      <c r="J905" s="101">
        <f t="shared" si="67"/>
        <v>1.95</v>
      </c>
      <c r="K905" s="100">
        <v>2.6</v>
      </c>
      <c r="L905" s="100">
        <v>0.75</v>
      </c>
      <c r="M905" s="101">
        <f t="shared" si="68"/>
        <v>1.95</v>
      </c>
      <c r="N905" s="91">
        <v>2.6</v>
      </c>
      <c r="O905" s="100">
        <v>0.75</v>
      </c>
      <c r="P905" s="102">
        <f t="shared" si="69"/>
        <v>1.95</v>
      </c>
      <c r="Q905" s="100">
        <v>2.6</v>
      </c>
      <c r="R905" s="100">
        <v>1.0</v>
      </c>
      <c r="S905" s="101">
        <f t="shared" si="70"/>
        <v>2.6</v>
      </c>
      <c r="T905" s="91">
        <v>2.6</v>
      </c>
      <c r="U905" s="100">
        <v>0.75</v>
      </c>
      <c r="V905" s="101">
        <f t="shared" si="71"/>
        <v>1.95</v>
      </c>
      <c r="W905" s="100">
        <v>2.6</v>
      </c>
      <c r="X905" s="100">
        <v>1.0</v>
      </c>
      <c r="Y905" s="101">
        <f t="shared" si="72"/>
        <v>2.6</v>
      </c>
      <c r="Z905" s="100">
        <v>2.6</v>
      </c>
      <c r="AA905" s="100">
        <v>1.0</v>
      </c>
      <c r="AB905" s="101">
        <f t="shared" si="73"/>
        <v>2.6</v>
      </c>
      <c r="AC905" s="100">
        <v>2.6</v>
      </c>
      <c r="AD905" s="105">
        <v>1.0</v>
      </c>
      <c r="AE905" s="106">
        <f t="shared" si="74"/>
        <v>2.6</v>
      </c>
      <c r="AF905" s="106">
        <f t="shared" si="75"/>
        <v>26</v>
      </c>
      <c r="AG905" s="106">
        <f t="shared" si="76"/>
        <v>23.4</v>
      </c>
      <c r="AH905" s="106">
        <f t="shared" si="77"/>
        <v>0.9</v>
      </c>
      <c r="AI905" s="74"/>
      <c r="AJ905" s="74"/>
      <c r="AK905" s="74"/>
      <c r="AL905" s="74"/>
      <c r="AM905" s="74"/>
      <c r="AN905" s="74"/>
      <c r="AO905" s="74"/>
      <c r="AP905" s="74"/>
    </row>
    <row r="906">
      <c r="A906" s="43" t="s">
        <v>16</v>
      </c>
      <c r="B906" s="100">
        <v>3.0</v>
      </c>
      <c r="C906" s="100">
        <v>1.0</v>
      </c>
      <c r="D906" s="100">
        <f t="shared" si="65"/>
        <v>3</v>
      </c>
      <c r="E906" s="100">
        <v>3.0</v>
      </c>
      <c r="F906" s="100">
        <v>1.0</v>
      </c>
      <c r="G906" s="100">
        <f t="shared" si="66"/>
        <v>3</v>
      </c>
      <c r="H906" s="91">
        <v>3.0</v>
      </c>
      <c r="I906" s="100">
        <v>0.75</v>
      </c>
      <c r="J906" s="101">
        <f t="shared" si="67"/>
        <v>2.25</v>
      </c>
      <c r="K906" s="100">
        <v>3.0</v>
      </c>
      <c r="L906" s="100">
        <v>0.75</v>
      </c>
      <c r="M906" s="101">
        <f t="shared" si="68"/>
        <v>2.25</v>
      </c>
      <c r="N906" s="91">
        <v>3.0</v>
      </c>
      <c r="O906" s="100">
        <v>0.75</v>
      </c>
      <c r="P906" s="102">
        <f t="shared" si="69"/>
        <v>2.25</v>
      </c>
      <c r="Q906" s="100">
        <v>3.0</v>
      </c>
      <c r="R906" s="100">
        <v>1.0</v>
      </c>
      <c r="S906" s="101">
        <f t="shared" si="70"/>
        <v>3</v>
      </c>
      <c r="T906" s="91">
        <v>3.0</v>
      </c>
      <c r="U906" s="100">
        <v>0.75</v>
      </c>
      <c r="V906" s="101">
        <f t="shared" si="71"/>
        <v>2.25</v>
      </c>
      <c r="W906" s="100">
        <v>3.0</v>
      </c>
      <c r="X906" s="100">
        <v>1.0</v>
      </c>
      <c r="Y906" s="101">
        <f t="shared" si="72"/>
        <v>3</v>
      </c>
      <c r="Z906" s="100">
        <v>3.0</v>
      </c>
      <c r="AA906" s="100">
        <v>1.0</v>
      </c>
      <c r="AB906" s="101">
        <f t="shared" si="73"/>
        <v>3</v>
      </c>
      <c r="AC906" s="100">
        <v>3.0</v>
      </c>
      <c r="AD906" s="105">
        <v>1.0</v>
      </c>
      <c r="AE906" s="106">
        <f t="shared" si="74"/>
        <v>3</v>
      </c>
      <c r="AF906" s="106">
        <f t="shared" si="75"/>
        <v>30</v>
      </c>
      <c r="AG906" s="106">
        <f t="shared" si="76"/>
        <v>27</v>
      </c>
      <c r="AH906" s="106">
        <f t="shared" si="77"/>
        <v>0.9</v>
      </c>
      <c r="AI906" s="74"/>
      <c r="AJ906" s="74"/>
      <c r="AK906" s="74"/>
      <c r="AL906" s="74"/>
      <c r="AM906" s="74"/>
      <c r="AN906" s="74"/>
      <c r="AO906" s="74"/>
      <c r="AP906" s="74"/>
    </row>
    <row r="907">
      <c r="A907" s="43" t="s">
        <v>17</v>
      </c>
      <c r="B907" s="100">
        <v>2.6</v>
      </c>
      <c r="C907" s="100">
        <v>1.0</v>
      </c>
      <c r="D907" s="100">
        <f t="shared" si="65"/>
        <v>2.6</v>
      </c>
      <c r="E907" s="100">
        <v>2.4</v>
      </c>
      <c r="F907" s="100">
        <v>1.0</v>
      </c>
      <c r="G907" s="100">
        <f t="shared" si="66"/>
        <v>2.4</v>
      </c>
      <c r="H907" s="91">
        <v>2.6</v>
      </c>
      <c r="I907" s="100">
        <v>0.75</v>
      </c>
      <c r="J907" s="101">
        <f t="shared" si="67"/>
        <v>1.95</v>
      </c>
      <c r="K907" s="100">
        <v>2.4</v>
      </c>
      <c r="L907" s="100">
        <v>0.75</v>
      </c>
      <c r="M907" s="101">
        <f t="shared" si="68"/>
        <v>1.8</v>
      </c>
      <c r="N907" s="91">
        <v>2.6</v>
      </c>
      <c r="O907" s="100">
        <v>0.75</v>
      </c>
      <c r="P907" s="102">
        <f t="shared" si="69"/>
        <v>1.95</v>
      </c>
      <c r="Q907" s="100">
        <v>2.4</v>
      </c>
      <c r="R907" s="100">
        <v>1.0</v>
      </c>
      <c r="S907" s="101">
        <f t="shared" si="70"/>
        <v>2.4</v>
      </c>
      <c r="T907" s="91">
        <v>2.6</v>
      </c>
      <c r="U907" s="100">
        <v>0.75</v>
      </c>
      <c r="V907" s="101">
        <f t="shared" si="71"/>
        <v>1.95</v>
      </c>
      <c r="W907" s="100">
        <v>2.4</v>
      </c>
      <c r="X907" s="100">
        <v>1.0</v>
      </c>
      <c r="Y907" s="101">
        <f t="shared" si="72"/>
        <v>2.4</v>
      </c>
      <c r="Z907" s="100">
        <v>2.6</v>
      </c>
      <c r="AA907" s="100">
        <v>1.0</v>
      </c>
      <c r="AB907" s="101">
        <f t="shared" si="73"/>
        <v>2.6</v>
      </c>
      <c r="AC907" s="100">
        <v>2.4</v>
      </c>
      <c r="AD907" s="105">
        <v>1.0</v>
      </c>
      <c r="AE907" s="106">
        <f t="shared" si="74"/>
        <v>2.4</v>
      </c>
      <c r="AF907" s="106">
        <f t="shared" si="75"/>
        <v>25</v>
      </c>
      <c r="AG907" s="106">
        <f t="shared" si="76"/>
        <v>22.45</v>
      </c>
      <c r="AH907" s="106">
        <f t="shared" si="77"/>
        <v>0.898</v>
      </c>
      <c r="AI907" s="74"/>
      <c r="AJ907" s="74"/>
      <c r="AK907" s="74"/>
      <c r="AL907" s="74"/>
      <c r="AM907" s="74"/>
      <c r="AN907" s="74"/>
      <c r="AO907" s="74"/>
      <c r="AP907" s="74"/>
    </row>
    <row r="908">
      <c r="A908" s="43" t="s">
        <v>18</v>
      </c>
      <c r="B908" s="100">
        <v>2.8</v>
      </c>
      <c r="C908" s="100">
        <v>1.0</v>
      </c>
      <c r="D908" s="100">
        <f t="shared" si="65"/>
        <v>2.8</v>
      </c>
      <c r="E908" s="100">
        <v>2.8</v>
      </c>
      <c r="F908" s="100">
        <v>1.0</v>
      </c>
      <c r="G908" s="100">
        <f t="shared" si="66"/>
        <v>2.8</v>
      </c>
      <c r="H908" s="91">
        <v>2.8</v>
      </c>
      <c r="I908" s="100">
        <v>0.75</v>
      </c>
      <c r="J908" s="101">
        <f t="shared" si="67"/>
        <v>2.1</v>
      </c>
      <c r="K908" s="100">
        <v>2.8</v>
      </c>
      <c r="L908" s="100">
        <v>0.75</v>
      </c>
      <c r="M908" s="101">
        <f t="shared" si="68"/>
        <v>2.1</v>
      </c>
      <c r="N908" s="91">
        <v>2.8</v>
      </c>
      <c r="O908" s="100">
        <v>0.75</v>
      </c>
      <c r="P908" s="102">
        <f t="shared" si="69"/>
        <v>2.1</v>
      </c>
      <c r="Q908" s="100">
        <v>2.8</v>
      </c>
      <c r="R908" s="100">
        <v>1.0</v>
      </c>
      <c r="S908" s="101">
        <f t="shared" si="70"/>
        <v>2.8</v>
      </c>
      <c r="T908" s="91">
        <v>2.8</v>
      </c>
      <c r="U908" s="100">
        <v>0.75</v>
      </c>
      <c r="V908" s="101">
        <f t="shared" si="71"/>
        <v>2.1</v>
      </c>
      <c r="W908" s="100">
        <v>2.8</v>
      </c>
      <c r="X908" s="100">
        <v>1.0</v>
      </c>
      <c r="Y908" s="101">
        <f t="shared" si="72"/>
        <v>2.8</v>
      </c>
      <c r="Z908" s="100">
        <v>2.8</v>
      </c>
      <c r="AA908" s="100">
        <v>1.0</v>
      </c>
      <c r="AB908" s="101">
        <f t="shared" si="73"/>
        <v>2.8</v>
      </c>
      <c r="AC908" s="100">
        <v>2.8</v>
      </c>
      <c r="AD908" s="105">
        <v>1.0</v>
      </c>
      <c r="AE908" s="106">
        <f t="shared" si="74"/>
        <v>2.8</v>
      </c>
      <c r="AF908" s="106">
        <f t="shared" si="75"/>
        <v>28</v>
      </c>
      <c r="AG908" s="106">
        <f t="shared" si="76"/>
        <v>25.2</v>
      </c>
      <c r="AH908" s="106">
        <f t="shared" si="77"/>
        <v>0.9</v>
      </c>
      <c r="AI908" s="74"/>
      <c r="AJ908" s="74"/>
      <c r="AK908" s="74"/>
      <c r="AL908" s="74"/>
      <c r="AM908" s="74"/>
      <c r="AN908" s="74"/>
      <c r="AO908" s="74"/>
      <c r="AP908" s="74"/>
    </row>
    <row r="909">
      <c r="A909" s="25" t="s">
        <v>19</v>
      </c>
      <c r="B909" s="103">
        <v>2.8</v>
      </c>
      <c r="C909" s="100">
        <v>1.0</v>
      </c>
      <c r="D909" s="100">
        <f t="shared" si="65"/>
        <v>2.8</v>
      </c>
      <c r="E909" s="103">
        <v>3.0</v>
      </c>
      <c r="F909" s="100">
        <v>1.0</v>
      </c>
      <c r="G909" s="100">
        <f t="shared" si="66"/>
        <v>3</v>
      </c>
      <c r="H909" s="91">
        <v>2.8</v>
      </c>
      <c r="I909" s="100">
        <v>0.75</v>
      </c>
      <c r="J909" s="101">
        <f t="shared" si="67"/>
        <v>2.1</v>
      </c>
      <c r="K909" s="103">
        <v>3.0</v>
      </c>
      <c r="L909" s="100">
        <v>0.75</v>
      </c>
      <c r="M909" s="101">
        <f t="shared" si="68"/>
        <v>2.25</v>
      </c>
      <c r="N909" s="91">
        <v>2.8</v>
      </c>
      <c r="O909" s="100">
        <v>0.75</v>
      </c>
      <c r="P909" s="102">
        <f t="shared" si="69"/>
        <v>2.1</v>
      </c>
      <c r="Q909" s="103">
        <v>3.0</v>
      </c>
      <c r="R909" s="100">
        <v>1.0</v>
      </c>
      <c r="S909" s="101">
        <f t="shared" si="70"/>
        <v>3</v>
      </c>
      <c r="T909" s="91">
        <v>2.8</v>
      </c>
      <c r="U909" s="100">
        <v>0.75</v>
      </c>
      <c r="V909" s="101">
        <f t="shared" si="71"/>
        <v>2.1</v>
      </c>
      <c r="W909" s="103">
        <v>3.0</v>
      </c>
      <c r="X909" s="100">
        <v>1.0</v>
      </c>
      <c r="Y909" s="101">
        <f t="shared" si="72"/>
        <v>3</v>
      </c>
      <c r="Z909" s="103">
        <v>2.8</v>
      </c>
      <c r="AA909" s="100">
        <v>1.0</v>
      </c>
      <c r="AB909" s="101">
        <f t="shared" si="73"/>
        <v>2.8</v>
      </c>
      <c r="AC909" s="103">
        <v>3.0</v>
      </c>
      <c r="AD909" s="105">
        <v>1.0</v>
      </c>
      <c r="AE909" s="106">
        <f t="shared" si="74"/>
        <v>3</v>
      </c>
      <c r="AF909" s="106">
        <f t="shared" si="75"/>
        <v>29</v>
      </c>
      <c r="AG909" s="106">
        <f t="shared" si="76"/>
        <v>26.15</v>
      </c>
      <c r="AH909" s="106">
        <f t="shared" si="77"/>
        <v>0.9017241379</v>
      </c>
      <c r="AI909" s="74"/>
      <c r="AJ909" s="74"/>
      <c r="AK909" s="74"/>
      <c r="AL909" s="74"/>
      <c r="AM909" s="74"/>
      <c r="AN909" s="74"/>
      <c r="AO909" s="74"/>
      <c r="AP909" s="74"/>
    </row>
    <row r="910">
      <c r="B910" s="56"/>
      <c r="C910" s="56"/>
      <c r="D910" s="56"/>
      <c r="E910" s="56"/>
      <c r="F910" s="56"/>
      <c r="G910" s="56"/>
      <c r="H910" s="56"/>
      <c r="I910" s="56"/>
      <c r="J910" s="56"/>
      <c r="K910" s="56"/>
      <c r="L910" s="56"/>
      <c r="M910" s="56"/>
      <c r="N910" s="56"/>
      <c r="O910" s="56"/>
      <c r="P910" s="56"/>
      <c r="Q910" s="56"/>
      <c r="R910" s="56"/>
      <c r="S910" s="56"/>
      <c r="T910" s="56"/>
      <c r="U910" s="56"/>
      <c r="V910" s="56"/>
      <c r="W910" s="56"/>
      <c r="X910" s="56"/>
      <c r="Y910" s="56"/>
      <c r="Z910" s="56"/>
      <c r="AA910" s="56"/>
      <c r="AB910" s="56"/>
      <c r="AC910" s="56"/>
    </row>
    <row r="911">
      <c r="B911" s="56"/>
      <c r="C911" s="56"/>
      <c r="D911" s="56"/>
      <c r="E911" s="56"/>
      <c r="F911" s="56"/>
      <c r="G911" s="56"/>
      <c r="H911" s="56"/>
      <c r="I911" s="56"/>
      <c r="J911" s="56"/>
      <c r="K911" s="56"/>
      <c r="L911" s="56"/>
      <c r="M911" s="56"/>
      <c r="N911" s="56"/>
      <c r="O911" s="56"/>
      <c r="P911" s="56"/>
      <c r="Q911" s="56"/>
      <c r="R911" s="56"/>
      <c r="S911" s="56"/>
      <c r="T911" s="56"/>
      <c r="U911" s="56"/>
      <c r="V911" s="56"/>
      <c r="W911" s="56"/>
      <c r="X911" s="56"/>
      <c r="Y911" s="56"/>
      <c r="Z911" s="56"/>
      <c r="AA911" s="56"/>
      <c r="AB911" s="56"/>
      <c r="AC911" s="56"/>
    </row>
    <row r="912">
      <c r="A912" s="5"/>
      <c r="B912" s="58" t="s">
        <v>248</v>
      </c>
      <c r="C912" s="59"/>
      <c r="D912" s="59"/>
      <c r="E912" s="59"/>
      <c r="F912" s="59"/>
      <c r="G912" s="59"/>
      <c r="H912" s="59"/>
      <c r="I912" s="59"/>
      <c r="J912" s="59"/>
      <c r="K912" s="60" t="s">
        <v>230</v>
      </c>
      <c r="L912" s="59"/>
      <c r="M912" s="59"/>
      <c r="N912" s="59"/>
      <c r="O912" s="59"/>
      <c r="P912" s="115"/>
      <c r="Q912" s="58" t="s">
        <v>1062</v>
      </c>
      <c r="R912" s="59"/>
      <c r="S912" s="62" t="s">
        <v>232</v>
      </c>
      <c r="T912" s="59"/>
      <c r="U912" s="59"/>
      <c r="V912" s="59"/>
      <c r="W912" s="59"/>
      <c r="X912" s="59"/>
      <c r="Y912" s="59"/>
      <c r="Z912" s="59"/>
      <c r="AA912" s="59"/>
      <c r="AB912" s="59"/>
      <c r="AC912" s="59"/>
      <c r="AD912" s="5"/>
      <c r="AE912" s="5"/>
      <c r="AF912" s="5"/>
      <c r="AG912" s="5"/>
      <c r="AH912" s="5"/>
    </row>
    <row r="913">
      <c r="A913" s="5"/>
      <c r="B913" s="59"/>
      <c r="C913" s="59"/>
      <c r="D913" s="59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  <c r="P913" s="115"/>
      <c r="Q913" s="59"/>
      <c r="R913" s="59"/>
      <c r="S913" s="59"/>
      <c r="T913" s="59"/>
      <c r="U913" s="59"/>
      <c r="V913" s="59"/>
      <c r="W913" s="59"/>
      <c r="X913" s="59"/>
      <c r="Y913" s="59"/>
      <c r="Z913" s="59"/>
      <c r="AA913" s="59"/>
      <c r="AB913" s="59"/>
      <c r="AC913" s="59"/>
      <c r="AD913" s="5"/>
      <c r="AE913" s="5"/>
      <c r="AF913" s="5"/>
      <c r="AG913" s="5"/>
      <c r="AH913" s="5"/>
    </row>
    <row r="914">
      <c r="A914" s="49"/>
      <c r="B914" s="87" t="s">
        <v>233</v>
      </c>
      <c r="C914" s="87" t="s">
        <v>234</v>
      </c>
      <c r="D914" s="87" t="s">
        <v>235</v>
      </c>
      <c r="E914" s="88" t="s">
        <v>389</v>
      </c>
      <c r="F914" s="87" t="s">
        <v>234</v>
      </c>
      <c r="G914" s="87" t="s">
        <v>235</v>
      </c>
      <c r="H914" s="88" t="s">
        <v>249</v>
      </c>
      <c r="I914" s="87" t="s">
        <v>234</v>
      </c>
      <c r="J914" s="87" t="s">
        <v>235</v>
      </c>
      <c r="K914" s="88" t="s">
        <v>250</v>
      </c>
      <c r="L914" s="87" t="s">
        <v>234</v>
      </c>
      <c r="M914" s="87" t="s">
        <v>235</v>
      </c>
      <c r="N914" s="88" t="s">
        <v>1063</v>
      </c>
      <c r="O914" s="87" t="s">
        <v>234</v>
      </c>
      <c r="P914" s="99" t="s">
        <v>235</v>
      </c>
      <c r="Q914" s="88" t="s">
        <v>265</v>
      </c>
      <c r="R914" s="87" t="s">
        <v>234</v>
      </c>
      <c r="S914" s="87" t="s">
        <v>235</v>
      </c>
      <c r="T914" s="88" t="s">
        <v>1064</v>
      </c>
      <c r="U914" s="87" t="s">
        <v>234</v>
      </c>
      <c r="V914" s="87" t="s">
        <v>235</v>
      </c>
      <c r="W914" s="88" t="s">
        <v>1065</v>
      </c>
      <c r="X914" s="87" t="s">
        <v>234</v>
      </c>
      <c r="Y914" s="87" t="s">
        <v>235</v>
      </c>
      <c r="Z914" s="88" t="s">
        <v>1066</v>
      </c>
      <c r="AA914" s="87" t="s">
        <v>234</v>
      </c>
      <c r="AB914" s="87" t="s">
        <v>235</v>
      </c>
      <c r="AC914" s="88" t="s">
        <v>1067</v>
      </c>
      <c r="AD914" s="49" t="s">
        <v>234</v>
      </c>
      <c r="AE914" s="49" t="s">
        <v>235</v>
      </c>
      <c r="AF914" s="49" t="s">
        <v>245</v>
      </c>
      <c r="AG914" s="49" t="s">
        <v>246</v>
      </c>
      <c r="AH914" s="49" t="s">
        <v>247</v>
      </c>
    </row>
    <row r="915">
      <c r="A915" s="43" t="s">
        <v>9</v>
      </c>
      <c r="B915" s="100">
        <v>2.6</v>
      </c>
      <c r="C915" s="100">
        <v>1.0</v>
      </c>
      <c r="D915" s="100">
        <f t="shared" ref="D915:D925" si="78">B915*C915</f>
        <v>2.6</v>
      </c>
      <c r="E915" s="100">
        <v>2.6</v>
      </c>
      <c r="F915" s="100">
        <v>1.0</v>
      </c>
      <c r="G915" s="100">
        <f t="shared" ref="G915:G925" si="79">E915*F915</f>
        <v>2.6</v>
      </c>
      <c r="H915" s="91">
        <v>2.6</v>
      </c>
      <c r="I915" s="100">
        <v>0.75</v>
      </c>
      <c r="J915" s="101">
        <f t="shared" ref="J915:J925" si="80">H915*I915</f>
        <v>1.95</v>
      </c>
      <c r="K915" s="100">
        <v>2.6</v>
      </c>
      <c r="L915" s="100">
        <v>0.75</v>
      </c>
      <c r="M915" s="101">
        <f t="shared" ref="M915:M925" si="81">K915*L915</f>
        <v>1.95</v>
      </c>
      <c r="N915" s="91">
        <v>2.6</v>
      </c>
      <c r="O915" s="100">
        <v>0.75</v>
      </c>
      <c r="P915" s="102">
        <f t="shared" ref="P915:P925" si="82">N915*O915</f>
        <v>1.95</v>
      </c>
      <c r="Q915" s="100">
        <v>2.6</v>
      </c>
      <c r="R915" s="100">
        <v>1.0</v>
      </c>
      <c r="S915" s="101">
        <f t="shared" ref="S915:S925" si="83">Q915*R915</f>
        <v>2.6</v>
      </c>
      <c r="T915" s="91">
        <v>2.6</v>
      </c>
      <c r="U915" s="100">
        <v>0.49</v>
      </c>
      <c r="V915" s="101">
        <f t="shared" ref="V915:V925" si="84">T915*U915</f>
        <v>1.274</v>
      </c>
      <c r="W915" s="100">
        <v>2.6</v>
      </c>
      <c r="X915" s="100">
        <v>1.0</v>
      </c>
      <c r="Y915" s="101">
        <f t="shared" ref="Y915:Y925" si="85">W915*X915</f>
        <v>2.6</v>
      </c>
      <c r="Z915" s="100">
        <v>2.6</v>
      </c>
      <c r="AA915" s="100">
        <v>1.0</v>
      </c>
      <c r="AB915" s="101">
        <f t="shared" ref="AB915:AB925" si="86">Z915*AA915</f>
        <v>2.6</v>
      </c>
      <c r="AC915" s="100">
        <v>2.6</v>
      </c>
      <c r="AD915" s="105">
        <v>1.0</v>
      </c>
      <c r="AE915" s="106">
        <f t="shared" ref="AE915:AE925" si="87">AC915*AD915</f>
        <v>2.6</v>
      </c>
      <c r="AF915" s="106">
        <f t="shared" ref="AF915:AF925" si="88">B915+E915+H915+K915+N915+Q915+T915+W915+Z915+AC915</f>
        <v>26</v>
      </c>
      <c r="AG915" s="106">
        <f t="shared" ref="AG915:AG925" si="89">SUM(D915,G915,J915,M915,P915,S915,V915,Y915,AB915,AE915)</f>
        <v>22.724</v>
      </c>
      <c r="AH915" s="106">
        <f t="shared" ref="AH915:AH925" si="90">AG915/AF915</f>
        <v>0.874</v>
      </c>
    </row>
    <row r="916">
      <c r="A916" s="43" t="s">
        <v>10</v>
      </c>
      <c r="B916" s="100">
        <v>2.6</v>
      </c>
      <c r="C916" s="100">
        <v>1.0</v>
      </c>
      <c r="D916" s="100">
        <f t="shared" si="78"/>
        <v>2.6</v>
      </c>
      <c r="E916" s="100">
        <v>3.0</v>
      </c>
      <c r="F916" s="100">
        <v>1.0</v>
      </c>
      <c r="G916" s="100">
        <f t="shared" si="79"/>
        <v>3</v>
      </c>
      <c r="H916" s="91">
        <v>2.6</v>
      </c>
      <c r="I916" s="100">
        <v>0.75</v>
      </c>
      <c r="J916" s="101">
        <f t="shared" si="80"/>
        <v>1.95</v>
      </c>
      <c r="K916" s="100">
        <v>3.0</v>
      </c>
      <c r="L916" s="100">
        <v>0.75</v>
      </c>
      <c r="M916" s="101">
        <f t="shared" si="81"/>
        <v>2.25</v>
      </c>
      <c r="N916" s="91">
        <v>2.6</v>
      </c>
      <c r="O916" s="100">
        <v>0.75</v>
      </c>
      <c r="P916" s="102">
        <f t="shared" si="82"/>
        <v>1.95</v>
      </c>
      <c r="Q916" s="100">
        <v>3.0</v>
      </c>
      <c r="R916" s="100">
        <v>1.0</v>
      </c>
      <c r="S916" s="101">
        <f t="shared" si="83"/>
        <v>3</v>
      </c>
      <c r="T916" s="91">
        <v>2.6</v>
      </c>
      <c r="U916" s="100">
        <v>0.49</v>
      </c>
      <c r="V916" s="101">
        <f t="shared" si="84"/>
        <v>1.274</v>
      </c>
      <c r="W916" s="100">
        <v>3.0</v>
      </c>
      <c r="X916" s="100">
        <v>1.0</v>
      </c>
      <c r="Y916" s="101">
        <f t="shared" si="85"/>
        <v>3</v>
      </c>
      <c r="Z916" s="100">
        <v>2.6</v>
      </c>
      <c r="AA916" s="100">
        <v>1.0</v>
      </c>
      <c r="AB916" s="101">
        <f t="shared" si="86"/>
        <v>2.6</v>
      </c>
      <c r="AC916" s="100">
        <v>3.0</v>
      </c>
      <c r="AD916" s="105">
        <v>1.0</v>
      </c>
      <c r="AE916" s="106">
        <f t="shared" si="87"/>
        <v>3</v>
      </c>
      <c r="AF916" s="106">
        <f t="shared" si="88"/>
        <v>28</v>
      </c>
      <c r="AG916" s="106">
        <f t="shared" si="89"/>
        <v>24.624</v>
      </c>
      <c r="AH916" s="106">
        <f t="shared" si="90"/>
        <v>0.8794285714</v>
      </c>
    </row>
    <row r="917">
      <c r="A917" s="43" t="s">
        <v>11</v>
      </c>
      <c r="B917" s="100">
        <v>2.6</v>
      </c>
      <c r="C917" s="100">
        <v>1.0</v>
      </c>
      <c r="D917" s="100">
        <f t="shared" si="78"/>
        <v>2.6</v>
      </c>
      <c r="E917" s="100">
        <v>2.8</v>
      </c>
      <c r="F917" s="100">
        <v>1.0</v>
      </c>
      <c r="G917" s="100">
        <f t="shared" si="79"/>
        <v>2.8</v>
      </c>
      <c r="H917" s="91">
        <v>2.6</v>
      </c>
      <c r="I917" s="100">
        <v>0.75</v>
      </c>
      <c r="J917" s="101">
        <f t="shared" si="80"/>
        <v>1.95</v>
      </c>
      <c r="K917" s="100">
        <v>2.8</v>
      </c>
      <c r="L917" s="100">
        <v>0.75</v>
      </c>
      <c r="M917" s="101">
        <f t="shared" si="81"/>
        <v>2.1</v>
      </c>
      <c r="N917" s="91">
        <v>2.6</v>
      </c>
      <c r="O917" s="100">
        <v>0.75</v>
      </c>
      <c r="P917" s="102">
        <f t="shared" si="82"/>
        <v>1.95</v>
      </c>
      <c r="Q917" s="100">
        <v>2.8</v>
      </c>
      <c r="R917" s="100">
        <v>1.0</v>
      </c>
      <c r="S917" s="101">
        <f t="shared" si="83"/>
        <v>2.8</v>
      </c>
      <c r="T917" s="91">
        <v>2.6</v>
      </c>
      <c r="U917" s="100">
        <v>0.49</v>
      </c>
      <c r="V917" s="101">
        <f t="shared" si="84"/>
        <v>1.274</v>
      </c>
      <c r="W917" s="100">
        <v>2.8</v>
      </c>
      <c r="X917" s="100">
        <v>1.0</v>
      </c>
      <c r="Y917" s="101">
        <f t="shared" si="85"/>
        <v>2.8</v>
      </c>
      <c r="Z917" s="100">
        <v>2.6</v>
      </c>
      <c r="AA917" s="100">
        <v>1.0</v>
      </c>
      <c r="AB917" s="101">
        <f t="shared" si="86"/>
        <v>2.6</v>
      </c>
      <c r="AC917" s="100">
        <v>2.8</v>
      </c>
      <c r="AD917" s="105">
        <v>1.0</v>
      </c>
      <c r="AE917" s="106">
        <f t="shared" si="87"/>
        <v>2.8</v>
      </c>
      <c r="AF917" s="106">
        <f t="shared" si="88"/>
        <v>27</v>
      </c>
      <c r="AG917" s="106">
        <f t="shared" si="89"/>
        <v>23.674</v>
      </c>
      <c r="AH917" s="106">
        <f t="shared" si="90"/>
        <v>0.8768148148</v>
      </c>
    </row>
    <row r="918">
      <c r="A918" s="43" t="s">
        <v>12</v>
      </c>
      <c r="B918" s="100">
        <v>2.8</v>
      </c>
      <c r="C918" s="100">
        <v>1.0</v>
      </c>
      <c r="D918" s="100">
        <f t="shared" si="78"/>
        <v>2.8</v>
      </c>
      <c r="E918" s="100">
        <v>2.4</v>
      </c>
      <c r="F918" s="100">
        <v>1.0</v>
      </c>
      <c r="G918" s="100">
        <f t="shared" si="79"/>
        <v>2.4</v>
      </c>
      <c r="H918" s="91">
        <v>2.8</v>
      </c>
      <c r="I918" s="100">
        <v>0.75</v>
      </c>
      <c r="J918" s="101">
        <f t="shared" si="80"/>
        <v>2.1</v>
      </c>
      <c r="K918" s="100">
        <v>2.4</v>
      </c>
      <c r="L918" s="100">
        <v>0.75</v>
      </c>
      <c r="M918" s="101">
        <f t="shared" si="81"/>
        <v>1.8</v>
      </c>
      <c r="N918" s="91">
        <v>2.8</v>
      </c>
      <c r="O918" s="100">
        <v>0.75</v>
      </c>
      <c r="P918" s="102">
        <f t="shared" si="82"/>
        <v>2.1</v>
      </c>
      <c r="Q918" s="100">
        <v>2.4</v>
      </c>
      <c r="R918" s="100">
        <v>1.0</v>
      </c>
      <c r="S918" s="101">
        <f t="shared" si="83"/>
        <v>2.4</v>
      </c>
      <c r="T918" s="91">
        <v>2.8</v>
      </c>
      <c r="U918" s="100">
        <v>0.49</v>
      </c>
      <c r="V918" s="101">
        <f t="shared" si="84"/>
        <v>1.372</v>
      </c>
      <c r="W918" s="100">
        <v>2.4</v>
      </c>
      <c r="X918" s="100">
        <v>1.0</v>
      </c>
      <c r="Y918" s="101">
        <f t="shared" si="85"/>
        <v>2.4</v>
      </c>
      <c r="Z918" s="100">
        <v>2.8</v>
      </c>
      <c r="AA918" s="100">
        <v>1.0</v>
      </c>
      <c r="AB918" s="101">
        <f t="shared" si="86"/>
        <v>2.8</v>
      </c>
      <c r="AC918" s="100">
        <v>2.4</v>
      </c>
      <c r="AD918" s="105">
        <v>1.0</v>
      </c>
      <c r="AE918" s="106">
        <f t="shared" si="87"/>
        <v>2.4</v>
      </c>
      <c r="AF918" s="106">
        <f t="shared" si="88"/>
        <v>26</v>
      </c>
      <c r="AG918" s="106">
        <f t="shared" si="89"/>
        <v>22.572</v>
      </c>
      <c r="AH918" s="106">
        <f t="shared" si="90"/>
        <v>0.8681538462</v>
      </c>
    </row>
    <row r="919">
      <c r="A919" s="43" t="s">
        <v>13</v>
      </c>
      <c r="B919" s="100">
        <v>3.0</v>
      </c>
      <c r="C919" s="100">
        <v>1.0</v>
      </c>
      <c r="D919" s="100">
        <f t="shared" si="78"/>
        <v>3</v>
      </c>
      <c r="E919" s="100">
        <v>2.6</v>
      </c>
      <c r="F919" s="100">
        <v>1.0</v>
      </c>
      <c r="G919" s="100">
        <f t="shared" si="79"/>
        <v>2.6</v>
      </c>
      <c r="H919" s="91">
        <v>3.0</v>
      </c>
      <c r="I919" s="100">
        <v>0.75</v>
      </c>
      <c r="J919" s="101">
        <f t="shared" si="80"/>
        <v>2.25</v>
      </c>
      <c r="K919" s="100">
        <v>2.6</v>
      </c>
      <c r="L919" s="100">
        <v>0.75</v>
      </c>
      <c r="M919" s="101">
        <f t="shared" si="81"/>
        <v>1.95</v>
      </c>
      <c r="N919" s="91">
        <v>3.0</v>
      </c>
      <c r="O919" s="100">
        <v>0.75</v>
      </c>
      <c r="P919" s="102">
        <f t="shared" si="82"/>
        <v>2.25</v>
      </c>
      <c r="Q919" s="100">
        <v>2.6</v>
      </c>
      <c r="R919" s="100">
        <v>1.0</v>
      </c>
      <c r="S919" s="101">
        <f t="shared" si="83"/>
        <v>2.6</v>
      </c>
      <c r="T919" s="91">
        <v>3.0</v>
      </c>
      <c r="U919" s="100">
        <v>0.49</v>
      </c>
      <c r="V919" s="101">
        <f t="shared" si="84"/>
        <v>1.47</v>
      </c>
      <c r="W919" s="100">
        <v>2.6</v>
      </c>
      <c r="X919" s="100">
        <v>1.0</v>
      </c>
      <c r="Y919" s="101">
        <f t="shared" si="85"/>
        <v>2.6</v>
      </c>
      <c r="Z919" s="100">
        <v>3.0</v>
      </c>
      <c r="AA919" s="100">
        <v>1.0</v>
      </c>
      <c r="AB919" s="101">
        <f t="shared" si="86"/>
        <v>3</v>
      </c>
      <c r="AC919" s="100">
        <v>2.6</v>
      </c>
      <c r="AD919" s="105">
        <v>1.0</v>
      </c>
      <c r="AE919" s="106">
        <f t="shared" si="87"/>
        <v>2.6</v>
      </c>
      <c r="AF919" s="106">
        <f t="shared" si="88"/>
        <v>28</v>
      </c>
      <c r="AG919" s="106">
        <f t="shared" si="89"/>
        <v>24.32</v>
      </c>
      <c r="AH919" s="106">
        <f t="shared" si="90"/>
        <v>0.8685714286</v>
      </c>
    </row>
    <row r="920">
      <c r="A920" s="43" t="s">
        <v>14</v>
      </c>
      <c r="B920" s="100">
        <v>2.8</v>
      </c>
      <c r="C920" s="100">
        <v>1.0</v>
      </c>
      <c r="D920" s="100">
        <f t="shared" si="78"/>
        <v>2.8</v>
      </c>
      <c r="E920" s="100">
        <v>3.0</v>
      </c>
      <c r="F920" s="100">
        <v>1.0</v>
      </c>
      <c r="G920" s="100">
        <f t="shared" si="79"/>
        <v>3</v>
      </c>
      <c r="H920" s="91">
        <v>2.8</v>
      </c>
      <c r="I920" s="100">
        <v>0.75</v>
      </c>
      <c r="J920" s="101">
        <f t="shared" si="80"/>
        <v>2.1</v>
      </c>
      <c r="K920" s="100">
        <v>3.0</v>
      </c>
      <c r="L920" s="100">
        <v>0.75</v>
      </c>
      <c r="M920" s="101">
        <f t="shared" si="81"/>
        <v>2.25</v>
      </c>
      <c r="N920" s="91">
        <v>2.8</v>
      </c>
      <c r="O920" s="100">
        <v>0.75</v>
      </c>
      <c r="P920" s="102">
        <f t="shared" si="82"/>
        <v>2.1</v>
      </c>
      <c r="Q920" s="100">
        <v>3.0</v>
      </c>
      <c r="R920" s="100">
        <v>1.0</v>
      </c>
      <c r="S920" s="101">
        <f t="shared" si="83"/>
        <v>3</v>
      </c>
      <c r="T920" s="91">
        <v>2.8</v>
      </c>
      <c r="U920" s="100">
        <v>0.49</v>
      </c>
      <c r="V920" s="101">
        <f t="shared" si="84"/>
        <v>1.372</v>
      </c>
      <c r="W920" s="100">
        <v>3.0</v>
      </c>
      <c r="X920" s="100">
        <v>1.0</v>
      </c>
      <c r="Y920" s="101">
        <f t="shared" si="85"/>
        <v>3</v>
      </c>
      <c r="Z920" s="100">
        <v>2.8</v>
      </c>
      <c r="AA920" s="100">
        <v>1.0</v>
      </c>
      <c r="AB920" s="101">
        <f t="shared" si="86"/>
        <v>2.8</v>
      </c>
      <c r="AC920" s="100">
        <v>3.0</v>
      </c>
      <c r="AD920" s="105">
        <v>1.0</v>
      </c>
      <c r="AE920" s="106">
        <f t="shared" si="87"/>
        <v>3</v>
      </c>
      <c r="AF920" s="106">
        <f t="shared" si="88"/>
        <v>29</v>
      </c>
      <c r="AG920" s="106">
        <f t="shared" si="89"/>
        <v>25.422</v>
      </c>
      <c r="AH920" s="106">
        <f t="shared" si="90"/>
        <v>0.8766206897</v>
      </c>
    </row>
    <row r="921">
      <c r="A921" s="43" t="s">
        <v>15</v>
      </c>
      <c r="B921" s="100">
        <v>2.6</v>
      </c>
      <c r="C921" s="100">
        <v>1.0</v>
      </c>
      <c r="D921" s="100">
        <f t="shared" si="78"/>
        <v>2.6</v>
      </c>
      <c r="E921" s="100">
        <v>2.6</v>
      </c>
      <c r="F921" s="100">
        <v>1.0</v>
      </c>
      <c r="G921" s="100">
        <f t="shared" si="79"/>
        <v>2.6</v>
      </c>
      <c r="H921" s="91">
        <v>2.6</v>
      </c>
      <c r="I921" s="100">
        <v>0.75</v>
      </c>
      <c r="J921" s="101">
        <f t="shared" si="80"/>
        <v>1.95</v>
      </c>
      <c r="K921" s="100">
        <v>2.6</v>
      </c>
      <c r="L921" s="100">
        <v>0.75</v>
      </c>
      <c r="M921" s="101">
        <f t="shared" si="81"/>
        <v>1.95</v>
      </c>
      <c r="N921" s="91">
        <v>2.6</v>
      </c>
      <c r="O921" s="100">
        <v>0.75</v>
      </c>
      <c r="P921" s="102">
        <f t="shared" si="82"/>
        <v>1.95</v>
      </c>
      <c r="Q921" s="100">
        <v>2.6</v>
      </c>
      <c r="R921" s="100">
        <v>1.0</v>
      </c>
      <c r="S921" s="101">
        <f t="shared" si="83"/>
        <v>2.6</v>
      </c>
      <c r="T921" s="91">
        <v>2.6</v>
      </c>
      <c r="U921" s="100">
        <v>0.49</v>
      </c>
      <c r="V921" s="101">
        <f t="shared" si="84"/>
        <v>1.274</v>
      </c>
      <c r="W921" s="100">
        <v>2.6</v>
      </c>
      <c r="X921" s="100">
        <v>1.0</v>
      </c>
      <c r="Y921" s="101">
        <f t="shared" si="85"/>
        <v>2.6</v>
      </c>
      <c r="Z921" s="100">
        <v>2.6</v>
      </c>
      <c r="AA921" s="100">
        <v>1.0</v>
      </c>
      <c r="AB921" s="101">
        <f t="shared" si="86"/>
        <v>2.6</v>
      </c>
      <c r="AC921" s="100">
        <v>2.6</v>
      </c>
      <c r="AD921" s="105">
        <v>1.0</v>
      </c>
      <c r="AE921" s="106">
        <f t="shared" si="87"/>
        <v>2.6</v>
      </c>
      <c r="AF921" s="106">
        <f t="shared" si="88"/>
        <v>26</v>
      </c>
      <c r="AG921" s="106">
        <f t="shared" si="89"/>
        <v>22.724</v>
      </c>
      <c r="AH921" s="106">
        <f t="shared" si="90"/>
        <v>0.874</v>
      </c>
    </row>
    <row r="922">
      <c r="A922" s="43" t="s">
        <v>16</v>
      </c>
      <c r="B922" s="100">
        <v>3.0</v>
      </c>
      <c r="C922" s="100">
        <v>1.0</v>
      </c>
      <c r="D922" s="100">
        <f t="shared" si="78"/>
        <v>3</v>
      </c>
      <c r="E922" s="100">
        <v>3.0</v>
      </c>
      <c r="F922" s="100">
        <v>1.0</v>
      </c>
      <c r="G922" s="100">
        <f t="shared" si="79"/>
        <v>3</v>
      </c>
      <c r="H922" s="91">
        <v>3.0</v>
      </c>
      <c r="I922" s="100">
        <v>0.75</v>
      </c>
      <c r="J922" s="101">
        <f t="shared" si="80"/>
        <v>2.25</v>
      </c>
      <c r="K922" s="100">
        <v>3.0</v>
      </c>
      <c r="L922" s="100">
        <v>0.75</v>
      </c>
      <c r="M922" s="101">
        <f t="shared" si="81"/>
        <v>2.25</v>
      </c>
      <c r="N922" s="91">
        <v>3.0</v>
      </c>
      <c r="O922" s="100">
        <v>0.75</v>
      </c>
      <c r="P922" s="102">
        <f t="shared" si="82"/>
        <v>2.25</v>
      </c>
      <c r="Q922" s="100">
        <v>3.0</v>
      </c>
      <c r="R922" s="100">
        <v>1.0</v>
      </c>
      <c r="S922" s="101">
        <f t="shared" si="83"/>
        <v>3</v>
      </c>
      <c r="T922" s="91">
        <v>3.0</v>
      </c>
      <c r="U922" s="100">
        <v>0.49</v>
      </c>
      <c r="V922" s="101">
        <f t="shared" si="84"/>
        <v>1.47</v>
      </c>
      <c r="W922" s="100">
        <v>3.0</v>
      </c>
      <c r="X922" s="100">
        <v>1.0</v>
      </c>
      <c r="Y922" s="101">
        <f t="shared" si="85"/>
        <v>3</v>
      </c>
      <c r="Z922" s="100">
        <v>3.0</v>
      </c>
      <c r="AA922" s="100">
        <v>1.0</v>
      </c>
      <c r="AB922" s="101">
        <f t="shared" si="86"/>
        <v>3</v>
      </c>
      <c r="AC922" s="100">
        <v>3.0</v>
      </c>
      <c r="AD922" s="105">
        <v>1.0</v>
      </c>
      <c r="AE922" s="106">
        <f t="shared" si="87"/>
        <v>3</v>
      </c>
      <c r="AF922" s="106">
        <f t="shared" si="88"/>
        <v>30</v>
      </c>
      <c r="AG922" s="106">
        <f t="shared" si="89"/>
        <v>26.22</v>
      </c>
      <c r="AH922" s="106">
        <f t="shared" si="90"/>
        <v>0.874</v>
      </c>
    </row>
    <row r="923">
      <c r="A923" s="43" t="s">
        <v>17</v>
      </c>
      <c r="B923" s="100">
        <v>2.6</v>
      </c>
      <c r="C923" s="100">
        <v>1.0</v>
      </c>
      <c r="D923" s="100">
        <f t="shared" si="78"/>
        <v>2.6</v>
      </c>
      <c r="E923" s="100">
        <v>2.4</v>
      </c>
      <c r="F923" s="100">
        <v>1.0</v>
      </c>
      <c r="G923" s="100">
        <f t="shared" si="79"/>
        <v>2.4</v>
      </c>
      <c r="H923" s="91">
        <v>2.6</v>
      </c>
      <c r="I923" s="100">
        <v>0.75</v>
      </c>
      <c r="J923" s="101">
        <f t="shared" si="80"/>
        <v>1.95</v>
      </c>
      <c r="K923" s="100">
        <v>2.4</v>
      </c>
      <c r="L923" s="100">
        <v>0.75</v>
      </c>
      <c r="M923" s="101">
        <f t="shared" si="81"/>
        <v>1.8</v>
      </c>
      <c r="N923" s="91">
        <v>2.6</v>
      </c>
      <c r="O923" s="100">
        <v>0.75</v>
      </c>
      <c r="P923" s="102">
        <f t="shared" si="82"/>
        <v>1.95</v>
      </c>
      <c r="Q923" s="100">
        <v>2.4</v>
      </c>
      <c r="R923" s="100">
        <v>1.0</v>
      </c>
      <c r="S923" s="101">
        <f t="shared" si="83"/>
        <v>2.4</v>
      </c>
      <c r="T923" s="91">
        <v>2.6</v>
      </c>
      <c r="U923" s="100">
        <v>0.49</v>
      </c>
      <c r="V923" s="101">
        <f t="shared" si="84"/>
        <v>1.274</v>
      </c>
      <c r="W923" s="100">
        <v>2.4</v>
      </c>
      <c r="X923" s="100">
        <v>1.0</v>
      </c>
      <c r="Y923" s="101">
        <f t="shared" si="85"/>
        <v>2.4</v>
      </c>
      <c r="Z923" s="100">
        <v>2.6</v>
      </c>
      <c r="AA923" s="100">
        <v>1.0</v>
      </c>
      <c r="AB923" s="101">
        <f t="shared" si="86"/>
        <v>2.6</v>
      </c>
      <c r="AC923" s="100">
        <v>2.4</v>
      </c>
      <c r="AD923" s="105">
        <v>1.0</v>
      </c>
      <c r="AE923" s="106">
        <f t="shared" si="87"/>
        <v>2.4</v>
      </c>
      <c r="AF923" s="106">
        <f t="shared" si="88"/>
        <v>25</v>
      </c>
      <c r="AG923" s="106">
        <f t="shared" si="89"/>
        <v>21.774</v>
      </c>
      <c r="AH923" s="106">
        <f t="shared" si="90"/>
        <v>0.87096</v>
      </c>
    </row>
    <row r="924">
      <c r="A924" s="43" t="s">
        <v>18</v>
      </c>
      <c r="B924" s="100">
        <v>2.8</v>
      </c>
      <c r="C924" s="100">
        <v>1.0</v>
      </c>
      <c r="D924" s="100">
        <f t="shared" si="78"/>
        <v>2.8</v>
      </c>
      <c r="E924" s="100">
        <v>2.8</v>
      </c>
      <c r="F924" s="100">
        <v>1.0</v>
      </c>
      <c r="G924" s="100">
        <f t="shared" si="79"/>
        <v>2.8</v>
      </c>
      <c r="H924" s="91">
        <v>2.8</v>
      </c>
      <c r="I924" s="100">
        <v>0.75</v>
      </c>
      <c r="J924" s="101">
        <f t="shared" si="80"/>
        <v>2.1</v>
      </c>
      <c r="K924" s="100">
        <v>2.8</v>
      </c>
      <c r="L924" s="100">
        <v>0.75</v>
      </c>
      <c r="M924" s="101">
        <f t="shared" si="81"/>
        <v>2.1</v>
      </c>
      <c r="N924" s="91">
        <v>2.8</v>
      </c>
      <c r="O924" s="100">
        <v>0.75</v>
      </c>
      <c r="P924" s="102">
        <f t="shared" si="82"/>
        <v>2.1</v>
      </c>
      <c r="Q924" s="100">
        <v>2.8</v>
      </c>
      <c r="R924" s="100">
        <v>1.0</v>
      </c>
      <c r="S924" s="101">
        <f t="shared" si="83"/>
        <v>2.8</v>
      </c>
      <c r="T924" s="91">
        <v>2.8</v>
      </c>
      <c r="U924" s="100">
        <v>0.49</v>
      </c>
      <c r="V924" s="101">
        <f t="shared" si="84"/>
        <v>1.372</v>
      </c>
      <c r="W924" s="100">
        <v>2.8</v>
      </c>
      <c r="X924" s="100">
        <v>1.0</v>
      </c>
      <c r="Y924" s="101">
        <f t="shared" si="85"/>
        <v>2.8</v>
      </c>
      <c r="Z924" s="100">
        <v>2.8</v>
      </c>
      <c r="AA924" s="100">
        <v>1.0</v>
      </c>
      <c r="AB924" s="101">
        <f t="shared" si="86"/>
        <v>2.8</v>
      </c>
      <c r="AC924" s="100">
        <v>2.8</v>
      </c>
      <c r="AD924" s="105">
        <v>1.0</v>
      </c>
      <c r="AE924" s="106">
        <f t="shared" si="87"/>
        <v>2.8</v>
      </c>
      <c r="AF924" s="106">
        <f t="shared" si="88"/>
        <v>28</v>
      </c>
      <c r="AG924" s="106">
        <f t="shared" si="89"/>
        <v>24.472</v>
      </c>
      <c r="AH924" s="106">
        <f t="shared" si="90"/>
        <v>0.874</v>
      </c>
    </row>
    <row r="925">
      <c r="A925" s="25" t="s">
        <v>19</v>
      </c>
      <c r="B925" s="103">
        <v>2.8</v>
      </c>
      <c r="C925" s="100">
        <v>1.0</v>
      </c>
      <c r="D925" s="100">
        <f t="shared" si="78"/>
        <v>2.8</v>
      </c>
      <c r="E925" s="103">
        <v>3.0</v>
      </c>
      <c r="F925" s="100">
        <v>1.0</v>
      </c>
      <c r="G925" s="100">
        <f t="shared" si="79"/>
        <v>3</v>
      </c>
      <c r="H925" s="91">
        <v>2.8</v>
      </c>
      <c r="I925" s="100">
        <v>0.75</v>
      </c>
      <c r="J925" s="101">
        <f t="shared" si="80"/>
        <v>2.1</v>
      </c>
      <c r="K925" s="103">
        <v>3.0</v>
      </c>
      <c r="L925" s="100">
        <v>0.75</v>
      </c>
      <c r="M925" s="101">
        <f t="shared" si="81"/>
        <v>2.25</v>
      </c>
      <c r="N925" s="91">
        <v>2.8</v>
      </c>
      <c r="O925" s="100">
        <v>0.75</v>
      </c>
      <c r="P925" s="102">
        <f t="shared" si="82"/>
        <v>2.1</v>
      </c>
      <c r="Q925" s="103">
        <v>3.0</v>
      </c>
      <c r="R925" s="100">
        <v>1.0</v>
      </c>
      <c r="S925" s="101">
        <f t="shared" si="83"/>
        <v>3</v>
      </c>
      <c r="T925" s="91">
        <v>2.8</v>
      </c>
      <c r="U925" s="100">
        <v>0.49</v>
      </c>
      <c r="V925" s="101">
        <f t="shared" si="84"/>
        <v>1.372</v>
      </c>
      <c r="W925" s="103">
        <v>3.0</v>
      </c>
      <c r="X925" s="100">
        <v>1.0</v>
      </c>
      <c r="Y925" s="101">
        <f t="shared" si="85"/>
        <v>3</v>
      </c>
      <c r="Z925" s="103">
        <v>2.8</v>
      </c>
      <c r="AA925" s="100">
        <v>1.0</v>
      </c>
      <c r="AB925" s="101">
        <f t="shared" si="86"/>
        <v>2.8</v>
      </c>
      <c r="AC925" s="103">
        <v>3.0</v>
      </c>
      <c r="AD925" s="105">
        <v>1.0</v>
      </c>
      <c r="AE925" s="106">
        <f t="shared" si="87"/>
        <v>3</v>
      </c>
      <c r="AF925" s="106">
        <f t="shared" si="88"/>
        <v>29</v>
      </c>
      <c r="AG925" s="106">
        <f t="shared" si="89"/>
        <v>25.422</v>
      </c>
      <c r="AH925" s="106">
        <f t="shared" si="90"/>
        <v>0.8766206897</v>
      </c>
    </row>
    <row r="926">
      <c r="B926" s="56"/>
      <c r="C926" s="56"/>
      <c r="D926" s="56"/>
      <c r="E926" s="56"/>
      <c r="F926" s="56"/>
      <c r="G926" s="56"/>
      <c r="H926" s="56"/>
      <c r="I926" s="56"/>
      <c r="J926" s="56"/>
      <c r="K926" s="56"/>
      <c r="L926" s="56"/>
      <c r="M926" s="56"/>
      <c r="N926" s="56"/>
      <c r="O926" s="56"/>
      <c r="P926" s="56"/>
      <c r="Q926" s="56"/>
      <c r="R926" s="56"/>
      <c r="S926" s="56"/>
      <c r="T926" s="56"/>
      <c r="U926" s="56"/>
      <c r="V926" s="56"/>
      <c r="W926" s="56"/>
      <c r="X926" s="56"/>
      <c r="Y926" s="56"/>
      <c r="Z926" s="56"/>
      <c r="AA926" s="56"/>
      <c r="AB926" s="56"/>
      <c r="AC926" s="56"/>
    </row>
    <row r="927">
      <c r="B927" s="56"/>
      <c r="C927" s="56"/>
      <c r="D927" s="56"/>
      <c r="E927" s="56"/>
      <c r="F927" s="56"/>
      <c r="G927" s="56"/>
      <c r="H927" s="56"/>
      <c r="I927" s="56"/>
      <c r="J927" s="56"/>
      <c r="K927" s="56"/>
      <c r="L927" s="56"/>
      <c r="M927" s="56"/>
      <c r="N927" s="56"/>
      <c r="O927" s="56"/>
      <c r="P927" s="56"/>
      <c r="Q927" s="56"/>
      <c r="R927" s="56"/>
      <c r="S927" s="56"/>
      <c r="T927" s="56"/>
      <c r="U927" s="56"/>
      <c r="V927" s="56"/>
      <c r="W927" s="56"/>
      <c r="X927" s="56"/>
      <c r="Y927" s="56"/>
      <c r="Z927" s="56"/>
      <c r="AA927" s="56"/>
      <c r="AB927" s="56"/>
      <c r="AC927" s="56"/>
    </row>
    <row r="928">
      <c r="A928" s="5"/>
      <c r="B928" s="58" t="s">
        <v>251</v>
      </c>
      <c r="C928" s="59"/>
      <c r="D928" s="59"/>
      <c r="E928" s="59"/>
      <c r="F928" s="59"/>
      <c r="G928" s="59"/>
      <c r="H928" s="59"/>
      <c r="I928" s="59"/>
      <c r="J928" s="59"/>
      <c r="K928" s="60" t="s">
        <v>230</v>
      </c>
      <c r="L928" s="59"/>
      <c r="M928" s="59"/>
      <c r="N928" s="59"/>
      <c r="O928" s="59"/>
      <c r="P928" s="115"/>
      <c r="Q928" s="58" t="s">
        <v>1062</v>
      </c>
      <c r="R928" s="59"/>
      <c r="S928" s="62" t="s">
        <v>232</v>
      </c>
      <c r="T928" s="59"/>
      <c r="U928" s="59"/>
      <c r="V928" s="59"/>
      <c r="W928" s="59"/>
      <c r="X928" s="59"/>
      <c r="Y928" s="59"/>
      <c r="Z928" s="59"/>
      <c r="AA928" s="59"/>
      <c r="AB928" s="59"/>
      <c r="AC928" s="59"/>
      <c r="AD928" s="5"/>
      <c r="AE928" s="5"/>
      <c r="AF928" s="5"/>
      <c r="AG928" s="5"/>
      <c r="AH928" s="5"/>
    </row>
    <row r="929">
      <c r="A929" s="5"/>
      <c r="B929" s="59"/>
      <c r="C929" s="59"/>
      <c r="D929" s="59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  <c r="P929" s="115"/>
      <c r="Q929" s="59"/>
      <c r="R929" s="59"/>
      <c r="S929" s="59"/>
      <c r="T929" s="59"/>
      <c r="U929" s="59"/>
      <c r="V929" s="59"/>
      <c r="W929" s="59"/>
      <c r="X929" s="59"/>
      <c r="Y929" s="59"/>
      <c r="Z929" s="59"/>
      <c r="AA929" s="59"/>
      <c r="AB929" s="59"/>
      <c r="AC929" s="59"/>
      <c r="AD929" s="5"/>
      <c r="AE929" s="5"/>
      <c r="AF929" s="5"/>
      <c r="AG929" s="5"/>
      <c r="AH929" s="5"/>
    </row>
    <row r="930">
      <c r="A930" s="49"/>
      <c r="B930" s="87" t="s">
        <v>233</v>
      </c>
      <c r="C930" s="87" t="s">
        <v>234</v>
      </c>
      <c r="D930" s="87" t="s">
        <v>235</v>
      </c>
      <c r="E930" s="88" t="s">
        <v>389</v>
      </c>
      <c r="F930" s="87" t="s">
        <v>234</v>
      </c>
      <c r="G930" s="87" t="s">
        <v>235</v>
      </c>
      <c r="H930" s="88" t="s">
        <v>252</v>
      </c>
      <c r="I930" s="87" t="s">
        <v>234</v>
      </c>
      <c r="J930" s="87" t="s">
        <v>235</v>
      </c>
      <c r="K930" s="88" t="s">
        <v>253</v>
      </c>
      <c r="L930" s="87" t="s">
        <v>234</v>
      </c>
      <c r="M930" s="87" t="s">
        <v>235</v>
      </c>
      <c r="N930" s="88" t="s">
        <v>1063</v>
      </c>
      <c r="O930" s="87" t="s">
        <v>234</v>
      </c>
      <c r="P930" s="99" t="s">
        <v>235</v>
      </c>
      <c r="Q930" s="88" t="s">
        <v>265</v>
      </c>
      <c r="R930" s="87" t="s">
        <v>234</v>
      </c>
      <c r="S930" s="87" t="s">
        <v>235</v>
      </c>
      <c r="T930" s="88" t="s">
        <v>1064</v>
      </c>
      <c r="U930" s="87" t="s">
        <v>234</v>
      </c>
      <c r="V930" s="87" t="s">
        <v>235</v>
      </c>
      <c r="W930" s="88" t="s">
        <v>1065</v>
      </c>
      <c r="X930" s="87" t="s">
        <v>234</v>
      </c>
      <c r="Y930" s="87" t="s">
        <v>235</v>
      </c>
      <c r="Z930" s="88" t="s">
        <v>1066</v>
      </c>
      <c r="AA930" s="87" t="s">
        <v>234</v>
      </c>
      <c r="AB930" s="87" t="s">
        <v>235</v>
      </c>
      <c r="AC930" s="88" t="s">
        <v>1067</v>
      </c>
      <c r="AD930" s="49" t="s">
        <v>234</v>
      </c>
      <c r="AE930" s="49" t="s">
        <v>235</v>
      </c>
      <c r="AF930" s="49" t="s">
        <v>245</v>
      </c>
      <c r="AG930" s="49" t="s">
        <v>246</v>
      </c>
      <c r="AH930" s="49" t="s">
        <v>247</v>
      </c>
    </row>
    <row r="931">
      <c r="A931" s="43" t="s">
        <v>9</v>
      </c>
      <c r="B931" s="100">
        <v>2.6</v>
      </c>
      <c r="C931" s="100">
        <v>0.5</v>
      </c>
      <c r="D931" s="100">
        <f t="shared" ref="D931:D941" si="91">B931*C931</f>
        <v>1.3</v>
      </c>
      <c r="E931" s="100">
        <v>2.6</v>
      </c>
      <c r="F931" s="100">
        <v>1.0</v>
      </c>
      <c r="G931" s="100">
        <f t="shared" ref="G931:G941" si="92">E931*F931</f>
        <v>2.6</v>
      </c>
      <c r="H931" s="91">
        <v>2.6</v>
      </c>
      <c r="I931" s="100">
        <v>0.75</v>
      </c>
      <c r="J931" s="101">
        <f t="shared" ref="J931:J941" si="93">H931*I931</f>
        <v>1.95</v>
      </c>
      <c r="K931" s="100">
        <v>2.6</v>
      </c>
      <c r="L931" s="100">
        <v>0.75</v>
      </c>
      <c r="M931" s="101">
        <f t="shared" ref="M931:M941" si="94">K931*L931</f>
        <v>1.95</v>
      </c>
      <c r="N931" s="100">
        <v>2.6</v>
      </c>
      <c r="O931" s="100">
        <v>0.48</v>
      </c>
      <c r="P931" s="102">
        <f t="shared" ref="P931:P941" si="95">N931*O931</f>
        <v>1.248</v>
      </c>
      <c r="Q931" s="100">
        <v>2.6</v>
      </c>
      <c r="R931" s="100">
        <v>1.0</v>
      </c>
      <c r="S931" s="101">
        <f t="shared" ref="S931:S941" si="96">Q931*R931</f>
        <v>2.6</v>
      </c>
      <c r="T931" s="100">
        <v>2.6</v>
      </c>
      <c r="U931" s="100">
        <v>1.0</v>
      </c>
      <c r="V931" s="101">
        <f t="shared" ref="V931:V941" si="97">T931*U931</f>
        <v>2.6</v>
      </c>
      <c r="W931" s="100">
        <v>2.6</v>
      </c>
      <c r="X931" s="100">
        <v>1.0</v>
      </c>
      <c r="Y931" s="101">
        <f t="shared" ref="Y931:Y941" si="98">W931*X931</f>
        <v>2.6</v>
      </c>
      <c r="Z931" s="100">
        <v>2.6</v>
      </c>
      <c r="AA931" s="100">
        <v>1.0</v>
      </c>
      <c r="AB931" s="101">
        <f t="shared" ref="AB931:AB941" si="99">Z931*AA931</f>
        <v>2.6</v>
      </c>
      <c r="AC931" s="100">
        <v>2.6</v>
      </c>
      <c r="AD931" s="105">
        <v>1.0</v>
      </c>
      <c r="AE931" s="106">
        <f t="shared" ref="AE931:AE941" si="100">AC931*AD931</f>
        <v>2.6</v>
      </c>
      <c r="AF931" s="106">
        <f t="shared" ref="AF931:AF941" si="101">B931+E931+H931+K931+N931+Q931+T931+W931+Z931+AC931</f>
        <v>26</v>
      </c>
      <c r="AG931" s="106">
        <f t="shared" ref="AG931:AG941" si="102">SUM(D931,G931,J931,M931,P931,S931,V931,Y931,AB931,AE931)</f>
        <v>22.048</v>
      </c>
      <c r="AH931" s="106">
        <f t="shared" ref="AH931:AH941" si="103">AG931/AF931</f>
        <v>0.848</v>
      </c>
    </row>
    <row r="932">
      <c r="A932" s="43" t="s">
        <v>10</v>
      </c>
      <c r="B932" s="100">
        <v>2.6</v>
      </c>
      <c r="C932" s="100">
        <v>0.5</v>
      </c>
      <c r="D932" s="100">
        <f t="shared" si="91"/>
        <v>1.3</v>
      </c>
      <c r="E932" s="100">
        <v>3.0</v>
      </c>
      <c r="F932" s="100">
        <v>1.0</v>
      </c>
      <c r="G932" s="100">
        <f t="shared" si="92"/>
        <v>3</v>
      </c>
      <c r="H932" s="100">
        <v>3.0</v>
      </c>
      <c r="I932" s="100">
        <v>0.75</v>
      </c>
      <c r="J932" s="101">
        <f t="shared" si="93"/>
        <v>2.25</v>
      </c>
      <c r="K932" s="100">
        <v>3.0</v>
      </c>
      <c r="L932" s="100">
        <v>0.75</v>
      </c>
      <c r="M932" s="101">
        <f t="shared" si="94"/>
        <v>2.25</v>
      </c>
      <c r="N932" s="100">
        <v>3.0</v>
      </c>
      <c r="O932" s="100">
        <v>0.48</v>
      </c>
      <c r="P932" s="102">
        <f t="shared" si="95"/>
        <v>1.44</v>
      </c>
      <c r="Q932" s="100">
        <v>3.0</v>
      </c>
      <c r="R932" s="100">
        <v>1.0</v>
      </c>
      <c r="S932" s="101">
        <f t="shared" si="96"/>
        <v>3</v>
      </c>
      <c r="T932" s="100">
        <v>3.0</v>
      </c>
      <c r="U932" s="100">
        <v>1.0</v>
      </c>
      <c r="V932" s="101">
        <f t="shared" si="97"/>
        <v>3</v>
      </c>
      <c r="W932" s="100">
        <v>3.0</v>
      </c>
      <c r="X932" s="100">
        <v>1.0</v>
      </c>
      <c r="Y932" s="101">
        <f t="shared" si="98"/>
        <v>3</v>
      </c>
      <c r="Z932" s="100">
        <v>3.0</v>
      </c>
      <c r="AA932" s="100">
        <v>1.0</v>
      </c>
      <c r="AB932" s="101">
        <f t="shared" si="99"/>
        <v>3</v>
      </c>
      <c r="AC932" s="100">
        <v>3.0</v>
      </c>
      <c r="AD932" s="105">
        <v>1.0</v>
      </c>
      <c r="AE932" s="106">
        <f t="shared" si="100"/>
        <v>3</v>
      </c>
      <c r="AF932" s="106">
        <f t="shared" si="101"/>
        <v>29.6</v>
      </c>
      <c r="AG932" s="106">
        <f t="shared" si="102"/>
        <v>25.24</v>
      </c>
      <c r="AH932" s="106">
        <f t="shared" si="103"/>
        <v>0.8527027027</v>
      </c>
    </row>
    <row r="933">
      <c r="A933" s="43" t="s">
        <v>11</v>
      </c>
      <c r="B933" s="100">
        <v>2.6</v>
      </c>
      <c r="C933" s="100">
        <v>0.5</v>
      </c>
      <c r="D933" s="100">
        <f t="shared" si="91"/>
        <v>1.3</v>
      </c>
      <c r="E933" s="100">
        <v>2.8</v>
      </c>
      <c r="F933" s="100">
        <v>1.0</v>
      </c>
      <c r="G933" s="100">
        <f t="shared" si="92"/>
        <v>2.8</v>
      </c>
      <c r="H933" s="100">
        <v>3.0</v>
      </c>
      <c r="I933" s="100">
        <v>0.75</v>
      </c>
      <c r="J933" s="101">
        <f t="shared" si="93"/>
        <v>2.25</v>
      </c>
      <c r="K933" s="100">
        <v>2.8</v>
      </c>
      <c r="L933" s="100">
        <v>0.75</v>
      </c>
      <c r="M933" s="101">
        <f t="shared" si="94"/>
        <v>2.1</v>
      </c>
      <c r="N933" s="100">
        <v>3.0</v>
      </c>
      <c r="O933" s="100">
        <v>0.48</v>
      </c>
      <c r="P933" s="102">
        <f t="shared" si="95"/>
        <v>1.44</v>
      </c>
      <c r="Q933" s="100">
        <v>2.8</v>
      </c>
      <c r="R933" s="100">
        <v>1.0</v>
      </c>
      <c r="S933" s="101">
        <f t="shared" si="96"/>
        <v>2.8</v>
      </c>
      <c r="T933" s="100">
        <v>3.0</v>
      </c>
      <c r="U933" s="100">
        <v>1.0</v>
      </c>
      <c r="V933" s="101">
        <f t="shared" si="97"/>
        <v>3</v>
      </c>
      <c r="W933" s="100">
        <v>2.8</v>
      </c>
      <c r="X933" s="100">
        <v>1.0</v>
      </c>
      <c r="Y933" s="101">
        <f t="shared" si="98"/>
        <v>2.8</v>
      </c>
      <c r="Z933" s="100">
        <v>3.0</v>
      </c>
      <c r="AA933" s="100">
        <v>1.0</v>
      </c>
      <c r="AB933" s="101">
        <f t="shared" si="99"/>
        <v>3</v>
      </c>
      <c r="AC933" s="100">
        <v>2.8</v>
      </c>
      <c r="AD933" s="105">
        <v>1.0</v>
      </c>
      <c r="AE933" s="106">
        <f t="shared" si="100"/>
        <v>2.8</v>
      </c>
      <c r="AF933" s="106">
        <f t="shared" si="101"/>
        <v>28.6</v>
      </c>
      <c r="AG933" s="106">
        <f t="shared" si="102"/>
        <v>24.29</v>
      </c>
      <c r="AH933" s="106">
        <f t="shared" si="103"/>
        <v>0.8493006993</v>
      </c>
    </row>
    <row r="934">
      <c r="A934" s="43" t="s">
        <v>12</v>
      </c>
      <c r="B934" s="100">
        <v>2.8</v>
      </c>
      <c r="C934" s="100">
        <v>0.5</v>
      </c>
      <c r="D934" s="100">
        <f t="shared" si="91"/>
        <v>1.4</v>
      </c>
      <c r="E934" s="100">
        <v>2.4</v>
      </c>
      <c r="F934" s="100">
        <v>1.0</v>
      </c>
      <c r="G934" s="100">
        <f t="shared" si="92"/>
        <v>2.4</v>
      </c>
      <c r="H934" s="100">
        <v>2.6</v>
      </c>
      <c r="I934" s="100">
        <v>0.75</v>
      </c>
      <c r="J934" s="101">
        <f t="shared" si="93"/>
        <v>1.95</v>
      </c>
      <c r="K934" s="100">
        <v>2.4</v>
      </c>
      <c r="L934" s="100">
        <v>0.75</v>
      </c>
      <c r="M934" s="101">
        <f t="shared" si="94"/>
        <v>1.8</v>
      </c>
      <c r="N934" s="100">
        <v>2.6</v>
      </c>
      <c r="O934" s="100">
        <v>0.48</v>
      </c>
      <c r="P934" s="102">
        <f t="shared" si="95"/>
        <v>1.248</v>
      </c>
      <c r="Q934" s="100">
        <v>2.4</v>
      </c>
      <c r="R934" s="100">
        <v>1.0</v>
      </c>
      <c r="S934" s="101">
        <f t="shared" si="96"/>
        <v>2.4</v>
      </c>
      <c r="T934" s="100">
        <v>2.6</v>
      </c>
      <c r="U934" s="100">
        <v>1.0</v>
      </c>
      <c r="V934" s="101">
        <f t="shared" si="97"/>
        <v>2.6</v>
      </c>
      <c r="W934" s="100">
        <v>2.4</v>
      </c>
      <c r="X934" s="100">
        <v>1.0</v>
      </c>
      <c r="Y934" s="101">
        <f t="shared" si="98"/>
        <v>2.4</v>
      </c>
      <c r="Z934" s="100">
        <v>2.6</v>
      </c>
      <c r="AA934" s="100">
        <v>1.0</v>
      </c>
      <c r="AB934" s="101">
        <f t="shared" si="99"/>
        <v>2.6</v>
      </c>
      <c r="AC934" s="100">
        <v>2.4</v>
      </c>
      <c r="AD934" s="105">
        <v>1.0</v>
      </c>
      <c r="AE934" s="106">
        <f t="shared" si="100"/>
        <v>2.4</v>
      </c>
      <c r="AF934" s="106">
        <f t="shared" si="101"/>
        <v>25.2</v>
      </c>
      <c r="AG934" s="106">
        <f t="shared" si="102"/>
        <v>21.198</v>
      </c>
      <c r="AH934" s="106">
        <f t="shared" si="103"/>
        <v>0.8411904762</v>
      </c>
    </row>
    <row r="935">
      <c r="A935" s="43" t="s">
        <v>13</v>
      </c>
      <c r="B935" s="100">
        <v>3.0</v>
      </c>
      <c r="C935" s="100">
        <v>0.5</v>
      </c>
      <c r="D935" s="100">
        <f t="shared" si="91"/>
        <v>1.5</v>
      </c>
      <c r="E935" s="100">
        <v>2.6</v>
      </c>
      <c r="F935" s="100">
        <v>1.0</v>
      </c>
      <c r="G935" s="100">
        <f t="shared" si="92"/>
        <v>2.6</v>
      </c>
      <c r="H935" s="100">
        <v>2.8</v>
      </c>
      <c r="I935" s="100">
        <v>0.75</v>
      </c>
      <c r="J935" s="101">
        <f t="shared" si="93"/>
        <v>2.1</v>
      </c>
      <c r="K935" s="100">
        <v>2.6</v>
      </c>
      <c r="L935" s="100">
        <v>0.75</v>
      </c>
      <c r="M935" s="101">
        <f t="shared" si="94"/>
        <v>1.95</v>
      </c>
      <c r="N935" s="100">
        <v>2.8</v>
      </c>
      <c r="O935" s="100">
        <v>0.48</v>
      </c>
      <c r="P935" s="102">
        <f t="shared" si="95"/>
        <v>1.344</v>
      </c>
      <c r="Q935" s="100">
        <v>2.6</v>
      </c>
      <c r="R935" s="100">
        <v>1.0</v>
      </c>
      <c r="S935" s="101">
        <f t="shared" si="96"/>
        <v>2.6</v>
      </c>
      <c r="T935" s="100">
        <v>2.8</v>
      </c>
      <c r="U935" s="100">
        <v>1.0</v>
      </c>
      <c r="V935" s="101">
        <f t="shared" si="97"/>
        <v>2.8</v>
      </c>
      <c r="W935" s="100">
        <v>2.6</v>
      </c>
      <c r="X935" s="100">
        <v>1.0</v>
      </c>
      <c r="Y935" s="101">
        <f t="shared" si="98"/>
        <v>2.6</v>
      </c>
      <c r="Z935" s="100">
        <v>2.8</v>
      </c>
      <c r="AA935" s="100">
        <v>1.0</v>
      </c>
      <c r="AB935" s="101">
        <f t="shared" si="99"/>
        <v>2.8</v>
      </c>
      <c r="AC935" s="100">
        <v>2.6</v>
      </c>
      <c r="AD935" s="105">
        <v>1.0</v>
      </c>
      <c r="AE935" s="106">
        <f t="shared" si="100"/>
        <v>2.6</v>
      </c>
      <c r="AF935" s="106">
        <f t="shared" si="101"/>
        <v>27.2</v>
      </c>
      <c r="AG935" s="106">
        <f t="shared" si="102"/>
        <v>22.894</v>
      </c>
      <c r="AH935" s="106">
        <f t="shared" si="103"/>
        <v>0.8416911765</v>
      </c>
    </row>
    <row r="936">
      <c r="A936" s="43" t="s">
        <v>14</v>
      </c>
      <c r="B936" s="100">
        <v>2.8</v>
      </c>
      <c r="C936" s="100">
        <v>0.5</v>
      </c>
      <c r="D936" s="100">
        <f t="shared" si="91"/>
        <v>1.4</v>
      </c>
      <c r="E936" s="100">
        <v>3.0</v>
      </c>
      <c r="F936" s="100">
        <v>1.0</v>
      </c>
      <c r="G936" s="100">
        <f t="shared" si="92"/>
        <v>3</v>
      </c>
      <c r="H936" s="100">
        <v>3.0</v>
      </c>
      <c r="I936" s="100">
        <v>0.75</v>
      </c>
      <c r="J936" s="101">
        <f t="shared" si="93"/>
        <v>2.25</v>
      </c>
      <c r="K936" s="100">
        <v>3.0</v>
      </c>
      <c r="L936" s="100">
        <v>0.75</v>
      </c>
      <c r="M936" s="101">
        <f t="shared" si="94"/>
        <v>2.25</v>
      </c>
      <c r="N936" s="100">
        <v>3.0</v>
      </c>
      <c r="O936" s="100">
        <v>0.48</v>
      </c>
      <c r="P936" s="102">
        <f t="shared" si="95"/>
        <v>1.44</v>
      </c>
      <c r="Q936" s="100">
        <v>3.0</v>
      </c>
      <c r="R936" s="100">
        <v>1.0</v>
      </c>
      <c r="S936" s="101">
        <f t="shared" si="96"/>
        <v>3</v>
      </c>
      <c r="T936" s="100">
        <v>3.0</v>
      </c>
      <c r="U936" s="100">
        <v>1.0</v>
      </c>
      <c r="V936" s="101">
        <f t="shared" si="97"/>
        <v>3</v>
      </c>
      <c r="W936" s="100">
        <v>3.0</v>
      </c>
      <c r="X936" s="100">
        <v>1.0</v>
      </c>
      <c r="Y936" s="101">
        <f t="shared" si="98"/>
        <v>3</v>
      </c>
      <c r="Z936" s="100">
        <v>3.0</v>
      </c>
      <c r="AA936" s="100">
        <v>1.0</v>
      </c>
      <c r="AB936" s="101">
        <f t="shared" si="99"/>
        <v>3</v>
      </c>
      <c r="AC936" s="100">
        <v>3.0</v>
      </c>
      <c r="AD936" s="105">
        <v>1.0</v>
      </c>
      <c r="AE936" s="106">
        <f t="shared" si="100"/>
        <v>3</v>
      </c>
      <c r="AF936" s="106">
        <f t="shared" si="101"/>
        <v>29.8</v>
      </c>
      <c r="AG936" s="106">
        <f t="shared" si="102"/>
        <v>25.34</v>
      </c>
      <c r="AH936" s="106">
        <f t="shared" si="103"/>
        <v>0.8503355705</v>
      </c>
    </row>
    <row r="937">
      <c r="A937" s="43" t="s">
        <v>15</v>
      </c>
      <c r="B937" s="100">
        <v>2.6</v>
      </c>
      <c r="C937" s="100">
        <v>0.5</v>
      </c>
      <c r="D937" s="100">
        <f t="shared" si="91"/>
        <v>1.3</v>
      </c>
      <c r="E937" s="100">
        <v>2.6</v>
      </c>
      <c r="F937" s="100">
        <v>1.0</v>
      </c>
      <c r="G937" s="100">
        <f t="shared" si="92"/>
        <v>2.6</v>
      </c>
      <c r="H937" s="100">
        <v>3.0</v>
      </c>
      <c r="I937" s="100">
        <v>0.75</v>
      </c>
      <c r="J937" s="101">
        <f t="shared" si="93"/>
        <v>2.25</v>
      </c>
      <c r="K937" s="100">
        <v>2.6</v>
      </c>
      <c r="L937" s="100">
        <v>0.75</v>
      </c>
      <c r="M937" s="101">
        <f t="shared" si="94"/>
        <v>1.95</v>
      </c>
      <c r="N937" s="100">
        <v>3.0</v>
      </c>
      <c r="O937" s="100">
        <v>0.48</v>
      </c>
      <c r="P937" s="102">
        <f t="shared" si="95"/>
        <v>1.44</v>
      </c>
      <c r="Q937" s="100">
        <v>2.6</v>
      </c>
      <c r="R937" s="100">
        <v>1.0</v>
      </c>
      <c r="S937" s="101">
        <f t="shared" si="96"/>
        <v>2.6</v>
      </c>
      <c r="T937" s="100">
        <v>3.0</v>
      </c>
      <c r="U937" s="100">
        <v>1.0</v>
      </c>
      <c r="V937" s="101">
        <f t="shared" si="97"/>
        <v>3</v>
      </c>
      <c r="W937" s="100">
        <v>2.6</v>
      </c>
      <c r="X937" s="100">
        <v>1.0</v>
      </c>
      <c r="Y937" s="101">
        <f t="shared" si="98"/>
        <v>2.6</v>
      </c>
      <c r="Z937" s="100">
        <v>3.0</v>
      </c>
      <c r="AA937" s="100">
        <v>1.0</v>
      </c>
      <c r="AB937" s="101">
        <f t="shared" si="99"/>
        <v>3</v>
      </c>
      <c r="AC937" s="100">
        <v>2.6</v>
      </c>
      <c r="AD937" s="105">
        <v>1.0</v>
      </c>
      <c r="AE937" s="106">
        <f t="shared" si="100"/>
        <v>2.6</v>
      </c>
      <c r="AF937" s="106">
        <f t="shared" si="101"/>
        <v>27.6</v>
      </c>
      <c r="AG937" s="106">
        <f t="shared" si="102"/>
        <v>23.34</v>
      </c>
      <c r="AH937" s="106">
        <f t="shared" si="103"/>
        <v>0.8456521739</v>
      </c>
    </row>
    <row r="938">
      <c r="A938" s="43" t="s">
        <v>16</v>
      </c>
      <c r="B938" s="100">
        <v>3.0</v>
      </c>
      <c r="C938" s="100">
        <v>0.5</v>
      </c>
      <c r="D938" s="100">
        <f t="shared" si="91"/>
        <v>1.5</v>
      </c>
      <c r="E938" s="100">
        <v>3.0</v>
      </c>
      <c r="F938" s="100">
        <v>1.0</v>
      </c>
      <c r="G938" s="100">
        <f t="shared" si="92"/>
        <v>3</v>
      </c>
      <c r="H938" s="91">
        <v>3.0</v>
      </c>
      <c r="I938" s="100">
        <v>0.75</v>
      </c>
      <c r="J938" s="101">
        <f t="shared" si="93"/>
        <v>2.25</v>
      </c>
      <c r="K938" s="100">
        <v>3.0</v>
      </c>
      <c r="L938" s="100">
        <v>0.75</v>
      </c>
      <c r="M938" s="101">
        <f t="shared" si="94"/>
        <v>2.25</v>
      </c>
      <c r="N938" s="100">
        <v>3.0</v>
      </c>
      <c r="O938" s="100">
        <v>0.48</v>
      </c>
      <c r="P938" s="102">
        <f t="shared" si="95"/>
        <v>1.44</v>
      </c>
      <c r="Q938" s="100">
        <v>3.0</v>
      </c>
      <c r="R938" s="100">
        <v>1.0</v>
      </c>
      <c r="S938" s="101">
        <f t="shared" si="96"/>
        <v>3</v>
      </c>
      <c r="T938" s="100">
        <v>3.0</v>
      </c>
      <c r="U938" s="100">
        <v>1.0</v>
      </c>
      <c r="V938" s="101">
        <f t="shared" si="97"/>
        <v>3</v>
      </c>
      <c r="W938" s="100">
        <v>3.0</v>
      </c>
      <c r="X938" s="100">
        <v>1.0</v>
      </c>
      <c r="Y938" s="101">
        <f t="shared" si="98"/>
        <v>3</v>
      </c>
      <c r="Z938" s="100">
        <v>3.0</v>
      </c>
      <c r="AA938" s="100">
        <v>1.0</v>
      </c>
      <c r="AB938" s="101">
        <f t="shared" si="99"/>
        <v>3</v>
      </c>
      <c r="AC938" s="100">
        <v>3.0</v>
      </c>
      <c r="AD938" s="105">
        <v>1.0</v>
      </c>
      <c r="AE938" s="106">
        <f t="shared" si="100"/>
        <v>3</v>
      </c>
      <c r="AF938" s="106">
        <f t="shared" si="101"/>
        <v>30</v>
      </c>
      <c r="AG938" s="106">
        <f t="shared" si="102"/>
        <v>25.44</v>
      </c>
      <c r="AH938" s="106">
        <f t="shared" si="103"/>
        <v>0.848</v>
      </c>
    </row>
    <row r="939">
      <c r="A939" s="43" t="s">
        <v>17</v>
      </c>
      <c r="B939" s="100">
        <v>2.6</v>
      </c>
      <c r="C939" s="100">
        <v>0.5</v>
      </c>
      <c r="D939" s="100">
        <f t="shared" si="91"/>
        <v>1.3</v>
      </c>
      <c r="E939" s="100">
        <v>2.4</v>
      </c>
      <c r="F939" s="100">
        <v>1.0</v>
      </c>
      <c r="G939" s="100">
        <f t="shared" si="92"/>
        <v>2.4</v>
      </c>
      <c r="H939" s="100">
        <v>3.0</v>
      </c>
      <c r="I939" s="100">
        <v>0.75</v>
      </c>
      <c r="J939" s="101">
        <f t="shared" si="93"/>
        <v>2.25</v>
      </c>
      <c r="K939" s="100">
        <v>2.4</v>
      </c>
      <c r="L939" s="100">
        <v>0.75</v>
      </c>
      <c r="M939" s="101">
        <f t="shared" si="94"/>
        <v>1.8</v>
      </c>
      <c r="N939" s="100">
        <v>3.0</v>
      </c>
      <c r="O939" s="100">
        <v>0.48</v>
      </c>
      <c r="P939" s="102">
        <f t="shared" si="95"/>
        <v>1.44</v>
      </c>
      <c r="Q939" s="100">
        <v>2.4</v>
      </c>
      <c r="R939" s="100">
        <v>1.0</v>
      </c>
      <c r="S939" s="101">
        <f t="shared" si="96"/>
        <v>2.4</v>
      </c>
      <c r="T939" s="100">
        <v>3.0</v>
      </c>
      <c r="U939" s="100">
        <v>1.0</v>
      </c>
      <c r="V939" s="101">
        <f t="shared" si="97"/>
        <v>3</v>
      </c>
      <c r="W939" s="100">
        <v>2.4</v>
      </c>
      <c r="X939" s="100">
        <v>1.0</v>
      </c>
      <c r="Y939" s="101">
        <f t="shared" si="98"/>
        <v>2.4</v>
      </c>
      <c r="Z939" s="100">
        <v>3.0</v>
      </c>
      <c r="AA939" s="100">
        <v>1.0</v>
      </c>
      <c r="AB939" s="101">
        <f t="shared" si="99"/>
        <v>3</v>
      </c>
      <c r="AC939" s="100">
        <v>2.4</v>
      </c>
      <c r="AD939" s="105">
        <v>1.0</v>
      </c>
      <c r="AE939" s="106">
        <f t="shared" si="100"/>
        <v>2.4</v>
      </c>
      <c r="AF939" s="106">
        <f t="shared" si="101"/>
        <v>26.6</v>
      </c>
      <c r="AG939" s="106">
        <f t="shared" si="102"/>
        <v>22.39</v>
      </c>
      <c r="AH939" s="106">
        <f t="shared" si="103"/>
        <v>0.8417293233</v>
      </c>
    </row>
    <row r="940">
      <c r="A940" s="43" t="s">
        <v>18</v>
      </c>
      <c r="B940" s="100">
        <v>2.8</v>
      </c>
      <c r="C940" s="100">
        <v>0.5</v>
      </c>
      <c r="D940" s="100">
        <f t="shared" si="91"/>
        <v>1.4</v>
      </c>
      <c r="E940" s="100">
        <v>2.8</v>
      </c>
      <c r="F940" s="100">
        <v>1.0</v>
      </c>
      <c r="G940" s="100">
        <f t="shared" si="92"/>
        <v>2.8</v>
      </c>
      <c r="H940" s="100">
        <v>2.6</v>
      </c>
      <c r="I940" s="100">
        <v>0.75</v>
      </c>
      <c r="J940" s="101">
        <f t="shared" si="93"/>
        <v>1.95</v>
      </c>
      <c r="K940" s="100">
        <v>2.8</v>
      </c>
      <c r="L940" s="100">
        <v>0.75</v>
      </c>
      <c r="M940" s="101">
        <f t="shared" si="94"/>
        <v>2.1</v>
      </c>
      <c r="N940" s="100">
        <v>2.6</v>
      </c>
      <c r="O940" s="100">
        <v>0.48</v>
      </c>
      <c r="P940" s="102">
        <f t="shared" si="95"/>
        <v>1.248</v>
      </c>
      <c r="Q940" s="100">
        <v>2.8</v>
      </c>
      <c r="R940" s="100">
        <v>1.0</v>
      </c>
      <c r="S940" s="101">
        <f t="shared" si="96"/>
        <v>2.8</v>
      </c>
      <c r="T940" s="100">
        <v>2.6</v>
      </c>
      <c r="U940" s="100">
        <v>1.0</v>
      </c>
      <c r="V940" s="101">
        <f t="shared" si="97"/>
        <v>2.6</v>
      </c>
      <c r="W940" s="100">
        <v>2.8</v>
      </c>
      <c r="X940" s="100">
        <v>1.0</v>
      </c>
      <c r="Y940" s="101">
        <f t="shared" si="98"/>
        <v>2.8</v>
      </c>
      <c r="Z940" s="100">
        <v>2.6</v>
      </c>
      <c r="AA940" s="100">
        <v>1.0</v>
      </c>
      <c r="AB940" s="101">
        <f t="shared" si="99"/>
        <v>2.6</v>
      </c>
      <c r="AC940" s="100">
        <v>2.8</v>
      </c>
      <c r="AD940" s="105">
        <v>1.0</v>
      </c>
      <c r="AE940" s="106">
        <f t="shared" si="100"/>
        <v>2.8</v>
      </c>
      <c r="AF940" s="106">
        <f t="shared" si="101"/>
        <v>27.2</v>
      </c>
      <c r="AG940" s="106">
        <f t="shared" si="102"/>
        <v>23.098</v>
      </c>
      <c r="AH940" s="106">
        <f t="shared" si="103"/>
        <v>0.8491911765</v>
      </c>
    </row>
    <row r="941">
      <c r="A941" s="25" t="s">
        <v>19</v>
      </c>
      <c r="B941" s="103">
        <v>2.8</v>
      </c>
      <c r="C941" s="100">
        <v>0.5</v>
      </c>
      <c r="D941" s="100">
        <f t="shared" si="91"/>
        <v>1.4</v>
      </c>
      <c r="E941" s="103">
        <v>3.0</v>
      </c>
      <c r="F941" s="100">
        <v>1.0</v>
      </c>
      <c r="G941" s="100">
        <f t="shared" si="92"/>
        <v>3</v>
      </c>
      <c r="H941" s="91">
        <v>2.8</v>
      </c>
      <c r="I941" s="100">
        <v>0.75</v>
      </c>
      <c r="J941" s="101">
        <f t="shared" si="93"/>
        <v>2.1</v>
      </c>
      <c r="K941" s="103">
        <v>3.0</v>
      </c>
      <c r="L941" s="100">
        <v>0.75</v>
      </c>
      <c r="M941" s="101">
        <f t="shared" si="94"/>
        <v>2.25</v>
      </c>
      <c r="N941" s="103">
        <v>2.8</v>
      </c>
      <c r="O941" s="100">
        <v>0.48</v>
      </c>
      <c r="P941" s="102">
        <f t="shared" si="95"/>
        <v>1.344</v>
      </c>
      <c r="Q941" s="103">
        <v>3.0</v>
      </c>
      <c r="R941" s="100">
        <v>1.0</v>
      </c>
      <c r="S941" s="101">
        <f t="shared" si="96"/>
        <v>3</v>
      </c>
      <c r="T941" s="103">
        <v>2.8</v>
      </c>
      <c r="U941" s="100">
        <v>1.0</v>
      </c>
      <c r="V941" s="101">
        <f t="shared" si="97"/>
        <v>2.8</v>
      </c>
      <c r="W941" s="103">
        <v>3.0</v>
      </c>
      <c r="X941" s="100">
        <v>1.0</v>
      </c>
      <c r="Y941" s="101">
        <f t="shared" si="98"/>
        <v>3</v>
      </c>
      <c r="Z941" s="103">
        <v>2.8</v>
      </c>
      <c r="AA941" s="100">
        <v>1.0</v>
      </c>
      <c r="AB941" s="101">
        <f t="shared" si="99"/>
        <v>2.8</v>
      </c>
      <c r="AC941" s="103">
        <v>3.0</v>
      </c>
      <c r="AD941" s="105">
        <v>1.0</v>
      </c>
      <c r="AE941" s="106">
        <f t="shared" si="100"/>
        <v>3</v>
      </c>
      <c r="AF941" s="106">
        <f t="shared" si="101"/>
        <v>29</v>
      </c>
      <c r="AG941" s="106">
        <f t="shared" si="102"/>
        <v>24.694</v>
      </c>
      <c r="AH941" s="106">
        <f t="shared" si="103"/>
        <v>0.8515172414</v>
      </c>
    </row>
    <row r="942">
      <c r="B942" s="56"/>
      <c r="C942" s="56"/>
      <c r="D942" s="56"/>
      <c r="E942" s="56"/>
      <c r="F942" s="56"/>
      <c r="G942" s="56"/>
      <c r="H942" s="56"/>
      <c r="I942" s="56"/>
      <c r="J942" s="56"/>
      <c r="K942" s="56"/>
      <c r="L942" s="56"/>
      <c r="M942" s="56"/>
      <c r="N942" s="56"/>
      <c r="O942" s="56"/>
      <c r="P942" s="56"/>
      <c r="Q942" s="56"/>
      <c r="R942" s="56"/>
      <c r="S942" s="56"/>
      <c r="T942" s="56"/>
      <c r="U942" s="56"/>
      <c r="V942" s="56"/>
      <c r="W942" s="56"/>
      <c r="X942" s="56"/>
      <c r="Y942" s="56"/>
      <c r="Z942" s="56"/>
      <c r="AA942" s="56"/>
      <c r="AB942" s="56"/>
      <c r="AC942" s="56"/>
    </row>
    <row r="943">
      <c r="B943" s="56"/>
      <c r="C943" s="56"/>
      <c r="D943" s="56"/>
      <c r="E943" s="56"/>
      <c r="F943" s="56"/>
      <c r="G943" s="56"/>
      <c r="H943" s="56"/>
      <c r="I943" s="56"/>
      <c r="J943" s="56"/>
      <c r="K943" s="56"/>
      <c r="L943" s="56"/>
      <c r="M943" s="56"/>
      <c r="N943" s="56"/>
      <c r="O943" s="56"/>
      <c r="P943" s="56"/>
      <c r="Q943" s="56"/>
      <c r="R943" s="56"/>
      <c r="S943" s="56"/>
      <c r="T943" s="56"/>
      <c r="U943" s="56"/>
      <c r="V943" s="56"/>
      <c r="W943" s="56"/>
      <c r="X943" s="56"/>
      <c r="Y943" s="56"/>
      <c r="Z943" s="56"/>
      <c r="AA943" s="56"/>
      <c r="AB943" s="56"/>
      <c r="AC943" s="56"/>
    </row>
    <row r="944">
      <c r="A944" s="5"/>
      <c r="B944" s="58" t="s">
        <v>254</v>
      </c>
      <c r="C944" s="59"/>
      <c r="D944" s="59"/>
      <c r="E944" s="59"/>
      <c r="F944" s="59"/>
      <c r="G944" s="59"/>
      <c r="H944" s="59"/>
      <c r="I944" s="59"/>
      <c r="J944" s="59"/>
      <c r="K944" s="60" t="s">
        <v>230</v>
      </c>
      <c r="L944" s="59"/>
      <c r="M944" s="59"/>
      <c r="N944" s="59"/>
      <c r="O944" s="59"/>
      <c r="P944" s="115"/>
      <c r="Q944" s="58" t="s">
        <v>1062</v>
      </c>
      <c r="R944" s="59"/>
      <c r="S944" s="62" t="s">
        <v>232</v>
      </c>
      <c r="T944" s="59"/>
      <c r="U944" s="59"/>
      <c r="V944" s="59"/>
      <c r="W944" s="59"/>
      <c r="X944" s="59"/>
      <c r="Y944" s="59"/>
      <c r="Z944" s="59"/>
      <c r="AA944" s="59"/>
      <c r="AB944" s="59"/>
      <c r="AC944" s="59"/>
      <c r="AD944" s="5"/>
      <c r="AE944" s="5"/>
      <c r="AF944" s="5"/>
      <c r="AG944" s="5"/>
      <c r="AH944" s="5"/>
    </row>
    <row r="945">
      <c r="A945" s="5"/>
      <c r="B945" s="59"/>
      <c r="C945" s="59"/>
      <c r="D945" s="59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  <c r="P945" s="115"/>
      <c r="Q945" s="59"/>
      <c r="R945" s="59"/>
      <c r="S945" s="59"/>
      <c r="T945" s="59"/>
      <c r="U945" s="59"/>
      <c r="V945" s="59"/>
      <c r="W945" s="59"/>
      <c r="X945" s="59"/>
      <c r="Y945" s="59"/>
      <c r="Z945" s="59"/>
      <c r="AA945" s="59"/>
      <c r="AB945" s="59"/>
      <c r="AC945" s="59"/>
      <c r="AD945" s="5"/>
      <c r="AE945" s="5"/>
      <c r="AF945" s="5"/>
      <c r="AG945" s="5"/>
      <c r="AH945" s="5"/>
    </row>
    <row r="946">
      <c r="A946" s="49"/>
      <c r="B946" s="88" t="s">
        <v>1068</v>
      </c>
      <c r="C946" s="87" t="s">
        <v>234</v>
      </c>
      <c r="D946" s="87" t="s">
        <v>235</v>
      </c>
      <c r="E946" s="88" t="s">
        <v>1069</v>
      </c>
      <c r="F946" s="87" t="s">
        <v>234</v>
      </c>
      <c r="G946" s="87" t="s">
        <v>235</v>
      </c>
      <c r="H946" s="88" t="s">
        <v>257</v>
      </c>
      <c r="I946" s="87" t="s">
        <v>234</v>
      </c>
      <c r="J946" s="87" t="s">
        <v>235</v>
      </c>
      <c r="K946" s="88" t="s">
        <v>1070</v>
      </c>
      <c r="L946" s="87" t="s">
        <v>234</v>
      </c>
      <c r="M946" s="87" t="s">
        <v>235</v>
      </c>
      <c r="N946" s="88" t="s">
        <v>1063</v>
      </c>
      <c r="O946" s="87" t="s">
        <v>234</v>
      </c>
      <c r="P946" s="99" t="s">
        <v>235</v>
      </c>
      <c r="Q946" s="88" t="s">
        <v>265</v>
      </c>
      <c r="R946" s="87" t="s">
        <v>234</v>
      </c>
      <c r="S946" s="87" t="s">
        <v>235</v>
      </c>
      <c r="T946" s="88" t="s">
        <v>1064</v>
      </c>
      <c r="U946" s="87" t="s">
        <v>234</v>
      </c>
      <c r="V946" s="87" t="s">
        <v>235</v>
      </c>
      <c r="W946" s="88" t="s">
        <v>1065</v>
      </c>
      <c r="X946" s="87" t="s">
        <v>234</v>
      </c>
      <c r="Y946" s="87" t="s">
        <v>235</v>
      </c>
      <c r="Z946" s="88" t="s">
        <v>1066</v>
      </c>
      <c r="AA946" s="87" t="s">
        <v>234</v>
      </c>
      <c r="AB946" s="87" t="s">
        <v>235</v>
      </c>
      <c r="AC946" s="88" t="s">
        <v>1067</v>
      </c>
      <c r="AD946" s="49" t="s">
        <v>234</v>
      </c>
      <c r="AE946" s="49" t="s">
        <v>235</v>
      </c>
      <c r="AF946" s="49" t="s">
        <v>245</v>
      </c>
      <c r="AG946" s="49" t="s">
        <v>246</v>
      </c>
      <c r="AH946" s="49" t="s">
        <v>247</v>
      </c>
    </row>
    <row r="947">
      <c r="A947" s="43" t="s">
        <v>9</v>
      </c>
      <c r="B947" s="91">
        <v>2.6</v>
      </c>
      <c r="C947" s="100">
        <v>0.75</v>
      </c>
      <c r="D947" s="100">
        <f t="shared" ref="D947:D957" si="104">B947*C947</f>
        <v>1.95</v>
      </c>
      <c r="E947" s="100">
        <v>2.6</v>
      </c>
      <c r="F947" s="100">
        <v>0.75</v>
      </c>
      <c r="G947" s="100">
        <f t="shared" ref="G947:G957" si="105">E947*F947</f>
        <v>1.95</v>
      </c>
      <c r="H947" s="91">
        <v>2.6</v>
      </c>
      <c r="I947" s="100">
        <v>0.75</v>
      </c>
      <c r="J947" s="101">
        <f t="shared" ref="J947:J957" si="106">H947*I947</f>
        <v>1.95</v>
      </c>
      <c r="K947" s="100">
        <v>2.6</v>
      </c>
      <c r="L947" s="100">
        <v>0.75</v>
      </c>
      <c r="M947" s="101">
        <f t="shared" ref="M947:M957" si="107">K947*L947</f>
        <v>1.95</v>
      </c>
      <c r="N947" s="100">
        <v>2.6</v>
      </c>
      <c r="O947" s="100">
        <v>0.5</v>
      </c>
      <c r="P947" s="102">
        <f t="shared" ref="P947:P957" si="108">N947*O947</f>
        <v>1.3</v>
      </c>
      <c r="Q947" s="100">
        <v>2.6</v>
      </c>
      <c r="R947" s="100">
        <v>1.0</v>
      </c>
      <c r="S947" s="101">
        <f t="shared" ref="S947:S957" si="109">Q947*R947</f>
        <v>2.6</v>
      </c>
      <c r="T947" s="100">
        <v>2.6</v>
      </c>
      <c r="U947" s="100">
        <v>1.0</v>
      </c>
      <c r="V947" s="101">
        <f t="shared" ref="V947:V957" si="110">T947*U947</f>
        <v>2.6</v>
      </c>
      <c r="W947" s="100">
        <v>2.6</v>
      </c>
      <c r="X947" s="100">
        <v>1.0</v>
      </c>
      <c r="Y947" s="101">
        <f t="shared" ref="Y947:Y957" si="111">W947*X947</f>
        <v>2.6</v>
      </c>
      <c r="Z947" s="100">
        <v>2.6</v>
      </c>
      <c r="AA947" s="100">
        <v>1.0</v>
      </c>
      <c r="AB947" s="101">
        <f t="shared" ref="AB947:AB957" si="112">Z947*AA947</f>
        <v>2.6</v>
      </c>
      <c r="AC947" s="100">
        <v>2.6</v>
      </c>
      <c r="AD947" s="105">
        <v>1.0</v>
      </c>
      <c r="AE947" s="106">
        <f t="shared" ref="AE947:AE957" si="113">AC947*AD947</f>
        <v>2.6</v>
      </c>
      <c r="AF947" s="106">
        <f t="shared" ref="AF947:AF957" si="114">B947+E947+H947+K947+N947+Q947+T947+W947+Z947+AC947</f>
        <v>26</v>
      </c>
      <c r="AG947" s="106">
        <f t="shared" ref="AG947:AG957" si="115">SUM(D947,G947,J947,M947,P947,S947,V947,Y947,AB947,AE947)</f>
        <v>22.1</v>
      </c>
      <c r="AH947" s="106">
        <f t="shared" ref="AH947:AH957" si="116">AG947/AF947</f>
        <v>0.85</v>
      </c>
    </row>
    <row r="948">
      <c r="A948" s="43" t="s">
        <v>10</v>
      </c>
      <c r="B948" s="100">
        <v>3.0</v>
      </c>
      <c r="C948" s="100">
        <v>0.75</v>
      </c>
      <c r="D948" s="100">
        <f t="shared" si="104"/>
        <v>2.25</v>
      </c>
      <c r="E948" s="100">
        <v>3.0</v>
      </c>
      <c r="F948" s="100">
        <v>0.75</v>
      </c>
      <c r="G948" s="100">
        <f t="shared" si="105"/>
        <v>2.25</v>
      </c>
      <c r="H948" s="100">
        <v>3.0</v>
      </c>
      <c r="I948" s="100">
        <v>0.75</v>
      </c>
      <c r="J948" s="101">
        <f t="shared" si="106"/>
        <v>2.25</v>
      </c>
      <c r="K948" s="100">
        <v>3.0</v>
      </c>
      <c r="L948" s="100">
        <v>0.75</v>
      </c>
      <c r="M948" s="101">
        <f t="shared" si="107"/>
        <v>2.25</v>
      </c>
      <c r="N948" s="100">
        <v>3.0</v>
      </c>
      <c r="O948" s="100">
        <v>0.5</v>
      </c>
      <c r="P948" s="102">
        <f t="shared" si="108"/>
        <v>1.5</v>
      </c>
      <c r="Q948" s="100">
        <v>3.0</v>
      </c>
      <c r="R948" s="100">
        <v>1.0</v>
      </c>
      <c r="S948" s="101">
        <f t="shared" si="109"/>
        <v>3</v>
      </c>
      <c r="T948" s="100">
        <v>3.0</v>
      </c>
      <c r="U948" s="100">
        <v>1.0</v>
      </c>
      <c r="V948" s="101">
        <f t="shared" si="110"/>
        <v>3</v>
      </c>
      <c r="W948" s="100">
        <v>3.0</v>
      </c>
      <c r="X948" s="100">
        <v>1.0</v>
      </c>
      <c r="Y948" s="101">
        <f t="shared" si="111"/>
        <v>3</v>
      </c>
      <c r="Z948" s="100">
        <v>3.0</v>
      </c>
      <c r="AA948" s="100">
        <v>1.0</v>
      </c>
      <c r="AB948" s="101">
        <f t="shared" si="112"/>
        <v>3</v>
      </c>
      <c r="AC948" s="100">
        <v>2.6</v>
      </c>
      <c r="AD948" s="105">
        <v>1.0</v>
      </c>
      <c r="AE948" s="106">
        <f t="shared" si="113"/>
        <v>2.6</v>
      </c>
      <c r="AF948" s="106">
        <f t="shared" si="114"/>
        <v>29.6</v>
      </c>
      <c r="AG948" s="106">
        <f t="shared" si="115"/>
        <v>25.1</v>
      </c>
      <c r="AH948" s="106">
        <f t="shared" si="116"/>
        <v>0.847972973</v>
      </c>
    </row>
    <row r="949">
      <c r="A949" s="43" t="s">
        <v>11</v>
      </c>
      <c r="B949" s="100">
        <v>3.0</v>
      </c>
      <c r="C949" s="100">
        <v>0.75</v>
      </c>
      <c r="D949" s="100">
        <f t="shared" si="104"/>
        <v>2.25</v>
      </c>
      <c r="E949" s="100">
        <v>2.8</v>
      </c>
      <c r="F949" s="100">
        <v>0.75</v>
      </c>
      <c r="G949" s="100">
        <f t="shared" si="105"/>
        <v>2.1</v>
      </c>
      <c r="H949" s="100">
        <v>3.0</v>
      </c>
      <c r="I949" s="100">
        <v>0.75</v>
      </c>
      <c r="J949" s="101">
        <f t="shared" si="106"/>
        <v>2.25</v>
      </c>
      <c r="K949" s="100">
        <v>2.8</v>
      </c>
      <c r="L949" s="100">
        <v>0.75</v>
      </c>
      <c r="M949" s="101">
        <f t="shared" si="107"/>
        <v>2.1</v>
      </c>
      <c r="N949" s="100">
        <v>3.0</v>
      </c>
      <c r="O949" s="100">
        <v>0.5</v>
      </c>
      <c r="P949" s="102">
        <f t="shared" si="108"/>
        <v>1.5</v>
      </c>
      <c r="Q949" s="100">
        <v>2.8</v>
      </c>
      <c r="R949" s="100">
        <v>1.0</v>
      </c>
      <c r="S949" s="101">
        <f t="shared" si="109"/>
        <v>2.8</v>
      </c>
      <c r="T949" s="100">
        <v>3.0</v>
      </c>
      <c r="U949" s="100">
        <v>1.0</v>
      </c>
      <c r="V949" s="101">
        <f t="shared" si="110"/>
        <v>3</v>
      </c>
      <c r="W949" s="100">
        <v>2.8</v>
      </c>
      <c r="X949" s="100">
        <v>1.0</v>
      </c>
      <c r="Y949" s="101">
        <f t="shared" si="111"/>
        <v>2.8</v>
      </c>
      <c r="Z949" s="100">
        <v>3.0</v>
      </c>
      <c r="AA949" s="100">
        <v>1.0</v>
      </c>
      <c r="AB949" s="101">
        <f t="shared" si="112"/>
        <v>3</v>
      </c>
      <c r="AC949" s="100">
        <v>2.6</v>
      </c>
      <c r="AD949" s="105">
        <v>1.0</v>
      </c>
      <c r="AE949" s="106">
        <f t="shared" si="113"/>
        <v>2.6</v>
      </c>
      <c r="AF949" s="106">
        <f t="shared" si="114"/>
        <v>28.8</v>
      </c>
      <c r="AG949" s="106">
        <f t="shared" si="115"/>
        <v>24.4</v>
      </c>
      <c r="AH949" s="106">
        <f t="shared" si="116"/>
        <v>0.8472222222</v>
      </c>
    </row>
    <row r="950">
      <c r="A950" s="43" t="s">
        <v>12</v>
      </c>
      <c r="B950" s="100">
        <v>2.6</v>
      </c>
      <c r="C950" s="100">
        <v>0.75</v>
      </c>
      <c r="D950" s="100">
        <f t="shared" si="104"/>
        <v>1.95</v>
      </c>
      <c r="E950" s="100">
        <v>2.4</v>
      </c>
      <c r="F950" s="100">
        <v>0.75</v>
      </c>
      <c r="G950" s="100">
        <f t="shared" si="105"/>
        <v>1.8</v>
      </c>
      <c r="H950" s="100">
        <v>2.6</v>
      </c>
      <c r="I950" s="100">
        <v>0.75</v>
      </c>
      <c r="J950" s="101">
        <f t="shared" si="106"/>
        <v>1.95</v>
      </c>
      <c r="K950" s="100">
        <v>2.4</v>
      </c>
      <c r="L950" s="100">
        <v>0.75</v>
      </c>
      <c r="M950" s="101">
        <f t="shared" si="107"/>
        <v>1.8</v>
      </c>
      <c r="N950" s="100">
        <v>2.6</v>
      </c>
      <c r="O950" s="100">
        <v>0.5</v>
      </c>
      <c r="P950" s="102">
        <f t="shared" si="108"/>
        <v>1.3</v>
      </c>
      <c r="Q950" s="100">
        <v>2.4</v>
      </c>
      <c r="R950" s="100">
        <v>1.0</v>
      </c>
      <c r="S950" s="101">
        <f t="shared" si="109"/>
        <v>2.4</v>
      </c>
      <c r="T950" s="100">
        <v>2.6</v>
      </c>
      <c r="U950" s="100">
        <v>1.0</v>
      </c>
      <c r="V950" s="101">
        <f t="shared" si="110"/>
        <v>2.6</v>
      </c>
      <c r="W950" s="100">
        <v>2.4</v>
      </c>
      <c r="X950" s="100">
        <v>1.0</v>
      </c>
      <c r="Y950" s="101">
        <f t="shared" si="111"/>
        <v>2.4</v>
      </c>
      <c r="Z950" s="100">
        <v>2.6</v>
      </c>
      <c r="AA950" s="100">
        <v>1.0</v>
      </c>
      <c r="AB950" s="101">
        <f t="shared" si="112"/>
        <v>2.6</v>
      </c>
      <c r="AC950" s="100">
        <v>2.8</v>
      </c>
      <c r="AD950" s="105">
        <v>1.0</v>
      </c>
      <c r="AE950" s="106">
        <f t="shared" si="113"/>
        <v>2.8</v>
      </c>
      <c r="AF950" s="106">
        <f t="shared" si="114"/>
        <v>25.4</v>
      </c>
      <c r="AG950" s="106">
        <f t="shared" si="115"/>
        <v>21.6</v>
      </c>
      <c r="AH950" s="106">
        <f t="shared" si="116"/>
        <v>0.8503937008</v>
      </c>
    </row>
    <row r="951">
      <c r="A951" s="43" t="s">
        <v>13</v>
      </c>
      <c r="B951" s="100">
        <v>2.8</v>
      </c>
      <c r="C951" s="100">
        <v>0.75</v>
      </c>
      <c r="D951" s="100">
        <f t="shared" si="104"/>
        <v>2.1</v>
      </c>
      <c r="E951" s="100">
        <v>2.6</v>
      </c>
      <c r="F951" s="100">
        <v>0.75</v>
      </c>
      <c r="G951" s="100">
        <f t="shared" si="105"/>
        <v>1.95</v>
      </c>
      <c r="H951" s="100">
        <v>2.8</v>
      </c>
      <c r="I951" s="100">
        <v>0.75</v>
      </c>
      <c r="J951" s="101">
        <f t="shared" si="106"/>
        <v>2.1</v>
      </c>
      <c r="K951" s="100">
        <v>2.6</v>
      </c>
      <c r="L951" s="100">
        <v>0.75</v>
      </c>
      <c r="M951" s="101">
        <f t="shared" si="107"/>
        <v>1.95</v>
      </c>
      <c r="N951" s="100">
        <v>2.8</v>
      </c>
      <c r="O951" s="100">
        <v>0.5</v>
      </c>
      <c r="P951" s="102">
        <f t="shared" si="108"/>
        <v>1.4</v>
      </c>
      <c r="Q951" s="100">
        <v>2.6</v>
      </c>
      <c r="R951" s="100">
        <v>1.0</v>
      </c>
      <c r="S951" s="101">
        <f t="shared" si="109"/>
        <v>2.6</v>
      </c>
      <c r="T951" s="100">
        <v>2.8</v>
      </c>
      <c r="U951" s="100">
        <v>1.0</v>
      </c>
      <c r="V951" s="101">
        <f t="shared" si="110"/>
        <v>2.8</v>
      </c>
      <c r="W951" s="100">
        <v>2.6</v>
      </c>
      <c r="X951" s="100">
        <v>1.0</v>
      </c>
      <c r="Y951" s="101">
        <f t="shared" si="111"/>
        <v>2.6</v>
      </c>
      <c r="Z951" s="100">
        <v>2.8</v>
      </c>
      <c r="AA951" s="100">
        <v>1.0</v>
      </c>
      <c r="AB951" s="101">
        <f t="shared" si="112"/>
        <v>2.8</v>
      </c>
      <c r="AC951" s="100">
        <v>3.0</v>
      </c>
      <c r="AD951" s="105">
        <v>1.0</v>
      </c>
      <c r="AE951" s="106">
        <f t="shared" si="113"/>
        <v>3</v>
      </c>
      <c r="AF951" s="106">
        <f t="shared" si="114"/>
        <v>27.4</v>
      </c>
      <c r="AG951" s="106">
        <f t="shared" si="115"/>
        <v>23.3</v>
      </c>
      <c r="AH951" s="106">
        <f t="shared" si="116"/>
        <v>0.8503649635</v>
      </c>
    </row>
    <row r="952">
      <c r="A952" s="43" t="s">
        <v>14</v>
      </c>
      <c r="B952" s="100">
        <v>3.0</v>
      </c>
      <c r="C952" s="100">
        <v>0.75</v>
      </c>
      <c r="D952" s="100">
        <f t="shared" si="104"/>
        <v>2.25</v>
      </c>
      <c r="E952" s="100">
        <v>3.0</v>
      </c>
      <c r="F952" s="100">
        <v>0.75</v>
      </c>
      <c r="G952" s="100">
        <f t="shared" si="105"/>
        <v>2.25</v>
      </c>
      <c r="H952" s="100">
        <v>3.0</v>
      </c>
      <c r="I952" s="100">
        <v>0.75</v>
      </c>
      <c r="J952" s="101">
        <f t="shared" si="106"/>
        <v>2.25</v>
      </c>
      <c r="K952" s="100">
        <v>3.0</v>
      </c>
      <c r="L952" s="100">
        <v>0.75</v>
      </c>
      <c r="M952" s="101">
        <f t="shared" si="107"/>
        <v>2.25</v>
      </c>
      <c r="N952" s="100">
        <v>3.0</v>
      </c>
      <c r="O952" s="100">
        <v>0.5</v>
      </c>
      <c r="P952" s="102">
        <f t="shared" si="108"/>
        <v>1.5</v>
      </c>
      <c r="Q952" s="100">
        <v>3.0</v>
      </c>
      <c r="R952" s="100">
        <v>1.0</v>
      </c>
      <c r="S952" s="101">
        <f t="shared" si="109"/>
        <v>3</v>
      </c>
      <c r="T952" s="100">
        <v>3.0</v>
      </c>
      <c r="U952" s="100">
        <v>1.0</v>
      </c>
      <c r="V952" s="101">
        <f t="shared" si="110"/>
        <v>3</v>
      </c>
      <c r="W952" s="100">
        <v>3.0</v>
      </c>
      <c r="X952" s="100">
        <v>1.0</v>
      </c>
      <c r="Y952" s="101">
        <f t="shared" si="111"/>
        <v>3</v>
      </c>
      <c r="Z952" s="100">
        <v>3.0</v>
      </c>
      <c r="AA952" s="100">
        <v>1.0</v>
      </c>
      <c r="AB952" s="101">
        <f t="shared" si="112"/>
        <v>3</v>
      </c>
      <c r="AC952" s="100">
        <v>2.8</v>
      </c>
      <c r="AD952" s="105">
        <v>1.0</v>
      </c>
      <c r="AE952" s="106">
        <f t="shared" si="113"/>
        <v>2.8</v>
      </c>
      <c r="AF952" s="106">
        <f t="shared" si="114"/>
        <v>29.8</v>
      </c>
      <c r="AG952" s="106">
        <f t="shared" si="115"/>
        <v>25.3</v>
      </c>
      <c r="AH952" s="106">
        <f t="shared" si="116"/>
        <v>0.8489932886</v>
      </c>
    </row>
    <row r="953">
      <c r="A953" s="43" t="s">
        <v>15</v>
      </c>
      <c r="B953" s="100">
        <v>3.0</v>
      </c>
      <c r="C953" s="100">
        <v>0.75</v>
      </c>
      <c r="D953" s="100">
        <f t="shared" si="104"/>
        <v>2.25</v>
      </c>
      <c r="E953" s="100">
        <v>2.6</v>
      </c>
      <c r="F953" s="100">
        <v>0.75</v>
      </c>
      <c r="G953" s="100">
        <f t="shared" si="105"/>
        <v>1.95</v>
      </c>
      <c r="H953" s="100">
        <v>3.0</v>
      </c>
      <c r="I953" s="100">
        <v>0.75</v>
      </c>
      <c r="J953" s="101">
        <f t="shared" si="106"/>
        <v>2.25</v>
      </c>
      <c r="K953" s="100">
        <v>2.6</v>
      </c>
      <c r="L953" s="100">
        <v>0.75</v>
      </c>
      <c r="M953" s="101">
        <f t="shared" si="107"/>
        <v>1.95</v>
      </c>
      <c r="N953" s="100">
        <v>3.0</v>
      </c>
      <c r="O953" s="100">
        <v>0.5</v>
      </c>
      <c r="P953" s="102">
        <f t="shared" si="108"/>
        <v>1.5</v>
      </c>
      <c r="Q953" s="100">
        <v>2.6</v>
      </c>
      <c r="R953" s="100">
        <v>1.0</v>
      </c>
      <c r="S953" s="101">
        <f t="shared" si="109"/>
        <v>2.6</v>
      </c>
      <c r="T953" s="100">
        <v>3.0</v>
      </c>
      <c r="U953" s="100">
        <v>1.0</v>
      </c>
      <c r="V953" s="101">
        <f t="shared" si="110"/>
        <v>3</v>
      </c>
      <c r="W953" s="100">
        <v>2.6</v>
      </c>
      <c r="X953" s="100">
        <v>1.0</v>
      </c>
      <c r="Y953" s="101">
        <f t="shared" si="111"/>
        <v>2.6</v>
      </c>
      <c r="Z953" s="100">
        <v>3.0</v>
      </c>
      <c r="AA953" s="100">
        <v>1.0</v>
      </c>
      <c r="AB953" s="101">
        <f t="shared" si="112"/>
        <v>3</v>
      </c>
      <c r="AC953" s="100">
        <v>2.6</v>
      </c>
      <c r="AD953" s="105">
        <v>1.0</v>
      </c>
      <c r="AE953" s="106">
        <f t="shared" si="113"/>
        <v>2.6</v>
      </c>
      <c r="AF953" s="106">
        <f t="shared" si="114"/>
        <v>28</v>
      </c>
      <c r="AG953" s="106">
        <f t="shared" si="115"/>
        <v>23.7</v>
      </c>
      <c r="AH953" s="106">
        <f t="shared" si="116"/>
        <v>0.8464285714</v>
      </c>
    </row>
    <row r="954">
      <c r="A954" s="43" t="s">
        <v>16</v>
      </c>
      <c r="B954" s="91">
        <v>3.0</v>
      </c>
      <c r="C954" s="100">
        <v>0.75</v>
      </c>
      <c r="D954" s="100">
        <f t="shared" si="104"/>
        <v>2.25</v>
      </c>
      <c r="E954" s="100">
        <v>3.0</v>
      </c>
      <c r="F954" s="100">
        <v>0.75</v>
      </c>
      <c r="G954" s="100">
        <f t="shared" si="105"/>
        <v>2.25</v>
      </c>
      <c r="H954" s="91">
        <v>3.0</v>
      </c>
      <c r="I954" s="100">
        <v>0.75</v>
      </c>
      <c r="J954" s="101">
        <f t="shared" si="106"/>
        <v>2.25</v>
      </c>
      <c r="K954" s="100">
        <v>3.0</v>
      </c>
      <c r="L954" s="100">
        <v>0.75</v>
      </c>
      <c r="M954" s="101">
        <f t="shared" si="107"/>
        <v>2.25</v>
      </c>
      <c r="N954" s="100">
        <v>3.0</v>
      </c>
      <c r="O954" s="100">
        <v>0.5</v>
      </c>
      <c r="P954" s="102">
        <f t="shared" si="108"/>
        <v>1.5</v>
      </c>
      <c r="Q954" s="100">
        <v>3.0</v>
      </c>
      <c r="R954" s="100">
        <v>1.0</v>
      </c>
      <c r="S954" s="101">
        <f t="shared" si="109"/>
        <v>3</v>
      </c>
      <c r="T954" s="100">
        <v>3.0</v>
      </c>
      <c r="U954" s="100">
        <v>1.0</v>
      </c>
      <c r="V954" s="101">
        <f t="shared" si="110"/>
        <v>3</v>
      </c>
      <c r="W954" s="100">
        <v>3.0</v>
      </c>
      <c r="X954" s="100">
        <v>1.0</v>
      </c>
      <c r="Y954" s="101">
        <f t="shared" si="111"/>
        <v>3</v>
      </c>
      <c r="Z954" s="100">
        <v>3.0</v>
      </c>
      <c r="AA954" s="100">
        <v>1.0</v>
      </c>
      <c r="AB954" s="101">
        <f t="shared" si="112"/>
        <v>3</v>
      </c>
      <c r="AC954" s="100">
        <v>3.0</v>
      </c>
      <c r="AD954" s="105">
        <v>1.0</v>
      </c>
      <c r="AE954" s="106">
        <f t="shared" si="113"/>
        <v>3</v>
      </c>
      <c r="AF954" s="106">
        <f t="shared" si="114"/>
        <v>30</v>
      </c>
      <c r="AG954" s="106">
        <f t="shared" si="115"/>
        <v>25.5</v>
      </c>
      <c r="AH954" s="106">
        <f t="shared" si="116"/>
        <v>0.85</v>
      </c>
    </row>
    <row r="955">
      <c r="A955" s="43" t="s">
        <v>17</v>
      </c>
      <c r="B955" s="100">
        <v>3.0</v>
      </c>
      <c r="C955" s="100">
        <v>0.75</v>
      </c>
      <c r="D955" s="100">
        <f t="shared" si="104"/>
        <v>2.25</v>
      </c>
      <c r="E955" s="100">
        <v>2.4</v>
      </c>
      <c r="F955" s="100">
        <v>0.75</v>
      </c>
      <c r="G955" s="100">
        <f t="shared" si="105"/>
        <v>1.8</v>
      </c>
      <c r="H955" s="100">
        <v>3.0</v>
      </c>
      <c r="I955" s="100">
        <v>0.75</v>
      </c>
      <c r="J955" s="101">
        <f t="shared" si="106"/>
        <v>2.25</v>
      </c>
      <c r="K955" s="100">
        <v>2.4</v>
      </c>
      <c r="L955" s="100">
        <v>0.75</v>
      </c>
      <c r="M955" s="101">
        <f t="shared" si="107"/>
        <v>1.8</v>
      </c>
      <c r="N955" s="100">
        <v>3.0</v>
      </c>
      <c r="O955" s="100">
        <v>0.5</v>
      </c>
      <c r="P955" s="102">
        <f t="shared" si="108"/>
        <v>1.5</v>
      </c>
      <c r="Q955" s="100">
        <v>2.4</v>
      </c>
      <c r="R955" s="100">
        <v>1.0</v>
      </c>
      <c r="S955" s="101">
        <f t="shared" si="109"/>
        <v>2.4</v>
      </c>
      <c r="T955" s="100">
        <v>3.0</v>
      </c>
      <c r="U955" s="100">
        <v>1.0</v>
      </c>
      <c r="V955" s="101">
        <f t="shared" si="110"/>
        <v>3</v>
      </c>
      <c r="W955" s="100">
        <v>2.4</v>
      </c>
      <c r="X955" s="100">
        <v>1.0</v>
      </c>
      <c r="Y955" s="101">
        <f t="shared" si="111"/>
        <v>2.4</v>
      </c>
      <c r="Z955" s="100">
        <v>3.0</v>
      </c>
      <c r="AA955" s="100">
        <v>1.0</v>
      </c>
      <c r="AB955" s="101">
        <f t="shared" si="112"/>
        <v>3</v>
      </c>
      <c r="AC955" s="100">
        <v>2.6</v>
      </c>
      <c r="AD955" s="105">
        <v>1.0</v>
      </c>
      <c r="AE955" s="106">
        <f t="shared" si="113"/>
        <v>2.6</v>
      </c>
      <c r="AF955" s="106">
        <f t="shared" si="114"/>
        <v>27.2</v>
      </c>
      <c r="AG955" s="106">
        <f t="shared" si="115"/>
        <v>23</v>
      </c>
      <c r="AH955" s="106">
        <f t="shared" si="116"/>
        <v>0.8455882353</v>
      </c>
    </row>
    <row r="956">
      <c r="A956" s="43" t="s">
        <v>18</v>
      </c>
      <c r="B956" s="100">
        <v>2.6</v>
      </c>
      <c r="C956" s="100">
        <v>0.75</v>
      </c>
      <c r="D956" s="100">
        <f t="shared" si="104"/>
        <v>1.95</v>
      </c>
      <c r="E956" s="100">
        <v>2.8</v>
      </c>
      <c r="F956" s="100">
        <v>0.75</v>
      </c>
      <c r="G956" s="100">
        <f t="shared" si="105"/>
        <v>2.1</v>
      </c>
      <c r="H956" s="100">
        <v>2.6</v>
      </c>
      <c r="I956" s="100">
        <v>0.75</v>
      </c>
      <c r="J956" s="101">
        <f t="shared" si="106"/>
        <v>1.95</v>
      </c>
      <c r="K956" s="100">
        <v>2.8</v>
      </c>
      <c r="L956" s="100">
        <v>0.75</v>
      </c>
      <c r="M956" s="101">
        <f t="shared" si="107"/>
        <v>2.1</v>
      </c>
      <c r="N956" s="100">
        <v>2.6</v>
      </c>
      <c r="O956" s="100">
        <v>0.5</v>
      </c>
      <c r="P956" s="102">
        <f t="shared" si="108"/>
        <v>1.3</v>
      </c>
      <c r="Q956" s="100">
        <v>2.8</v>
      </c>
      <c r="R956" s="100">
        <v>1.0</v>
      </c>
      <c r="S956" s="101">
        <f t="shared" si="109"/>
        <v>2.8</v>
      </c>
      <c r="T956" s="100">
        <v>2.6</v>
      </c>
      <c r="U956" s="100">
        <v>1.0</v>
      </c>
      <c r="V956" s="101">
        <f t="shared" si="110"/>
        <v>2.6</v>
      </c>
      <c r="W956" s="100">
        <v>2.8</v>
      </c>
      <c r="X956" s="100">
        <v>1.0</v>
      </c>
      <c r="Y956" s="101">
        <f t="shared" si="111"/>
        <v>2.8</v>
      </c>
      <c r="Z956" s="100">
        <v>2.6</v>
      </c>
      <c r="AA956" s="100">
        <v>1.0</v>
      </c>
      <c r="AB956" s="101">
        <f t="shared" si="112"/>
        <v>2.6</v>
      </c>
      <c r="AC956" s="100">
        <v>2.8</v>
      </c>
      <c r="AD956" s="105">
        <v>1.0</v>
      </c>
      <c r="AE956" s="106">
        <f t="shared" si="113"/>
        <v>2.8</v>
      </c>
      <c r="AF956" s="106">
        <f t="shared" si="114"/>
        <v>27</v>
      </c>
      <c r="AG956" s="106">
        <f t="shared" si="115"/>
        <v>23</v>
      </c>
      <c r="AH956" s="106">
        <f t="shared" si="116"/>
        <v>0.8518518519</v>
      </c>
    </row>
    <row r="957">
      <c r="A957" s="25" t="s">
        <v>19</v>
      </c>
      <c r="B957" s="91">
        <v>2.8</v>
      </c>
      <c r="C957" s="100">
        <v>0.75</v>
      </c>
      <c r="D957" s="100">
        <f t="shared" si="104"/>
        <v>2.1</v>
      </c>
      <c r="E957" s="103">
        <v>3.0</v>
      </c>
      <c r="F957" s="100">
        <v>0.75</v>
      </c>
      <c r="G957" s="100">
        <f t="shared" si="105"/>
        <v>2.25</v>
      </c>
      <c r="H957" s="91">
        <v>2.8</v>
      </c>
      <c r="I957" s="100">
        <v>0.75</v>
      </c>
      <c r="J957" s="101">
        <f t="shared" si="106"/>
        <v>2.1</v>
      </c>
      <c r="K957" s="103">
        <v>3.0</v>
      </c>
      <c r="L957" s="100">
        <v>0.75</v>
      </c>
      <c r="M957" s="101">
        <f t="shared" si="107"/>
        <v>2.25</v>
      </c>
      <c r="N957" s="103">
        <v>2.8</v>
      </c>
      <c r="O957" s="100">
        <v>0.5</v>
      </c>
      <c r="P957" s="102">
        <f t="shared" si="108"/>
        <v>1.4</v>
      </c>
      <c r="Q957" s="103">
        <v>3.0</v>
      </c>
      <c r="R957" s="100">
        <v>1.0</v>
      </c>
      <c r="S957" s="101">
        <f t="shared" si="109"/>
        <v>3</v>
      </c>
      <c r="T957" s="103">
        <v>2.8</v>
      </c>
      <c r="U957" s="100">
        <v>1.0</v>
      </c>
      <c r="V957" s="101">
        <f t="shared" si="110"/>
        <v>2.8</v>
      </c>
      <c r="W957" s="103">
        <v>3.0</v>
      </c>
      <c r="X957" s="100">
        <v>1.0</v>
      </c>
      <c r="Y957" s="101">
        <f t="shared" si="111"/>
        <v>3</v>
      </c>
      <c r="Z957" s="103">
        <v>2.8</v>
      </c>
      <c r="AA957" s="100">
        <v>1.0</v>
      </c>
      <c r="AB957" s="101">
        <f t="shared" si="112"/>
        <v>2.8</v>
      </c>
      <c r="AC957" s="103">
        <v>2.8</v>
      </c>
      <c r="AD957" s="105">
        <v>1.0</v>
      </c>
      <c r="AE957" s="106">
        <f t="shared" si="113"/>
        <v>2.8</v>
      </c>
      <c r="AF957" s="106">
        <f t="shared" si="114"/>
        <v>28.8</v>
      </c>
      <c r="AG957" s="106">
        <f t="shared" si="115"/>
        <v>24.5</v>
      </c>
      <c r="AH957" s="106">
        <f t="shared" si="116"/>
        <v>0.8506944444</v>
      </c>
    </row>
    <row r="960">
      <c r="A960" s="5"/>
      <c r="B960" s="82" t="s">
        <v>259</v>
      </c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47" t="s">
        <v>230</v>
      </c>
      <c r="O960" s="5"/>
      <c r="P960" s="5"/>
      <c r="Q960" s="5"/>
      <c r="R960" s="5"/>
      <c r="S960" s="5"/>
      <c r="T960" s="82" t="s">
        <v>1062</v>
      </c>
      <c r="U960" s="5"/>
      <c r="V960" s="48" t="s">
        <v>232</v>
      </c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</row>
    <row r="96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</row>
    <row r="962">
      <c r="A962" s="49"/>
      <c r="B962" s="50" t="s">
        <v>1071</v>
      </c>
      <c r="C962" s="49" t="s">
        <v>234</v>
      </c>
      <c r="D962" s="49" t="s">
        <v>235</v>
      </c>
      <c r="E962" s="50" t="s">
        <v>1072</v>
      </c>
      <c r="F962" s="49" t="s">
        <v>234</v>
      </c>
      <c r="G962" s="49" t="s">
        <v>235</v>
      </c>
      <c r="H962" s="50" t="s">
        <v>1073</v>
      </c>
      <c r="I962" s="49" t="s">
        <v>234</v>
      </c>
      <c r="J962" s="49" t="s">
        <v>235</v>
      </c>
      <c r="K962" s="50" t="s">
        <v>1074</v>
      </c>
      <c r="L962" s="49" t="s">
        <v>234</v>
      </c>
      <c r="M962" s="49" t="s">
        <v>235</v>
      </c>
      <c r="N962" s="50" t="s">
        <v>1075</v>
      </c>
      <c r="O962" s="49" t="s">
        <v>234</v>
      </c>
      <c r="P962" s="49" t="s">
        <v>235</v>
      </c>
      <c r="Q962" s="50" t="s">
        <v>1076</v>
      </c>
      <c r="R962" s="49" t="s">
        <v>234</v>
      </c>
      <c r="S962" s="49" t="s">
        <v>235</v>
      </c>
      <c r="T962" s="50" t="s">
        <v>1077</v>
      </c>
      <c r="U962" s="49" t="s">
        <v>234</v>
      </c>
      <c r="V962" s="49" t="s">
        <v>235</v>
      </c>
      <c r="W962" s="50" t="s">
        <v>1078</v>
      </c>
      <c r="X962" s="49" t="s">
        <v>234</v>
      </c>
      <c r="Y962" s="49" t="s">
        <v>235</v>
      </c>
      <c r="Z962" s="50" t="s">
        <v>1079</v>
      </c>
      <c r="AA962" s="49" t="s">
        <v>234</v>
      </c>
      <c r="AB962" s="49" t="s">
        <v>235</v>
      </c>
      <c r="AC962" s="50" t="s">
        <v>1080</v>
      </c>
      <c r="AD962" s="49" t="s">
        <v>234</v>
      </c>
      <c r="AE962" s="49" t="s">
        <v>235</v>
      </c>
      <c r="AF962" s="50" t="s">
        <v>1081</v>
      </c>
      <c r="AG962" s="49" t="s">
        <v>234</v>
      </c>
      <c r="AH962" s="49" t="s">
        <v>235</v>
      </c>
      <c r="AI962" s="50" t="s">
        <v>1082</v>
      </c>
      <c r="AJ962" s="49" t="s">
        <v>234</v>
      </c>
      <c r="AK962" s="49" t="s">
        <v>235</v>
      </c>
      <c r="AL962" s="49" t="s">
        <v>245</v>
      </c>
      <c r="AM962" s="49" t="s">
        <v>246</v>
      </c>
      <c r="AN962" s="49" t="s">
        <v>247</v>
      </c>
    </row>
    <row r="963">
      <c r="A963" s="43" t="s">
        <v>9</v>
      </c>
      <c r="B963" s="105">
        <v>2.6</v>
      </c>
      <c r="C963" s="105">
        <v>0.75</v>
      </c>
      <c r="D963" s="105">
        <f t="shared" ref="D963:D973" si="117">B963*C963</f>
        <v>1.95</v>
      </c>
      <c r="E963" s="105">
        <v>2.6</v>
      </c>
      <c r="F963" s="105">
        <v>1.0</v>
      </c>
      <c r="G963" s="105">
        <f t="shared" ref="G963:G973" si="118">E963*F963</f>
        <v>2.6</v>
      </c>
      <c r="H963" s="105">
        <v>2.6</v>
      </c>
      <c r="I963" s="105">
        <v>0.47</v>
      </c>
      <c r="J963" s="105">
        <f t="shared" ref="J963:J973" si="119">H963*I963</f>
        <v>1.222</v>
      </c>
      <c r="K963" s="105">
        <v>2.6</v>
      </c>
      <c r="L963" s="105">
        <v>1.0</v>
      </c>
      <c r="M963" s="106">
        <f t="shared" ref="M963:M973" si="120">K963*L963</f>
        <v>2.6</v>
      </c>
      <c r="N963" s="105">
        <v>2.6</v>
      </c>
      <c r="O963" s="105">
        <v>1.0</v>
      </c>
      <c r="P963" s="106">
        <f t="shared" ref="P963:P973" si="121">N963*O963</f>
        <v>2.6</v>
      </c>
      <c r="Q963" s="105">
        <v>2.6</v>
      </c>
      <c r="R963" s="105">
        <v>1.0</v>
      </c>
      <c r="S963" s="106">
        <f t="shared" ref="S963:S973" si="122">Q963*R963</f>
        <v>2.6</v>
      </c>
      <c r="T963" s="105">
        <v>2.6</v>
      </c>
      <c r="U963" s="105">
        <v>1.0</v>
      </c>
      <c r="V963" s="106">
        <f t="shared" ref="V963:V973" si="123">T963*U963</f>
        <v>2.6</v>
      </c>
      <c r="W963" s="105">
        <v>2.6</v>
      </c>
      <c r="X963" s="105">
        <v>1.0</v>
      </c>
      <c r="Y963" s="106">
        <f t="shared" ref="Y963:Y973" si="124">W963*X963</f>
        <v>2.6</v>
      </c>
      <c r="Z963" s="105">
        <v>2.6</v>
      </c>
      <c r="AA963" s="105">
        <v>1.0</v>
      </c>
      <c r="AB963" s="105">
        <f t="shared" ref="AB963:AB973" si="125">Z963*AA963</f>
        <v>2.6</v>
      </c>
      <c r="AC963" s="105">
        <v>2.6</v>
      </c>
      <c r="AD963" s="105">
        <v>1.0</v>
      </c>
      <c r="AE963" s="106">
        <f t="shared" ref="AE963:AE973" si="126">AC963*AD963</f>
        <v>2.6</v>
      </c>
      <c r="AF963" s="105">
        <v>2.6</v>
      </c>
      <c r="AG963" s="105">
        <v>1.0</v>
      </c>
      <c r="AH963" s="106">
        <f t="shared" ref="AH963:AH973" si="127">AF963*AG963</f>
        <v>2.6</v>
      </c>
      <c r="AI963" s="105">
        <v>2.6</v>
      </c>
      <c r="AJ963" s="105">
        <v>1.0</v>
      </c>
      <c r="AK963" s="106">
        <f t="shared" ref="AK963:AK973" si="128">AI963*AJ963</f>
        <v>2.6</v>
      </c>
      <c r="AL963" s="106">
        <f t="shared" ref="AL963:AL973" si="129">B963+E963+H963+K963+N963+Q963+T963+W963+Z963+AC963+AF963+AI963</f>
        <v>31.2</v>
      </c>
      <c r="AM963" s="106">
        <f t="shared" ref="AM963:AM973" si="130">SUM(D963,G963,J963,M963,P963,S963,V963,Y963,AB963,AE963,AH963,AK963)</f>
        <v>29.172</v>
      </c>
      <c r="AN963" s="106">
        <f t="shared" ref="AN963:AN973" si="131">AM963/AL963</f>
        <v>0.935</v>
      </c>
    </row>
    <row r="964">
      <c r="A964" s="43" t="s">
        <v>10</v>
      </c>
      <c r="B964" s="105">
        <v>3.0</v>
      </c>
      <c r="C964" s="105">
        <v>0.75</v>
      </c>
      <c r="D964" s="106">
        <f t="shared" si="117"/>
        <v>2.25</v>
      </c>
      <c r="E964" s="105">
        <v>2.6</v>
      </c>
      <c r="F964" s="105">
        <v>1.0</v>
      </c>
      <c r="G964" s="105">
        <f t="shared" si="118"/>
        <v>2.6</v>
      </c>
      <c r="H964" s="105">
        <v>3.0</v>
      </c>
      <c r="I964" s="105">
        <v>0.47</v>
      </c>
      <c r="J964" s="105">
        <f t="shared" si="119"/>
        <v>1.41</v>
      </c>
      <c r="K964" s="105">
        <v>2.6</v>
      </c>
      <c r="L964" s="105">
        <v>1.0</v>
      </c>
      <c r="M964" s="106">
        <f t="shared" si="120"/>
        <v>2.6</v>
      </c>
      <c r="N964" s="105">
        <v>3.0</v>
      </c>
      <c r="O964" s="105">
        <v>1.0</v>
      </c>
      <c r="P964" s="106">
        <f t="shared" si="121"/>
        <v>3</v>
      </c>
      <c r="Q964" s="105">
        <v>2.6</v>
      </c>
      <c r="R964" s="105">
        <v>1.0</v>
      </c>
      <c r="S964" s="106">
        <f t="shared" si="122"/>
        <v>2.6</v>
      </c>
      <c r="T964" s="105">
        <v>3.0</v>
      </c>
      <c r="U964" s="105">
        <v>1.0</v>
      </c>
      <c r="V964" s="106">
        <f t="shared" si="123"/>
        <v>3</v>
      </c>
      <c r="W964" s="105">
        <v>2.6</v>
      </c>
      <c r="X964" s="105">
        <v>1.0</v>
      </c>
      <c r="Y964" s="106">
        <f t="shared" si="124"/>
        <v>2.6</v>
      </c>
      <c r="Z964" s="105">
        <v>3.0</v>
      </c>
      <c r="AA964" s="105">
        <v>1.0</v>
      </c>
      <c r="AB964" s="105">
        <f t="shared" si="125"/>
        <v>3</v>
      </c>
      <c r="AC964" s="105">
        <v>2.6</v>
      </c>
      <c r="AD964" s="105">
        <v>1.0</v>
      </c>
      <c r="AE964" s="106">
        <f t="shared" si="126"/>
        <v>2.6</v>
      </c>
      <c r="AF964" s="105">
        <v>3.0</v>
      </c>
      <c r="AG964" s="105">
        <v>1.0</v>
      </c>
      <c r="AH964" s="106">
        <f t="shared" si="127"/>
        <v>3</v>
      </c>
      <c r="AI964" s="105">
        <v>2.6</v>
      </c>
      <c r="AJ964" s="105">
        <v>1.0</v>
      </c>
      <c r="AK964" s="106">
        <f t="shared" si="128"/>
        <v>2.6</v>
      </c>
      <c r="AL964" s="106">
        <f t="shared" si="129"/>
        <v>33.6</v>
      </c>
      <c r="AM964" s="106">
        <f t="shared" si="130"/>
        <v>31.26</v>
      </c>
      <c r="AN964" s="106">
        <f t="shared" si="131"/>
        <v>0.9303571429</v>
      </c>
    </row>
    <row r="965">
      <c r="A965" s="43" t="s">
        <v>11</v>
      </c>
      <c r="B965" s="105">
        <v>3.0</v>
      </c>
      <c r="C965" s="105">
        <v>0.75</v>
      </c>
      <c r="D965" s="106">
        <f t="shared" si="117"/>
        <v>2.25</v>
      </c>
      <c r="E965" s="105">
        <v>2.6</v>
      </c>
      <c r="F965" s="105">
        <v>1.0</v>
      </c>
      <c r="G965" s="105">
        <f t="shared" si="118"/>
        <v>2.6</v>
      </c>
      <c r="H965" s="105">
        <v>2.8</v>
      </c>
      <c r="I965" s="105">
        <v>0.47</v>
      </c>
      <c r="J965" s="105">
        <f t="shared" si="119"/>
        <v>1.316</v>
      </c>
      <c r="K965" s="105">
        <v>2.6</v>
      </c>
      <c r="L965" s="105">
        <v>1.0</v>
      </c>
      <c r="M965" s="106">
        <f t="shared" si="120"/>
        <v>2.6</v>
      </c>
      <c r="N965" s="105">
        <v>2.8</v>
      </c>
      <c r="O965" s="105">
        <v>1.0</v>
      </c>
      <c r="P965" s="106">
        <f t="shared" si="121"/>
        <v>2.8</v>
      </c>
      <c r="Q965" s="105">
        <v>2.6</v>
      </c>
      <c r="R965" s="105">
        <v>1.0</v>
      </c>
      <c r="S965" s="106">
        <f t="shared" si="122"/>
        <v>2.6</v>
      </c>
      <c r="T965" s="105">
        <v>2.8</v>
      </c>
      <c r="U965" s="105">
        <v>1.0</v>
      </c>
      <c r="V965" s="106">
        <f t="shared" si="123"/>
        <v>2.8</v>
      </c>
      <c r="W965" s="105">
        <v>2.6</v>
      </c>
      <c r="X965" s="105">
        <v>1.0</v>
      </c>
      <c r="Y965" s="106">
        <f t="shared" si="124"/>
        <v>2.6</v>
      </c>
      <c r="Z965" s="105">
        <v>2.8</v>
      </c>
      <c r="AA965" s="105">
        <v>1.0</v>
      </c>
      <c r="AB965" s="105">
        <f t="shared" si="125"/>
        <v>2.8</v>
      </c>
      <c r="AC965" s="105">
        <v>2.6</v>
      </c>
      <c r="AD965" s="105">
        <v>1.0</v>
      </c>
      <c r="AE965" s="106">
        <f t="shared" si="126"/>
        <v>2.6</v>
      </c>
      <c r="AF965" s="105">
        <v>2.8</v>
      </c>
      <c r="AG965" s="105">
        <v>1.0</v>
      </c>
      <c r="AH965" s="106">
        <f t="shared" si="127"/>
        <v>2.8</v>
      </c>
      <c r="AI965" s="105">
        <v>2.6</v>
      </c>
      <c r="AJ965" s="105">
        <v>1.0</v>
      </c>
      <c r="AK965" s="106">
        <f t="shared" si="128"/>
        <v>2.6</v>
      </c>
      <c r="AL965" s="106">
        <f t="shared" si="129"/>
        <v>32.6</v>
      </c>
      <c r="AM965" s="106">
        <f t="shared" si="130"/>
        <v>30.366</v>
      </c>
      <c r="AN965" s="106">
        <f t="shared" si="131"/>
        <v>0.9314723926</v>
      </c>
    </row>
    <row r="966">
      <c r="A966" s="43" t="s">
        <v>12</v>
      </c>
      <c r="B966" s="105">
        <v>2.6</v>
      </c>
      <c r="C966" s="105">
        <v>0.75</v>
      </c>
      <c r="D966" s="106">
        <f t="shared" si="117"/>
        <v>1.95</v>
      </c>
      <c r="E966" s="105">
        <v>2.8</v>
      </c>
      <c r="F966" s="105">
        <v>1.0</v>
      </c>
      <c r="G966" s="105">
        <f t="shared" si="118"/>
        <v>2.8</v>
      </c>
      <c r="H966" s="105">
        <v>2.4</v>
      </c>
      <c r="I966" s="105">
        <v>0.47</v>
      </c>
      <c r="J966" s="105">
        <f t="shared" si="119"/>
        <v>1.128</v>
      </c>
      <c r="K966" s="105">
        <v>2.8</v>
      </c>
      <c r="L966" s="105">
        <v>1.0</v>
      </c>
      <c r="M966" s="106">
        <f t="shared" si="120"/>
        <v>2.8</v>
      </c>
      <c r="N966" s="105">
        <v>2.4</v>
      </c>
      <c r="O966" s="105">
        <v>1.0</v>
      </c>
      <c r="P966" s="106">
        <f t="shared" si="121"/>
        <v>2.4</v>
      </c>
      <c r="Q966" s="105">
        <v>2.8</v>
      </c>
      <c r="R966" s="105">
        <v>1.0</v>
      </c>
      <c r="S966" s="106">
        <f t="shared" si="122"/>
        <v>2.8</v>
      </c>
      <c r="T966" s="105">
        <v>2.4</v>
      </c>
      <c r="U966" s="105">
        <v>1.0</v>
      </c>
      <c r="V966" s="106">
        <f t="shared" si="123"/>
        <v>2.4</v>
      </c>
      <c r="W966" s="105">
        <v>2.8</v>
      </c>
      <c r="X966" s="105">
        <v>1.0</v>
      </c>
      <c r="Y966" s="106">
        <f t="shared" si="124"/>
        <v>2.8</v>
      </c>
      <c r="Z966" s="105">
        <v>2.4</v>
      </c>
      <c r="AA966" s="105">
        <v>1.0</v>
      </c>
      <c r="AB966" s="105">
        <f t="shared" si="125"/>
        <v>2.4</v>
      </c>
      <c r="AC966" s="105">
        <v>2.8</v>
      </c>
      <c r="AD966" s="105">
        <v>1.0</v>
      </c>
      <c r="AE966" s="106">
        <f t="shared" si="126"/>
        <v>2.8</v>
      </c>
      <c r="AF966" s="105">
        <v>2.4</v>
      </c>
      <c r="AG966" s="105">
        <v>1.0</v>
      </c>
      <c r="AH966" s="106">
        <f t="shared" si="127"/>
        <v>2.4</v>
      </c>
      <c r="AI966" s="105">
        <v>2.8</v>
      </c>
      <c r="AJ966" s="105">
        <v>1.0</v>
      </c>
      <c r="AK966" s="106">
        <f t="shared" si="128"/>
        <v>2.8</v>
      </c>
      <c r="AL966" s="106">
        <f t="shared" si="129"/>
        <v>31.4</v>
      </c>
      <c r="AM966" s="106">
        <f t="shared" si="130"/>
        <v>29.478</v>
      </c>
      <c r="AN966" s="106">
        <f t="shared" si="131"/>
        <v>0.9387898089</v>
      </c>
    </row>
    <row r="967">
      <c r="A967" s="43" t="s">
        <v>13</v>
      </c>
      <c r="B967" s="105">
        <v>2.8</v>
      </c>
      <c r="C967" s="105">
        <v>0.75</v>
      </c>
      <c r="D967" s="106">
        <f t="shared" si="117"/>
        <v>2.1</v>
      </c>
      <c r="E967" s="105">
        <v>3.0</v>
      </c>
      <c r="F967" s="105">
        <v>1.0</v>
      </c>
      <c r="G967" s="105">
        <f t="shared" si="118"/>
        <v>3</v>
      </c>
      <c r="H967" s="105">
        <v>2.6</v>
      </c>
      <c r="I967" s="105">
        <v>0.47</v>
      </c>
      <c r="J967" s="105">
        <f t="shared" si="119"/>
        <v>1.222</v>
      </c>
      <c r="K967" s="105">
        <v>3.0</v>
      </c>
      <c r="L967" s="105">
        <v>1.0</v>
      </c>
      <c r="M967" s="106">
        <f t="shared" si="120"/>
        <v>3</v>
      </c>
      <c r="N967" s="105">
        <v>2.6</v>
      </c>
      <c r="O967" s="105">
        <v>1.0</v>
      </c>
      <c r="P967" s="106">
        <f t="shared" si="121"/>
        <v>2.6</v>
      </c>
      <c r="Q967" s="105">
        <v>3.0</v>
      </c>
      <c r="R967" s="105">
        <v>1.0</v>
      </c>
      <c r="S967" s="106">
        <f t="shared" si="122"/>
        <v>3</v>
      </c>
      <c r="T967" s="105">
        <v>2.6</v>
      </c>
      <c r="U967" s="105">
        <v>1.0</v>
      </c>
      <c r="V967" s="106">
        <f t="shared" si="123"/>
        <v>2.6</v>
      </c>
      <c r="W967" s="105">
        <v>3.0</v>
      </c>
      <c r="X967" s="105">
        <v>1.0</v>
      </c>
      <c r="Y967" s="106">
        <f t="shared" si="124"/>
        <v>3</v>
      </c>
      <c r="Z967" s="105">
        <v>2.6</v>
      </c>
      <c r="AA967" s="105">
        <v>1.0</v>
      </c>
      <c r="AB967" s="105">
        <f t="shared" si="125"/>
        <v>2.6</v>
      </c>
      <c r="AC967" s="105">
        <v>3.0</v>
      </c>
      <c r="AD967" s="105">
        <v>1.0</v>
      </c>
      <c r="AE967" s="106">
        <f t="shared" si="126"/>
        <v>3</v>
      </c>
      <c r="AF967" s="105">
        <v>2.6</v>
      </c>
      <c r="AG967" s="105">
        <v>1.0</v>
      </c>
      <c r="AH967" s="106">
        <f t="shared" si="127"/>
        <v>2.6</v>
      </c>
      <c r="AI967" s="105">
        <v>3.0</v>
      </c>
      <c r="AJ967" s="105">
        <v>1.0</v>
      </c>
      <c r="AK967" s="106">
        <f t="shared" si="128"/>
        <v>3</v>
      </c>
      <c r="AL967" s="106">
        <f t="shared" si="129"/>
        <v>33.8</v>
      </c>
      <c r="AM967" s="106">
        <f t="shared" si="130"/>
        <v>31.722</v>
      </c>
      <c r="AN967" s="106">
        <f t="shared" si="131"/>
        <v>0.9385207101</v>
      </c>
    </row>
    <row r="968">
      <c r="A968" s="43" t="s">
        <v>14</v>
      </c>
      <c r="B968" s="105">
        <v>3.0</v>
      </c>
      <c r="C968" s="105">
        <v>0.75</v>
      </c>
      <c r="D968" s="106">
        <f t="shared" si="117"/>
        <v>2.25</v>
      </c>
      <c r="E968" s="105">
        <v>2.8</v>
      </c>
      <c r="F968" s="105">
        <v>1.0</v>
      </c>
      <c r="G968" s="105">
        <f t="shared" si="118"/>
        <v>2.8</v>
      </c>
      <c r="H968" s="105">
        <v>3.0</v>
      </c>
      <c r="I968" s="105">
        <v>0.47</v>
      </c>
      <c r="J968" s="105">
        <f t="shared" si="119"/>
        <v>1.41</v>
      </c>
      <c r="K968" s="105">
        <v>2.8</v>
      </c>
      <c r="L968" s="105">
        <v>1.0</v>
      </c>
      <c r="M968" s="106">
        <f t="shared" si="120"/>
        <v>2.8</v>
      </c>
      <c r="N968" s="105">
        <v>3.0</v>
      </c>
      <c r="O968" s="105">
        <v>1.0</v>
      </c>
      <c r="P968" s="106">
        <f t="shared" si="121"/>
        <v>3</v>
      </c>
      <c r="Q968" s="105">
        <v>2.8</v>
      </c>
      <c r="R968" s="105">
        <v>1.0</v>
      </c>
      <c r="S968" s="106">
        <f t="shared" si="122"/>
        <v>2.8</v>
      </c>
      <c r="T968" s="105">
        <v>3.0</v>
      </c>
      <c r="U968" s="105">
        <v>1.0</v>
      </c>
      <c r="V968" s="106">
        <f t="shared" si="123"/>
        <v>3</v>
      </c>
      <c r="W968" s="105">
        <v>2.8</v>
      </c>
      <c r="X968" s="105">
        <v>1.0</v>
      </c>
      <c r="Y968" s="106">
        <f t="shared" si="124"/>
        <v>2.8</v>
      </c>
      <c r="Z968" s="105">
        <v>3.0</v>
      </c>
      <c r="AA968" s="105">
        <v>1.0</v>
      </c>
      <c r="AB968" s="105">
        <f t="shared" si="125"/>
        <v>3</v>
      </c>
      <c r="AC968" s="105">
        <v>2.8</v>
      </c>
      <c r="AD968" s="105">
        <v>1.0</v>
      </c>
      <c r="AE968" s="106">
        <f t="shared" si="126"/>
        <v>2.8</v>
      </c>
      <c r="AF968" s="105">
        <v>3.0</v>
      </c>
      <c r="AG968" s="105">
        <v>1.0</v>
      </c>
      <c r="AH968" s="106">
        <f t="shared" si="127"/>
        <v>3</v>
      </c>
      <c r="AI968" s="105">
        <v>2.8</v>
      </c>
      <c r="AJ968" s="105">
        <v>1.0</v>
      </c>
      <c r="AK968" s="106">
        <f t="shared" si="128"/>
        <v>2.8</v>
      </c>
      <c r="AL968" s="106">
        <f t="shared" si="129"/>
        <v>34.8</v>
      </c>
      <c r="AM968" s="106">
        <f t="shared" si="130"/>
        <v>32.46</v>
      </c>
      <c r="AN968" s="106">
        <f t="shared" si="131"/>
        <v>0.9327586207</v>
      </c>
    </row>
    <row r="969">
      <c r="A969" s="43" t="s">
        <v>15</v>
      </c>
      <c r="B969" s="105">
        <v>3.0</v>
      </c>
      <c r="C969" s="105">
        <v>0.75</v>
      </c>
      <c r="D969" s="106">
        <f t="shared" si="117"/>
        <v>2.25</v>
      </c>
      <c r="E969" s="105">
        <v>2.6</v>
      </c>
      <c r="F969" s="105">
        <v>1.0</v>
      </c>
      <c r="G969" s="105">
        <f t="shared" si="118"/>
        <v>2.6</v>
      </c>
      <c r="H969" s="105">
        <v>2.6</v>
      </c>
      <c r="I969" s="105">
        <v>0.47</v>
      </c>
      <c r="J969" s="105">
        <f t="shared" si="119"/>
        <v>1.222</v>
      </c>
      <c r="K969" s="105">
        <v>2.6</v>
      </c>
      <c r="L969" s="105">
        <v>1.0</v>
      </c>
      <c r="M969" s="106">
        <f t="shared" si="120"/>
        <v>2.6</v>
      </c>
      <c r="N969" s="105">
        <v>2.6</v>
      </c>
      <c r="O969" s="105">
        <v>1.0</v>
      </c>
      <c r="P969" s="106">
        <f t="shared" si="121"/>
        <v>2.6</v>
      </c>
      <c r="Q969" s="105">
        <v>2.6</v>
      </c>
      <c r="R969" s="105">
        <v>1.0</v>
      </c>
      <c r="S969" s="106">
        <f t="shared" si="122"/>
        <v>2.6</v>
      </c>
      <c r="T969" s="105">
        <v>2.6</v>
      </c>
      <c r="U969" s="105">
        <v>1.0</v>
      </c>
      <c r="V969" s="106">
        <f t="shared" si="123"/>
        <v>2.6</v>
      </c>
      <c r="W969" s="105">
        <v>2.6</v>
      </c>
      <c r="X969" s="105">
        <v>1.0</v>
      </c>
      <c r="Y969" s="106">
        <f t="shared" si="124"/>
        <v>2.6</v>
      </c>
      <c r="Z969" s="105">
        <v>2.6</v>
      </c>
      <c r="AA969" s="105">
        <v>1.0</v>
      </c>
      <c r="AB969" s="105">
        <f t="shared" si="125"/>
        <v>2.6</v>
      </c>
      <c r="AC969" s="105">
        <v>2.6</v>
      </c>
      <c r="AD969" s="105">
        <v>1.0</v>
      </c>
      <c r="AE969" s="106">
        <f t="shared" si="126"/>
        <v>2.6</v>
      </c>
      <c r="AF969" s="105">
        <v>2.6</v>
      </c>
      <c r="AG969" s="105">
        <v>1.0</v>
      </c>
      <c r="AH969" s="106">
        <f t="shared" si="127"/>
        <v>2.6</v>
      </c>
      <c r="AI969" s="105">
        <v>2.6</v>
      </c>
      <c r="AJ969" s="105">
        <v>1.0</v>
      </c>
      <c r="AK969" s="106">
        <f t="shared" si="128"/>
        <v>2.6</v>
      </c>
      <c r="AL969" s="106">
        <f t="shared" si="129"/>
        <v>31.6</v>
      </c>
      <c r="AM969" s="106">
        <f t="shared" si="130"/>
        <v>29.472</v>
      </c>
      <c r="AN969" s="106">
        <f t="shared" si="131"/>
        <v>0.9326582278</v>
      </c>
    </row>
    <row r="970">
      <c r="A970" s="43" t="s">
        <v>16</v>
      </c>
      <c r="B970" s="105">
        <v>3.0</v>
      </c>
      <c r="C970" s="105">
        <v>0.75</v>
      </c>
      <c r="D970" s="106">
        <f t="shared" si="117"/>
        <v>2.25</v>
      </c>
      <c r="E970" s="105">
        <v>3.0</v>
      </c>
      <c r="F970" s="105">
        <v>1.0</v>
      </c>
      <c r="G970" s="105">
        <f t="shared" si="118"/>
        <v>3</v>
      </c>
      <c r="H970" s="105">
        <v>3.0</v>
      </c>
      <c r="I970" s="105">
        <v>0.47</v>
      </c>
      <c r="J970" s="105">
        <f t="shared" si="119"/>
        <v>1.41</v>
      </c>
      <c r="K970" s="105">
        <v>3.0</v>
      </c>
      <c r="L970" s="105">
        <v>1.0</v>
      </c>
      <c r="M970" s="106">
        <f t="shared" si="120"/>
        <v>3</v>
      </c>
      <c r="N970" s="105">
        <v>3.0</v>
      </c>
      <c r="O970" s="105">
        <v>1.0</v>
      </c>
      <c r="P970" s="106">
        <f t="shared" si="121"/>
        <v>3</v>
      </c>
      <c r="Q970" s="105">
        <v>3.0</v>
      </c>
      <c r="R970" s="105">
        <v>1.0</v>
      </c>
      <c r="S970" s="106">
        <f t="shared" si="122"/>
        <v>3</v>
      </c>
      <c r="T970" s="105">
        <v>3.0</v>
      </c>
      <c r="U970" s="105">
        <v>1.0</v>
      </c>
      <c r="V970" s="106">
        <f t="shared" si="123"/>
        <v>3</v>
      </c>
      <c r="W970" s="105">
        <v>3.0</v>
      </c>
      <c r="X970" s="105">
        <v>1.0</v>
      </c>
      <c r="Y970" s="106">
        <f t="shared" si="124"/>
        <v>3</v>
      </c>
      <c r="Z970" s="105">
        <v>3.0</v>
      </c>
      <c r="AA970" s="105">
        <v>1.0</v>
      </c>
      <c r="AB970" s="105">
        <f t="shared" si="125"/>
        <v>3</v>
      </c>
      <c r="AC970" s="105">
        <v>3.0</v>
      </c>
      <c r="AD970" s="105">
        <v>1.0</v>
      </c>
      <c r="AE970" s="106">
        <f t="shared" si="126"/>
        <v>3</v>
      </c>
      <c r="AF970" s="105">
        <v>3.0</v>
      </c>
      <c r="AG970" s="105">
        <v>1.0</v>
      </c>
      <c r="AH970" s="106">
        <f t="shared" si="127"/>
        <v>3</v>
      </c>
      <c r="AI970" s="105">
        <v>3.0</v>
      </c>
      <c r="AJ970" s="105">
        <v>1.0</v>
      </c>
      <c r="AK970" s="106">
        <f t="shared" si="128"/>
        <v>3</v>
      </c>
      <c r="AL970" s="106">
        <f t="shared" si="129"/>
        <v>36</v>
      </c>
      <c r="AM970" s="106">
        <f t="shared" si="130"/>
        <v>33.66</v>
      </c>
      <c r="AN970" s="106">
        <f t="shared" si="131"/>
        <v>0.935</v>
      </c>
    </row>
    <row r="971">
      <c r="A971" s="43" t="s">
        <v>17</v>
      </c>
      <c r="B971" s="105">
        <v>3.0</v>
      </c>
      <c r="C971" s="105">
        <v>0.75</v>
      </c>
      <c r="D971" s="106">
        <f t="shared" si="117"/>
        <v>2.25</v>
      </c>
      <c r="E971" s="105">
        <v>2.6</v>
      </c>
      <c r="F971" s="105">
        <v>1.0</v>
      </c>
      <c r="G971" s="105">
        <f t="shared" si="118"/>
        <v>2.6</v>
      </c>
      <c r="H971" s="105">
        <v>2.4</v>
      </c>
      <c r="I971" s="105">
        <v>0.47</v>
      </c>
      <c r="J971" s="105">
        <f t="shared" si="119"/>
        <v>1.128</v>
      </c>
      <c r="K971" s="105">
        <v>2.6</v>
      </c>
      <c r="L971" s="105">
        <v>1.0</v>
      </c>
      <c r="M971" s="106">
        <f t="shared" si="120"/>
        <v>2.6</v>
      </c>
      <c r="N971" s="105">
        <v>2.4</v>
      </c>
      <c r="O971" s="105">
        <v>1.0</v>
      </c>
      <c r="P971" s="106">
        <f t="shared" si="121"/>
        <v>2.4</v>
      </c>
      <c r="Q971" s="105">
        <v>2.6</v>
      </c>
      <c r="R971" s="105">
        <v>1.0</v>
      </c>
      <c r="S971" s="106">
        <f t="shared" si="122"/>
        <v>2.6</v>
      </c>
      <c r="T971" s="105">
        <v>2.4</v>
      </c>
      <c r="U971" s="105">
        <v>1.0</v>
      </c>
      <c r="V971" s="106">
        <f t="shared" si="123"/>
        <v>2.4</v>
      </c>
      <c r="W971" s="105">
        <v>2.6</v>
      </c>
      <c r="X971" s="105">
        <v>1.0</v>
      </c>
      <c r="Y971" s="106">
        <f t="shared" si="124"/>
        <v>2.6</v>
      </c>
      <c r="Z971" s="105">
        <v>2.4</v>
      </c>
      <c r="AA971" s="105">
        <v>1.0</v>
      </c>
      <c r="AB971" s="105">
        <f t="shared" si="125"/>
        <v>2.4</v>
      </c>
      <c r="AC971" s="105">
        <v>2.6</v>
      </c>
      <c r="AD971" s="105">
        <v>1.0</v>
      </c>
      <c r="AE971" s="106">
        <f t="shared" si="126"/>
        <v>2.6</v>
      </c>
      <c r="AF971" s="105">
        <v>2.4</v>
      </c>
      <c r="AG971" s="105">
        <v>1.0</v>
      </c>
      <c r="AH971" s="106">
        <f t="shared" si="127"/>
        <v>2.4</v>
      </c>
      <c r="AI971" s="105">
        <v>2.6</v>
      </c>
      <c r="AJ971" s="105">
        <v>1.0</v>
      </c>
      <c r="AK971" s="106">
        <f t="shared" si="128"/>
        <v>2.6</v>
      </c>
      <c r="AL971" s="106">
        <f t="shared" si="129"/>
        <v>30.6</v>
      </c>
      <c r="AM971" s="106">
        <f t="shared" si="130"/>
        <v>28.578</v>
      </c>
      <c r="AN971" s="106">
        <f t="shared" si="131"/>
        <v>0.9339215686</v>
      </c>
    </row>
    <row r="972">
      <c r="A972" s="43" t="s">
        <v>18</v>
      </c>
      <c r="B972" s="105">
        <v>2.6</v>
      </c>
      <c r="C972" s="105">
        <v>0.75</v>
      </c>
      <c r="D972" s="106">
        <f t="shared" si="117"/>
        <v>1.95</v>
      </c>
      <c r="E972" s="105">
        <v>2.8</v>
      </c>
      <c r="F972" s="105">
        <v>1.0</v>
      </c>
      <c r="G972" s="105">
        <f t="shared" si="118"/>
        <v>2.8</v>
      </c>
      <c r="H972" s="105">
        <v>2.8</v>
      </c>
      <c r="I972" s="105">
        <v>0.47</v>
      </c>
      <c r="J972" s="105">
        <f t="shared" si="119"/>
        <v>1.316</v>
      </c>
      <c r="K972" s="105">
        <v>2.8</v>
      </c>
      <c r="L972" s="105">
        <v>1.0</v>
      </c>
      <c r="M972" s="106">
        <f t="shared" si="120"/>
        <v>2.8</v>
      </c>
      <c r="N972" s="105">
        <v>2.8</v>
      </c>
      <c r="O972" s="105">
        <v>1.0</v>
      </c>
      <c r="P972" s="106">
        <f t="shared" si="121"/>
        <v>2.8</v>
      </c>
      <c r="Q972" s="105">
        <v>2.8</v>
      </c>
      <c r="R972" s="105">
        <v>1.0</v>
      </c>
      <c r="S972" s="106">
        <f t="shared" si="122"/>
        <v>2.8</v>
      </c>
      <c r="T972" s="105">
        <v>2.8</v>
      </c>
      <c r="U972" s="105">
        <v>1.0</v>
      </c>
      <c r="V972" s="106">
        <f t="shared" si="123"/>
        <v>2.8</v>
      </c>
      <c r="W972" s="105">
        <v>2.8</v>
      </c>
      <c r="X972" s="105">
        <v>1.0</v>
      </c>
      <c r="Y972" s="106">
        <f t="shared" si="124"/>
        <v>2.8</v>
      </c>
      <c r="Z972" s="105">
        <v>2.8</v>
      </c>
      <c r="AA972" s="105">
        <v>1.0</v>
      </c>
      <c r="AB972" s="105">
        <f t="shared" si="125"/>
        <v>2.8</v>
      </c>
      <c r="AC972" s="105">
        <v>2.8</v>
      </c>
      <c r="AD972" s="105">
        <v>1.0</v>
      </c>
      <c r="AE972" s="106">
        <f t="shared" si="126"/>
        <v>2.8</v>
      </c>
      <c r="AF972" s="105">
        <v>2.8</v>
      </c>
      <c r="AG972" s="105">
        <v>1.0</v>
      </c>
      <c r="AH972" s="106">
        <f t="shared" si="127"/>
        <v>2.8</v>
      </c>
      <c r="AI972" s="105">
        <v>2.8</v>
      </c>
      <c r="AJ972" s="105">
        <v>1.0</v>
      </c>
      <c r="AK972" s="106">
        <f t="shared" si="128"/>
        <v>2.8</v>
      </c>
      <c r="AL972" s="106">
        <f t="shared" si="129"/>
        <v>33.4</v>
      </c>
      <c r="AM972" s="106">
        <f t="shared" si="130"/>
        <v>31.266</v>
      </c>
      <c r="AN972" s="106">
        <f t="shared" si="131"/>
        <v>0.9361077844</v>
      </c>
    </row>
    <row r="973">
      <c r="A973" s="25" t="s">
        <v>19</v>
      </c>
      <c r="B973" s="25">
        <v>2.8</v>
      </c>
      <c r="C973" s="105">
        <v>0.75</v>
      </c>
      <c r="D973" s="106">
        <f t="shared" si="117"/>
        <v>2.1</v>
      </c>
      <c r="E973" s="25">
        <v>2.8</v>
      </c>
      <c r="F973" s="105">
        <v>1.0</v>
      </c>
      <c r="G973" s="105">
        <f t="shared" si="118"/>
        <v>2.8</v>
      </c>
      <c r="H973" s="25">
        <v>3.0</v>
      </c>
      <c r="I973" s="105">
        <v>0.47</v>
      </c>
      <c r="J973" s="105">
        <f t="shared" si="119"/>
        <v>1.41</v>
      </c>
      <c r="K973" s="25">
        <v>2.8</v>
      </c>
      <c r="L973" s="105">
        <v>1.0</v>
      </c>
      <c r="M973" s="106">
        <f t="shared" si="120"/>
        <v>2.8</v>
      </c>
      <c r="N973" s="25">
        <v>3.0</v>
      </c>
      <c r="O973" s="105">
        <v>1.0</v>
      </c>
      <c r="P973" s="106">
        <f t="shared" si="121"/>
        <v>3</v>
      </c>
      <c r="Q973" s="25">
        <v>2.8</v>
      </c>
      <c r="R973" s="105">
        <v>1.0</v>
      </c>
      <c r="S973" s="106">
        <f t="shared" si="122"/>
        <v>2.8</v>
      </c>
      <c r="T973" s="25">
        <v>3.0</v>
      </c>
      <c r="U973" s="105">
        <v>1.0</v>
      </c>
      <c r="V973" s="106">
        <f t="shared" si="123"/>
        <v>3</v>
      </c>
      <c r="W973" s="25">
        <v>2.8</v>
      </c>
      <c r="X973" s="105">
        <v>1.0</v>
      </c>
      <c r="Y973" s="106">
        <f t="shared" si="124"/>
        <v>2.8</v>
      </c>
      <c r="Z973" s="25">
        <v>3.0</v>
      </c>
      <c r="AA973" s="105">
        <v>1.0</v>
      </c>
      <c r="AB973" s="105">
        <f t="shared" si="125"/>
        <v>3</v>
      </c>
      <c r="AC973" s="25">
        <v>2.8</v>
      </c>
      <c r="AD973" s="105">
        <v>1.0</v>
      </c>
      <c r="AE973" s="106">
        <f t="shared" si="126"/>
        <v>2.8</v>
      </c>
      <c r="AF973" s="25">
        <v>3.0</v>
      </c>
      <c r="AG973" s="105">
        <v>1.0</v>
      </c>
      <c r="AH973" s="106">
        <f t="shared" si="127"/>
        <v>3</v>
      </c>
      <c r="AI973" s="25">
        <v>2.8</v>
      </c>
      <c r="AJ973" s="105">
        <v>1.0</v>
      </c>
      <c r="AK973" s="106">
        <f t="shared" si="128"/>
        <v>2.8</v>
      </c>
      <c r="AL973" s="106">
        <f t="shared" si="129"/>
        <v>34.6</v>
      </c>
      <c r="AM973" s="106">
        <f t="shared" si="130"/>
        <v>32.31</v>
      </c>
      <c r="AN973" s="106">
        <f t="shared" si="131"/>
        <v>0.9338150289</v>
      </c>
    </row>
    <row r="976">
      <c r="A976" s="5"/>
      <c r="B976" s="82" t="s">
        <v>270</v>
      </c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47" t="s">
        <v>230</v>
      </c>
      <c r="O976" s="5"/>
      <c r="P976" s="5"/>
      <c r="Q976" s="5"/>
      <c r="R976" s="5"/>
      <c r="S976" s="5"/>
      <c r="T976" s="82" t="s">
        <v>1062</v>
      </c>
      <c r="U976" s="5"/>
      <c r="V976" s="48" t="s">
        <v>232</v>
      </c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</row>
    <row r="977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</row>
    <row r="978">
      <c r="A978" s="49"/>
      <c r="B978" s="50" t="s">
        <v>1071</v>
      </c>
      <c r="C978" s="49" t="s">
        <v>234</v>
      </c>
      <c r="D978" s="49" t="s">
        <v>235</v>
      </c>
      <c r="E978" s="50" t="s">
        <v>1072</v>
      </c>
      <c r="F978" s="49" t="s">
        <v>234</v>
      </c>
      <c r="G978" s="49" t="s">
        <v>235</v>
      </c>
      <c r="H978" s="50" t="s">
        <v>1073</v>
      </c>
      <c r="I978" s="49" t="s">
        <v>234</v>
      </c>
      <c r="J978" s="49" t="s">
        <v>235</v>
      </c>
      <c r="K978" s="50" t="s">
        <v>1074</v>
      </c>
      <c r="L978" s="49" t="s">
        <v>234</v>
      </c>
      <c r="M978" s="49" t="s">
        <v>235</v>
      </c>
      <c r="N978" s="50" t="s">
        <v>1075</v>
      </c>
      <c r="O978" s="49" t="s">
        <v>234</v>
      </c>
      <c r="P978" s="49" t="s">
        <v>235</v>
      </c>
      <c r="Q978" s="50" t="s">
        <v>1076</v>
      </c>
      <c r="R978" s="49" t="s">
        <v>234</v>
      </c>
      <c r="S978" s="49" t="s">
        <v>235</v>
      </c>
      <c r="T978" s="50" t="s">
        <v>614</v>
      </c>
      <c r="U978" s="49" t="s">
        <v>234</v>
      </c>
      <c r="V978" s="49" t="s">
        <v>235</v>
      </c>
      <c r="W978" s="50" t="s">
        <v>615</v>
      </c>
      <c r="X978" s="49" t="s">
        <v>234</v>
      </c>
      <c r="Y978" s="49" t="s">
        <v>235</v>
      </c>
      <c r="Z978" s="50" t="s">
        <v>277</v>
      </c>
      <c r="AA978" s="49" t="s">
        <v>234</v>
      </c>
      <c r="AB978" s="49" t="s">
        <v>235</v>
      </c>
      <c r="AC978" s="50" t="s">
        <v>402</v>
      </c>
      <c r="AD978" s="49" t="s">
        <v>234</v>
      </c>
      <c r="AE978" s="49" t="s">
        <v>235</v>
      </c>
      <c r="AF978" s="50" t="s">
        <v>403</v>
      </c>
      <c r="AG978" s="49" t="s">
        <v>234</v>
      </c>
      <c r="AH978" s="49" t="s">
        <v>235</v>
      </c>
      <c r="AI978" s="50" t="s">
        <v>404</v>
      </c>
      <c r="AJ978" s="49" t="s">
        <v>234</v>
      </c>
      <c r="AK978" s="49" t="s">
        <v>235</v>
      </c>
      <c r="AL978" s="49" t="s">
        <v>245</v>
      </c>
      <c r="AM978" s="49" t="s">
        <v>246</v>
      </c>
      <c r="AN978" s="49" t="s">
        <v>247</v>
      </c>
    </row>
    <row r="979">
      <c r="A979" s="43" t="s">
        <v>9</v>
      </c>
      <c r="B979" s="105">
        <v>2.6</v>
      </c>
      <c r="C979" s="105">
        <v>0.75</v>
      </c>
      <c r="D979" s="105">
        <f t="shared" ref="D979:D989" si="132">B979*C979</f>
        <v>1.95</v>
      </c>
      <c r="E979" s="105">
        <v>2.6</v>
      </c>
      <c r="F979" s="105">
        <v>1.0</v>
      </c>
      <c r="G979" s="105">
        <f t="shared" ref="G979:G989" si="133">E979*F979</f>
        <v>2.6</v>
      </c>
      <c r="H979" s="105">
        <v>2.6</v>
      </c>
      <c r="I979" s="105">
        <v>0.49</v>
      </c>
      <c r="J979" s="105">
        <f t="shared" ref="J979:J989" si="134">H979*I979</f>
        <v>1.274</v>
      </c>
      <c r="K979" s="105">
        <v>2.6</v>
      </c>
      <c r="L979" s="105">
        <v>1.0</v>
      </c>
      <c r="M979" s="106">
        <f t="shared" ref="M979:M989" si="135">K979*L979</f>
        <v>2.6</v>
      </c>
      <c r="N979" s="105">
        <v>2.6</v>
      </c>
      <c r="O979" s="105">
        <v>1.0</v>
      </c>
      <c r="P979" s="106">
        <f t="shared" ref="P979:P989" si="136">N979*O979</f>
        <v>2.6</v>
      </c>
      <c r="Q979" s="105">
        <v>2.6</v>
      </c>
      <c r="R979" s="105">
        <v>1.0</v>
      </c>
      <c r="S979" s="106">
        <f t="shared" ref="S979:S989" si="137">Q979*R979</f>
        <v>2.6</v>
      </c>
      <c r="T979" s="105">
        <v>2.6</v>
      </c>
      <c r="U979" s="105">
        <v>1.0</v>
      </c>
      <c r="V979" s="106">
        <f t="shared" ref="V979:V989" si="138">T979*U979</f>
        <v>2.6</v>
      </c>
      <c r="W979" s="105">
        <v>2.6</v>
      </c>
      <c r="X979" s="105">
        <v>1.0</v>
      </c>
      <c r="Y979" s="106">
        <f t="shared" ref="Y979:Y989" si="139">W979*X979</f>
        <v>2.6</v>
      </c>
      <c r="Z979" s="105">
        <v>2.6</v>
      </c>
      <c r="AA979" s="105">
        <v>1.0</v>
      </c>
      <c r="AB979" s="105">
        <f t="shared" ref="AB979:AB989" si="140">Z979*AA979</f>
        <v>2.6</v>
      </c>
      <c r="AC979" s="105">
        <v>2.6</v>
      </c>
      <c r="AD979" s="105">
        <v>1.0</v>
      </c>
      <c r="AE979" s="106">
        <f t="shared" ref="AE979:AE989" si="141">AC979*AD979</f>
        <v>2.6</v>
      </c>
      <c r="AF979" s="105">
        <v>2.6</v>
      </c>
      <c r="AG979" s="105">
        <v>1.0</v>
      </c>
      <c r="AH979" s="106">
        <f t="shared" ref="AH979:AH989" si="142">AF979*AG979</f>
        <v>2.6</v>
      </c>
      <c r="AI979" s="105">
        <v>2.6</v>
      </c>
      <c r="AJ979" s="105">
        <v>1.0</v>
      </c>
      <c r="AK979" s="106">
        <f t="shared" ref="AK979:AK989" si="143">AI979*AJ979</f>
        <v>2.6</v>
      </c>
      <c r="AL979" s="106">
        <f t="shared" ref="AL979:AL989" si="144">B979+E979+H979+K979+N979+Q979+T979+W979+Z979+AC979+AF979+AI979</f>
        <v>31.2</v>
      </c>
      <c r="AM979" s="106">
        <f t="shared" ref="AM979:AM989" si="145">SUM(D979,G979,J979,M979,P979,S979,V979,Y979,AB979,AE979,AH979,AK979)</f>
        <v>29.224</v>
      </c>
      <c r="AN979" s="106">
        <f t="shared" ref="AN979:AN989" si="146">AM979/AL979</f>
        <v>0.9366666667</v>
      </c>
    </row>
    <row r="980">
      <c r="A980" s="43" t="s">
        <v>10</v>
      </c>
      <c r="B980" s="105">
        <v>3.0</v>
      </c>
      <c r="C980" s="105">
        <v>0.75</v>
      </c>
      <c r="D980" s="106">
        <f t="shared" si="132"/>
        <v>2.25</v>
      </c>
      <c r="E980" s="105">
        <v>2.6</v>
      </c>
      <c r="F980" s="105">
        <v>1.0</v>
      </c>
      <c r="G980" s="105">
        <f t="shared" si="133"/>
        <v>2.6</v>
      </c>
      <c r="H980" s="105">
        <v>3.0</v>
      </c>
      <c r="I980" s="105">
        <v>0.49</v>
      </c>
      <c r="J980" s="105">
        <f t="shared" si="134"/>
        <v>1.47</v>
      </c>
      <c r="K980" s="105">
        <v>2.6</v>
      </c>
      <c r="L980" s="105">
        <v>1.0</v>
      </c>
      <c r="M980" s="106">
        <f t="shared" si="135"/>
        <v>2.6</v>
      </c>
      <c r="N980" s="105">
        <v>3.0</v>
      </c>
      <c r="O980" s="105">
        <v>1.0</v>
      </c>
      <c r="P980" s="106">
        <f t="shared" si="136"/>
        <v>3</v>
      </c>
      <c r="Q980" s="105">
        <v>2.6</v>
      </c>
      <c r="R980" s="105">
        <v>1.0</v>
      </c>
      <c r="S980" s="106">
        <f t="shared" si="137"/>
        <v>2.6</v>
      </c>
      <c r="T980" s="105">
        <v>3.0</v>
      </c>
      <c r="U980" s="105">
        <v>1.0</v>
      </c>
      <c r="V980" s="106">
        <f t="shared" si="138"/>
        <v>3</v>
      </c>
      <c r="W980" s="105">
        <v>2.6</v>
      </c>
      <c r="X980" s="105">
        <v>1.0</v>
      </c>
      <c r="Y980" s="106">
        <f t="shared" si="139"/>
        <v>2.6</v>
      </c>
      <c r="Z980" s="105">
        <v>3.0</v>
      </c>
      <c r="AA980" s="105">
        <v>1.0</v>
      </c>
      <c r="AB980" s="105">
        <f t="shared" si="140"/>
        <v>3</v>
      </c>
      <c r="AC980" s="105">
        <v>2.6</v>
      </c>
      <c r="AD980" s="105">
        <v>1.0</v>
      </c>
      <c r="AE980" s="106">
        <f t="shared" si="141"/>
        <v>2.6</v>
      </c>
      <c r="AF980" s="105">
        <v>3.0</v>
      </c>
      <c r="AG980" s="105">
        <v>1.0</v>
      </c>
      <c r="AH980" s="106">
        <f t="shared" si="142"/>
        <v>3</v>
      </c>
      <c r="AI980" s="105">
        <v>2.6</v>
      </c>
      <c r="AJ980" s="105">
        <v>1.0</v>
      </c>
      <c r="AK980" s="106">
        <f t="shared" si="143"/>
        <v>2.6</v>
      </c>
      <c r="AL980" s="106">
        <f t="shared" si="144"/>
        <v>33.6</v>
      </c>
      <c r="AM980" s="106">
        <f t="shared" si="145"/>
        <v>31.32</v>
      </c>
      <c r="AN980" s="106">
        <f t="shared" si="146"/>
        <v>0.9321428571</v>
      </c>
    </row>
    <row r="981">
      <c r="A981" s="43" t="s">
        <v>11</v>
      </c>
      <c r="B981" s="105">
        <v>3.0</v>
      </c>
      <c r="C981" s="105">
        <v>0.75</v>
      </c>
      <c r="D981" s="106">
        <f t="shared" si="132"/>
        <v>2.25</v>
      </c>
      <c r="E981" s="105">
        <v>2.6</v>
      </c>
      <c r="F981" s="105">
        <v>1.0</v>
      </c>
      <c r="G981" s="105">
        <f t="shared" si="133"/>
        <v>2.6</v>
      </c>
      <c r="H981" s="105">
        <v>2.8</v>
      </c>
      <c r="I981" s="105">
        <v>0.49</v>
      </c>
      <c r="J981" s="105">
        <f t="shared" si="134"/>
        <v>1.372</v>
      </c>
      <c r="K981" s="105">
        <v>2.6</v>
      </c>
      <c r="L981" s="105">
        <v>1.0</v>
      </c>
      <c r="M981" s="106">
        <f t="shared" si="135"/>
        <v>2.6</v>
      </c>
      <c r="N981" s="105">
        <v>2.8</v>
      </c>
      <c r="O981" s="105">
        <v>1.0</v>
      </c>
      <c r="P981" s="106">
        <f t="shared" si="136"/>
        <v>2.8</v>
      </c>
      <c r="Q981" s="105">
        <v>2.6</v>
      </c>
      <c r="R981" s="105">
        <v>1.0</v>
      </c>
      <c r="S981" s="106">
        <f t="shared" si="137"/>
        <v>2.6</v>
      </c>
      <c r="T981" s="105">
        <v>2.8</v>
      </c>
      <c r="U981" s="105">
        <v>1.0</v>
      </c>
      <c r="V981" s="106">
        <f t="shared" si="138"/>
        <v>2.8</v>
      </c>
      <c r="W981" s="105">
        <v>2.6</v>
      </c>
      <c r="X981" s="105">
        <v>1.0</v>
      </c>
      <c r="Y981" s="106">
        <f t="shared" si="139"/>
        <v>2.6</v>
      </c>
      <c r="Z981" s="105">
        <v>2.8</v>
      </c>
      <c r="AA981" s="105">
        <v>1.0</v>
      </c>
      <c r="AB981" s="105">
        <f t="shared" si="140"/>
        <v>2.8</v>
      </c>
      <c r="AC981" s="105">
        <v>2.6</v>
      </c>
      <c r="AD981" s="105">
        <v>1.0</v>
      </c>
      <c r="AE981" s="106">
        <f t="shared" si="141"/>
        <v>2.6</v>
      </c>
      <c r="AF981" s="105">
        <v>2.8</v>
      </c>
      <c r="AG981" s="105">
        <v>1.0</v>
      </c>
      <c r="AH981" s="106">
        <f t="shared" si="142"/>
        <v>2.8</v>
      </c>
      <c r="AI981" s="105">
        <v>2.6</v>
      </c>
      <c r="AJ981" s="105">
        <v>1.0</v>
      </c>
      <c r="AK981" s="106">
        <f t="shared" si="143"/>
        <v>2.6</v>
      </c>
      <c r="AL981" s="106">
        <f t="shared" si="144"/>
        <v>32.6</v>
      </c>
      <c r="AM981" s="106">
        <f t="shared" si="145"/>
        <v>30.422</v>
      </c>
      <c r="AN981" s="106">
        <f t="shared" si="146"/>
        <v>0.933190184</v>
      </c>
    </row>
    <row r="982">
      <c r="A982" s="43" t="s">
        <v>12</v>
      </c>
      <c r="B982" s="105">
        <v>2.6</v>
      </c>
      <c r="C982" s="105">
        <v>0.75</v>
      </c>
      <c r="D982" s="106">
        <f t="shared" si="132"/>
        <v>1.95</v>
      </c>
      <c r="E982" s="105">
        <v>2.8</v>
      </c>
      <c r="F982" s="105">
        <v>1.0</v>
      </c>
      <c r="G982" s="105">
        <f t="shared" si="133"/>
        <v>2.8</v>
      </c>
      <c r="H982" s="105">
        <v>2.4</v>
      </c>
      <c r="I982" s="105">
        <v>0.49</v>
      </c>
      <c r="J982" s="105">
        <f t="shared" si="134"/>
        <v>1.176</v>
      </c>
      <c r="K982" s="105">
        <v>2.8</v>
      </c>
      <c r="L982" s="105">
        <v>1.0</v>
      </c>
      <c r="M982" s="106">
        <f t="shared" si="135"/>
        <v>2.8</v>
      </c>
      <c r="N982" s="105">
        <v>2.4</v>
      </c>
      <c r="O982" s="105">
        <v>1.0</v>
      </c>
      <c r="P982" s="106">
        <f t="shared" si="136"/>
        <v>2.4</v>
      </c>
      <c r="Q982" s="105">
        <v>2.8</v>
      </c>
      <c r="R982" s="105">
        <v>1.0</v>
      </c>
      <c r="S982" s="106">
        <f t="shared" si="137"/>
        <v>2.8</v>
      </c>
      <c r="T982" s="105">
        <v>2.4</v>
      </c>
      <c r="U982" s="105">
        <v>1.0</v>
      </c>
      <c r="V982" s="106">
        <f t="shared" si="138"/>
        <v>2.4</v>
      </c>
      <c r="W982" s="105">
        <v>2.8</v>
      </c>
      <c r="X982" s="105">
        <v>1.0</v>
      </c>
      <c r="Y982" s="106">
        <f t="shared" si="139"/>
        <v>2.8</v>
      </c>
      <c r="Z982" s="105">
        <v>2.4</v>
      </c>
      <c r="AA982" s="105">
        <v>1.0</v>
      </c>
      <c r="AB982" s="105">
        <f t="shared" si="140"/>
        <v>2.4</v>
      </c>
      <c r="AC982" s="105">
        <v>2.8</v>
      </c>
      <c r="AD982" s="105">
        <v>1.0</v>
      </c>
      <c r="AE982" s="106">
        <f t="shared" si="141"/>
        <v>2.8</v>
      </c>
      <c r="AF982" s="105">
        <v>2.4</v>
      </c>
      <c r="AG982" s="105">
        <v>1.0</v>
      </c>
      <c r="AH982" s="106">
        <f t="shared" si="142"/>
        <v>2.4</v>
      </c>
      <c r="AI982" s="105">
        <v>2.8</v>
      </c>
      <c r="AJ982" s="105">
        <v>1.0</v>
      </c>
      <c r="AK982" s="106">
        <f t="shared" si="143"/>
        <v>2.8</v>
      </c>
      <c r="AL982" s="106">
        <f t="shared" si="144"/>
        <v>31.4</v>
      </c>
      <c r="AM982" s="106">
        <f t="shared" si="145"/>
        <v>29.526</v>
      </c>
      <c r="AN982" s="106">
        <f t="shared" si="146"/>
        <v>0.9403184713</v>
      </c>
    </row>
    <row r="983">
      <c r="A983" s="43" t="s">
        <v>13</v>
      </c>
      <c r="B983" s="105">
        <v>2.8</v>
      </c>
      <c r="C983" s="105">
        <v>0.75</v>
      </c>
      <c r="D983" s="106">
        <f t="shared" si="132"/>
        <v>2.1</v>
      </c>
      <c r="E983" s="105">
        <v>3.0</v>
      </c>
      <c r="F983" s="105">
        <v>1.0</v>
      </c>
      <c r="G983" s="105">
        <f t="shared" si="133"/>
        <v>3</v>
      </c>
      <c r="H983" s="105">
        <v>2.6</v>
      </c>
      <c r="I983" s="105">
        <v>0.49</v>
      </c>
      <c r="J983" s="105">
        <f t="shared" si="134"/>
        <v>1.274</v>
      </c>
      <c r="K983" s="105">
        <v>3.0</v>
      </c>
      <c r="L983" s="105">
        <v>1.0</v>
      </c>
      <c r="M983" s="106">
        <f t="shared" si="135"/>
        <v>3</v>
      </c>
      <c r="N983" s="105">
        <v>2.6</v>
      </c>
      <c r="O983" s="105">
        <v>1.0</v>
      </c>
      <c r="P983" s="106">
        <f t="shared" si="136"/>
        <v>2.6</v>
      </c>
      <c r="Q983" s="105">
        <v>3.0</v>
      </c>
      <c r="R983" s="105">
        <v>1.0</v>
      </c>
      <c r="S983" s="106">
        <f t="shared" si="137"/>
        <v>3</v>
      </c>
      <c r="T983" s="105">
        <v>2.6</v>
      </c>
      <c r="U983" s="105">
        <v>1.0</v>
      </c>
      <c r="V983" s="106">
        <f t="shared" si="138"/>
        <v>2.6</v>
      </c>
      <c r="W983" s="105">
        <v>3.0</v>
      </c>
      <c r="X983" s="105">
        <v>1.0</v>
      </c>
      <c r="Y983" s="106">
        <f t="shared" si="139"/>
        <v>3</v>
      </c>
      <c r="Z983" s="105">
        <v>2.6</v>
      </c>
      <c r="AA983" s="105">
        <v>1.0</v>
      </c>
      <c r="AB983" s="105">
        <f t="shared" si="140"/>
        <v>2.6</v>
      </c>
      <c r="AC983" s="105">
        <v>3.0</v>
      </c>
      <c r="AD983" s="105">
        <v>1.0</v>
      </c>
      <c r="AE983" s="106">
        <f t="shared" si="141"/>
        <v>3</v>
      </c>
      <c r="AF983" s="105">
        <v>2.6</v>
      </c>
      <c r="AG983" s="105">
        <v>1.0</v>
      </c>
      <c r="AH983" s="106">
        <f t="shared" si="142"/>
        <v>2.6</v>
      </c>
      <c r="AI983" s="105">
        <v>3.0</v>
      </c>
      <c r="AJ983" s="105">
        <v>1.0</v>
      </c>
      <c r="AK983" s="106">
        <f t="shared" si="143"/>
        <v>3</v>
      </c>
      <c r="AL983" s="106">
        <f t="shared" si="144"/>
        <v>33.8</v>
      </c>
      <c r="AM983" s="106">
        <f t="shared" si="145"/>
        <v>31.774</v>
      </c>
      <c r="AN983" s="106">
        <f t="shared" si="146"/>
        <v>0.9400591716</v>
      </c>
    </row>
    <row r="984">
      <c r="A984" s="43" t="s">
        <v>14</v>
      </c>
      <c r="B984" s="105">
        <v>3.0</v>
      </c>
      <c r="C984" s="105">
        <v>0.75</v>
      </c>
      <c r="D984" s="106">
        <f t="shared" si="132"/>
        <v>2.25</v>
      </c>
      <c r="E984" s="105">
        <v>2.8</v>
      </c>
      <c r="F984" s="105">
        <v>1.0</v>
      </c>
      <c r="G984" s="105">
        <f t="shared" si="133"/>
        <v>2.8</v>
      </c>
      <c r="H984" s="105">
        <v>3.0</v>
      </c>
      <c r="I984" s="105">
        <v>0.49</v>
      </c>
      <c r="J984" s="105">
        <f t="shared" si="134"/>
        <v>1.47</v>
      </c>
      <c r="K984" s="105">
        <v>2.8</v>
      </c>
      <c r="L984" s="105">
        <v>1.0</v>
      </c>
      <c r="M984" s="106">
        <f t="shared" si="135"/>
        <v>2.8</v>
      </c>
      <c r="N984" s="105">
        <v>3.0</v>
      </c>
      <c r="O984" s="105">
        <v>1.0</v>
      </c>
      <c r="P984" s="106">
        <f t="shared" si="136"/>
        <v>3</v>
      </c>
      <c r="Q984" s="105">
        <v>2.8</v>
      </c>
      <c r="R984" s="105">
        <v>1.0</v>
      </c>
      <c r="S984" s="106">
        <f t="shared" si="137"/>
        <v>2.8</v>
      </c>
      <c r="T984" s="105">
        <v>3.0</v>
      </c>
      <c r="U984" s="105">
        <v>1.0</v>
      </c>
      <c r="V984" s="106">
        <f t="shared" si="138"/>
        <v>3</v>
      </c>
      <c r="W984" s="105">
        <v>2.8</v>
      </c>
      <c r="X984" s="105">
        <v>1.0</v>
      </c>
      <c r="Y984" s="106">
        <f t="shared" si="139"/>
        <v>2.8</v>
      </c>
      <c r="Z984" s="105">
        <v>3.0</v>
      </c>
      <c r="AA984" s="105">
        <v>1.0</v>
      </c>
      <c r="AB984" s="105">
        <f t="shared" si="140"/>
        <v>3</v>
      </c>
      <c r="AC984" s="105">
        <v>2.8</v>
      </c>
      <c r="AD984" s="105">
        <v>1.0</v>
      </c>
      <c r="AE984" s="106">
        <f t="shared" si="141"/>
        <v>2.8</v>
      </c>
      <c r="AF984" s="105">
        <v>3.0</v>
      </c>
      <c r="AG984" s="105">
        <v>1.0</v>
      </c>
      <c r="AH984" s="106">
        <f t="shared" si="142"/>
        <v>3</v>
      </c>
      <c r="AI984" s="105">
        <v>2.8</v>
      </c>
      <c r="AJ984" s="105">
        <v>1.0</v>
      </c>
      <c r="AK984" s="106">
        <f t="shared" si="143"/>
        <v>2.8</v>
      </c>
      <c r="AL984" s="106">
        <f t="shared" si="144"/>
        <v>34.8</v>
      </c>
      <c r="AM984" s="106">
        <f t="shared" si="145"/>
        <v>32.52</v>
      </c>
      <c r="AN984" s="106">
        <f t="shared" si="146"/>
        <v>0.9344827586</v>
      </c>
    </row>
    <row r="985">
      <c r="A985" s="43" t="s">
        <v>15</v>
      </c>
      <c r="B985" s="105">
        <v>3.0</v>
      </c>
      <c r="C985" s="105">
        <v>0.75</v>
      </c>
      <c r="D985" s="106">
        <f t="shared" si="132"/>
        <v>2.25</v>
      </c>
      <c r="E985" s="105">
        <v>2.6</v>
      </c>
      <c r="F985" s="105">
        <v>1.0</v>
      </c>
      <c r="G985" s="105">
        <f t="shared" si="133"/>
        <v>2.6</v>
      </c>
      <c r="H985" s="105">
        <v>2.6</v>
      </c>
      <c r="I985" s="105">
        <v>0.49</v>
      </c>
      <c r="J985" s="105">
        <f t="shared" si="134"/>
        <v>1.274</v>
      </c>
      <c r="K985" s="105">
        <v>2.6</v>
      </c>
      <c r="L985" s="105">
        <v>1.0</v>
      </c>
      <c r="M985" s="106">
        <f t="shared" si="135"/>
        <v>2.6</v>
      </c>
      <c r="N985" s="105">
        <v>2.6</v>
      </c>
      <c r="O985" s="105">
        <v>1.0</v>
      </c>
      <c r="P985" s="106">
        <f t="shared" si="136"/>
        <v>2.6</v>
      </c>
      <c r="Q985" s="105">
        <v>2.6</v>
      </c>
      <c r="R985" s="105">
        <v>1.0</v>
      </c>
      <c r="S985" s="106">
        <f t="shared" si="137"/>
        <v>2.6</v>
      </c>
      <c r="T985" s="105">
        <v>2.6</v>
      </c>
      <c r="U985" s="105">
        <v>1.0</v>
      </c>
      <c r="V985" s="106">
        <f t="shared" si="138"/>
        <v>2.6</v>
      </c>
      <c r="W985" s="105">
        <v>2.6</v>
      </c>
      <c r="X985" s="105">
        <v>1.0</v>
      </c>
      <c r="Y985" s="106">
        <f t="shared" si="139"/>
        <v>2.6</v>
      </c>
      <c r="Z985" s="105">
        <v>2.6</v>
      </c>
      <c r="AA985" s="105">
        <v>1.0</v>
      </c>
      <c r="AB985" s="105">
        <f t="shared" si="140"/>
        <v>2.6</v>
      </c>
      <c r="AC985" s="105">
        <v>2.6</v>
      </c>
      <c r="AD985" s="105">
        <v>1.0</v>
      </c>
      <c r="AE985" s="106">
        <f t="shared" si="141"/>
        <v>2.6</v>
      </c>
      <c r="AF985" s="105">
        <v>2.6</v>
      </c>
      <c r="AG985" s="105">
        <v>1.0</v>
      </c>
      <c r="AH985" s="106">
        <f t="shared" si="142"/>
        <v>2.6</v>
      </c>
      <c r="AI985" s="105">
        <v>2.6</v>
      </c>
      <c r="AJ985" s="105">
        <v>1.0</v>
      </c>
      <c r="AK985" s="106">
        <f t="shared" si="143"/>
        <v>2.6</v>
      </c>
      <c r="AL985" s="106">
        <f t="shared" si="144"/>
        <v>31.6</v>
      </c>
      <c r="AM985" s="106">
        <f t="shared" si="145"/>
        <v>29.524</v>
      </c>
      <c r="AN985" s="106">
        <f t="shared" si="146"/>
        <v>0.9343037975</v>
      </c>
    </row>
    <row r="986">
      <c r="A986" s="43" t="s">
        <v>16</v>
      </c>
      <c r="B986" s="105">
        <v>3.0</v>
      </c>
      <c r="C986" s="105">
        <v>0.75</v>
      </c>
      <c r="D986" s="106">
        <f t="shared" si="132"/>
        <v>2.25</v>
      </c>
      <c r="E986" s="105">
        <v>3.0</v>
      </c>
      <c r="F986" s="105">
        <v>1.0</v>
      </c>
      <c r="G986" s="105">
        <f t="shared" si="133"/>
        <v>3</v>
      </c>
      <c r="H986" s="105">
        <v>3.0</v>
      </c>
      <c r="I986" s="105">
        <v>0.49</v>
      </c>
      <c r="J986" s="105">
        <f t="shared" si="134"/>
        <v>1.47</v>
      </c>
      <c r="K986" s="105">
        <v>3.0</v>
      </c>
      <c r="L986" s="105">
        <v>1.0</v>
      </c>
      <c r="M986" s="106">
        <f t="shared" si="135"/>
        <v>3</v>
      </c>
      <c r="N986" s="105">
        <v>3.0</v>
      </c>
      <c r="O986" s="105">
        <v>1.0</v>
      </c>
      <c r="P986" s="106">
        <f t="shared" si="136"/>
        <v>3</v>
      </c>
      <c r="Q986" s="105">
        <v>3.0</v>
      </c>
      <c r="R986" s="105">
        <v>1.0</v>
      </c>
      <c r="S986" s="106">
        <f t="shared" si="137"/>
        <v>3</v>
      </c>
      <c r="T986" s="105">
        <v>3.0</v>
      </c>
      <c r="U986" s="105">
        <v>1.0</v>
      </c>
      <c r="V986" s="106">
        <f t="shared" si="138"/>
        <v>3</v>
      </c>
      <c r="W986" s="105">
        <v>3.0</v>
      </c>
      <c r="X986" s="105">
        <v>1.0</v>
      </c>
      <c r="Y986" s="106">
        <f t="shared" si="139"/>
        <v>3</v>
      </c>
      <c r="Z986" s="105">
        <v>3.0</v>
      </c>
      <c r="AA986" s="105">
        <v>1.0</v>
      </c>
      <c r="AB986" s="105">
        <f t="shared" si="140"/>
        <v>3</v>
      </c>
      <c r="AC986" s="105">
        <v>3.0</v>
      </c>
      <c r="AD986" s="105">
        <v>1.0</v>
      </c>
      <c r="AE986" s="106">
        <f t="shared" si="141"/>
        <v>3</v>
      </c>
      <c r="AF986" s="105">
        <v>3.0</v>
      </c>
      <c r="AG986" s="105">
        <v>1.0</v>
      </c>
      <c r="AH986" s="106">
        <f t="shared" si="142"/>
        <v>3</v>
      </c>
      <c r="AI986" s="105">
        <v>3.0</v>
      </c>
      <c r="AJ986" s="105">
        <v>1.0</v>
      </c>
      <c r="AK986" s="106">
        <f t="shared" si="143"/>
        <v>3</v>
      </c>
      <c r="AL986" s="106">
        <f t="shared" si="144"/>
        <v>36</v>
      </c>
      <c r="AM986" s="106">
        <f t="shared" si="145"/>
        <v>33.72</v>
      </c>
      <c r="AN986" s="106">
        <f t="shared" si="146"/>
        <v>0.9366666667</v>
      </c>
    </row>
    <row r="987">
      <c r="A987" s="43" t="s">
        <v>17</v>
      </c>
      <c r="B987" s="105">
        <v>3.0</v>
      </c>
      <c r="C987" s="105">
        <v>0.75</v>
      </c>
      <c r="D987" s="106">
        <f t="shared" si="132"/>
        <v>2.25</v>
      </c>
      <c r="E987" s="105">
        <v>2.6</v>
      </c>
      <c r="F987" s="105">
        <v>1.0</v>
      </c>
      <c r="G987" s="105">
        <f t="shared" si="133"/>
        <v>2.6</v>
      </c>
      <c r="H987" s="105">
        <v>2.4</v>
      </c>
      <c r="I987" s="105">
        <v>0.49</v>
      </c>
      <c r="J987" s="105">
        <f t="shared" si="134"/>
        <v>1.176</v>
      </c>
      <c r="K987" s="105">
        <v>2.6</v>
      </c>
      <c r="L987" s="105">
        <v>1.0</v>
      </c>
      <c r="M987" s="106">
        <f t="shared" si="135"/>
        <v>2.6</v>
      </c>
      <c r="N987" s="105">
        <v>2.4</v>
      </c>
      <c r="O987" s="105">
        <v>1.0</v>
      </c>
      <c r="P987" s="106">
        <f t="shared" si="136"/>
        <v>2.4</v>
      </c>
      <c r="Q987" s="105">
        <v>2.6</v>
      </c>
      <c r="R987" s="105">
        <v>1.0</v>
      </c>
      <c r="S987" s="106">
        <f t="shared" si="137"/>
        <v>2.6</v>
      </c>
      <c r="T987" s="105">
        <v>2.4</v>
      </c>
      <c r="U987" s="105">
        <v>1.0</v>
      </c>
      <c r="V987" s="106">
        <f t="shared" si="138"/>
        <v>2.4</v>
      </c>
      <c r="W987" s="105">
        <v>2.6</v>
      </c>
      <c r="X987" s="105">
        <v>1.0</v>
      </c>
      <c r="Y987" s="106">
        <f t="shared" si="139"/>
        <v>2.6</v>
      </c>
      <c r="Z987" s="105">
        <v>2.4</v>
      </c>
      <c r="AA987" s="105">
        <v>1.0</v>
      </c>
      <c r="AB987" s="105">
        <f t="shared" si="140"/>
        <v>2.4</v>
      </c>
      <c r="AC987" s="105">
        <v>2.6</v>
      </c>
      <c r="AD987" s="105">
        <v>1.0</v>
      </c>
      <c r="AE987" s="106">
        <f t="shared" si="141"/>
        <v>2.6</v>
      </c>
      <c r="AF987" s="105">
        <v>2.4</v>
      </c>
      <c r="AG987" s="105">
        <v>1.0</v>
      </c>
      <c r="AH987" s="106">
        <f t="shared" si="142"/>
        <v>2.4</v>
      </c>
      <c r="AI987" s="105">
        <v>2.6</v>
      </c>
      <c r="AJ987" s="105">
        <v>1.0</v>
      </c>
      <c r="AK987" s="106">
        <f t="shared" si="143"/>
        <v>2.6</v>
      </c>
      <c r="AL987" s="106">
        <f t="shared" si="144"/>
        <v>30.6</v>
      </c>
      <c r="AM987" s="106">
        <f t="shared" si="145"/>
        <v>28.626</v>
      </c>
      <c r="AN987" s="106">
        <f t="shared" si="146"/>
        <v>0.9354901961</v>
      </c>
    </row>
    <row r="988">
      <c r="A988" s="43" t="s">
        <v>18</v>
      </c>
      <c r="B988" s="105">
        <v>2.6</v>
      </c>
      <c r="C988" s="105">
        <v>0.75</v>
      </c>
      <c r="D988" s="106">
        <f t="shared" si="132"/>
        <v>1.95</v>
      </c>
      <c r="E988" s="105">
        <v>2.8</v>
      </c>
      <c r="F988" s="105">
        <v>1.0</v>
      </c>
      <c r="G988" s="105">
        <f t="shared" si="133"/>
        <v>2.8</v>
      </c>
      <c r="H988" s="105">
        <v>2.8</v>
      </c>
      <c r="I988" s="105">
        <v>0.49</v>
      </c>
      <c r="J988" s="105">
        <f t="shared" si="134"/>
        <v>1.372</v>
      </c>
      <c r="K988" s="105">
        <v>2.8</v>
      </c>
      <c r="L988" s="105">
        <v>1.0</v>
      </c>
      <c r="M988" s="106">
        <f t="shared" si="135"/>
        <v>2.8</v>
      </c>
      <c r="N988" s="105">
        <v>2.8</v>
      </c>
      <c r="O988" s="105">
        <v>1.0</v>
      </c>
      <c r="P988" s="106">
        <f t="shared" si="136"/>
        <v>2.8</v>
      </c>
      <c r="Q988" s="105">
        <v>2.8</v>
      </c>
      <c r="R988" s="105">
        <v>1.0</v>
      </c>
      <c r="S988" s="106">
        <f t="shared" si="137"/>
        <v>2.8</v>
      </c>
      <c r="T988" s="105">
        <v>2.8</v>
      </c>
      <c r="U988" s="105">
        <v>1.0</v>
      </c>
      <c r="V988" s="106">
        <f t="shared" si="138"/>
        <v>2.8</v>
      </c>
      <c r="W988" s="105">
        <v>2.8</v>
      </c>
      <c r="X988" s="105">
        <v>1.0</v>
      </c>
      <c r="Y988" s="106">
        <f t="shared" si="139"/>
        <v>2.8</v>
      </c>
      <c r="Z988" s="105">
        <v>2.8</v>
      </c>
      <c r="AA988" s="105">
        <v>1.0</v>
      </c>
      <c r="AB988" s="105">
        <f t="shared" si="140"/>
        <v>2.8</v>
      </c>
      <c r="AC988" s="105">
        <v>2.8</v>
      </c>
      <c r="AD988" s="105">
        <v>1.0</v>
      </c>
      <c r="AE988" s="106">
        <f t="shared" si="141"/>
        <v>2.8</v>
      </c>
      <c r="AF988" s="105">
        <v>2.8</v>
      </c>
      <c r="AG988" s="105">
        <v>1.0</v>
      </c>
      <c r="AH988" s="106">
        <f t="shared" si="142"/>
        <v>2.8</v>
      </c>
      <c r="AI988" s="105">
        <v>2.8</v>
      </c>
      <c r="AJ988" s="105">
        <v>1.0</v>
      </c>
      <c r="AK988" s="106">
        <f t="shared" si="143"/>
        <v>2.8</v>
      </c>
      <c r="AL988" s="106">
        <f t="shared" si="144"/>
        <v>33.4</v>
      </c>
      <c r="AM988" s="106">
        <f t="shared" si="145"/>
        <v>31.322</v>
      </c>
      <c r="AN988" s="106">
        <f t="shared" si="146"/>
        <v>0.9377844311</v>
      </c>
    </row>
    <row r="989">
      <c r="A989" s="25" t="s">
        <v>19</v>
      </c>
      <c r="B989" s="25">
        <v>2.8</v>
      </c>
      <c r="C989" s="105">
        <v>0.75</v>
      </c>
      <c r="D989" s="106">
        <f t="shared" si="132"/>
        <v>2.1</v>
      </c>
      <c r="E989" s="25">
        <v>2.8</v>
      </c>
      <c r="F989" s="105">
        <v>1.0</v>
      </c>
      <c r="G989" s="105">
        <f t="shared" si="133"/>
        <v>2.8</v>
      </c>
      <c r="H989" s="25">
        <v>3.0</v>
      </c>
      <c r="I989" s="105">
        <v>0.49</v>
      </c>
      <c r="J989" s="105">
        <f t="shared" si="134"/>
        <v>1.47</v>
      </c>
      <c r="K989" s="25">
        <v>2.8</v>
      </c>
      <c r="L989" s="105">
        <v>1.0</v>
      </c>
      <c r="M989" s="106">
        <f t="shared" si="135"/>
        <v>2.8</v>
      </c>
      <c r="N989" s="25">
        <v>3.0</v>
      </c>
      <c r="O989" s="105">
        <v>1.0</v>
      </c>
      <c r="P989" s="106">
        <f t="shared" si="136"/>
        <v>3</v>
      </c>
      <c r="Q989" s="25">
        <v>2.8</v>
      </c>
      <c r="R989" s="105">
        <v>1.0</v>
      </c>
      <c r="S989" s="106">
        <f t="shared" si="137"/>
        <v>2.8</v>
      </c>
      <c r="T989" s="25">
        <v>3.0</v>
      </c>
      <c r="U989" s="105">
        <v>1.0</v>
      </c>
      <c r="V989" s="106">
        <f t="shared" si="138"/>
        <v>3</v>
      </c>
      <c r="W989" s="25">
        <v>2.8</v>
      </c>
      <c r="X989" s="105">
        <v>1.0</v>
      </c>
      <c r="Y989" s="106">
        <f t="shared" si="139"/>
        <v>2.8</v>
      </c>
      <c r="Z989" s="25">
        <v>3.0</v>
      </c>
      <c r="AA989" s="105">
        <v>1.0</v>
      </c>
      <c r="AB989" s="105">
        <f t="shared" si="140"/>
        <v>3</v>
      </c>
      <c r="AC989" s="25">
        <v>2.8</v>
      </c>
      <c r="AD989" s="105">
        <v>1.0</v>
      </c>
      <c r="AE989" s="106">
        <f t="shared" si="141"/>
        <v>2.8</v>
      </c>
      <c r="AF989" s="25">
        <v>3.0</v>
      </c>
      <c r="AG989" s="105">
        <v>1.0</v>
      </c>
      <c r="AH989" s="106">
        <f t="shared" si="142"/>
        <v>3</v>
      </c>
      <c r="AI989" s="25">
        <v>2.8</v>
      </c>
      <c r="AJ989" s="105">
        <v>1.0</v>
      </c>
      <c r="AK989" s="106">
        <f t="shared" si="143"/>
        <v>2.8</v>
      </c>
      <c r="AL989" s="106">
        <f t="shared" si="144"/>
        <v>34.6</v>
      </c>
      <c r="AM989" s="106">
        <f t="shared" si="145"/>
        <v>32.37</v>
      </c>
      <c r="AN989" s="106">
        <f t="shared" si="146"/>
        <v>0.9355491329</v>
      </c>
    </row>
  </sheetData>
  <mergeCells count="320">
    <mergeCell ref="H100:J100"/>
    <mergeCell ref="H101:K101"/>
    <mergeCell ref="H102:K102"/>
    <mergeCell ref="A86:G86"/>
    <mergeCell ref="H86:J86"/>
    <mergeCell ref="A87:B87"/>
    <mergeCell ref="H87:K87"/>
    <mergeCell ref="H88:K88"/>
    <mergeCell ref="A100:G100"/>
    <mergeCell ref="A101:B101"/>
    <mergeCell ref="H128:J128"/>
    <mergeCell ref="H129:K129"/>
    <mergeCell ref="H130:K130"/>
    <mergeCell ref="A114:G114"/>
    <mergeCell ref="H114:J114"/>
    <mergeCell ref="A115:B115"/>
    <mergeCell ref="H115:K115"/>
    <mergeCell ref="H116:K116"/>
    <mergeCell ref="A128:G128"/>
    <mergeCell ref="A129:B129"/>
    <mergeCell ref="H156:J156"/>
    <mergeCell ref="H157:K157"/>
    <mergeCell ref="H158:K158"/>
    <mergeCell ref="A142:G142"/>
    <mergeCell ref="H142:J142"/>
    <mergeCell ref="A143:B143"/>
    <mergeCell ref="H143:K143"/>
    <mergeCell ref="H144:K144"/>
    <mergeCell ref="A156:G156"/>
    <mergeCell ref="A157:B157"/>
    <mergeCell ref="H184:J184"/>
    <mergeCell ref="H185:K185"/>
    <mergeCell ref="H186:K186"/>
    <mergeCell ref="A170:G170"/>
    <mergeCell ref="H170:J170"/>
    <mergeCell ref="A171:B171"/>
    <mergeCell ref="H171:K171"/>
    <mergeCell ref="H172:K172"/>
    <mergeCell ref="A184:G184"/>
    <mergeCell ref="A185:B185"/>
    <mergeCell ref="H212:J212"/>
    <mergeCell ref="H213:K213"/>
    <mergeCell ref="H214:K214"/>
    <mergeCell ref="A198:G198"/>
    <mergeCell ref="H198:J198"/>
    <mergeCell ref="A199:B199"/>
    <mergeCell ref="H199:K199"/>
    <mergeCell ref="H200:K200"/>
    <mergeCell ref="A212:G212"/>
    <mergeCell ref="A213:B213"/>
    <mergeCell ref="H240:J240"/>
    <mergeCell ref="H241:K241"/>
    <mergeCell ref="H242:K242"/>
    <mergeCell ref="A226:G226"/>
    <mergeCell ref="H226:J226"/>
    <mergeCell ref="A227:B227"/>
    <mergeCell ref="H227:K227"/>
    <mergeCell ref="H228:K228"/>
    <mergeCell ref="A240:G240"/>
    <mergeCell ref="A241:B241"/>
    <mergeCell ref="H268:J268"/>
    <mergeCell ref="H269:K269"/>
    <mergeCell ref="H270:K270"/>
    <mergeCell ref="A254:G254"/>
    <mergeCell ref="H254:J254"/>
    <mergeCell ref="A255:B255"/>
    <mergeCell ref="H255:K255"/>
    <mergeCell ref="H256:K256"/>
    <mergeCell ref="A268:G268"/>
    <mergeCell ref="A269:B269"/>
    <mergeCell ref="H296:J296"/>
    <mergeCell ref="H297:K297"/>
    <mergeCell ref="H298:K298"/>
    <mergeCell ref="A282:G282"/>
    <mergeCell ref="H282:J282"/>
    <mergeCell ref="A283:B283"/>
    <mergeCell ref="H283:K283"/>
    <mergeCell ref="H284:K284"/>
    <mergeCell ref="A296:G296"/>
    <mergeCell ref="A297:B297"/>
    <mergeCell ref="H324:J324"/>
    <mergeCell ref="H325:K325"/>
    <mergeCell ref="H326:K326"/>
    <mergeCell ref="A310:G310"/>
    <mergeCell ref="H310:J310"/>
    <mergeCell ref="A311:B311"/>
    <mergeCell ref="H311:K311"/>
    <mergeCell ref="H312:K312"/>
    <mergeCell ref="A324:G324"/>
    <mergeCell ref="A325:B325"/>
    <mergeCell ref="H352:J352"/>
    <mergeCell ref="H353:K353"/>
    <mergeCell ref="H354:K354"/>
    <mergeCell ref="A338:G338"/>
    <mergeCell ref="H338:J338"/>
    <mergeCell ref="A339:B339"/>
    <mergeCell ref="H339:K339"/>
    <mergeCell ref="H340:K340"/>
    <mergeCell ref="A352:G352"/>
    <mergeCell ref="A353:B353"/>
    <mergeCell ref="H380:J380"/>
    <mergeCell ref="H381:K381"/>
    <mergeCell ref="H382:K382"/>
    <mergeCell ref="A366:G366"/>
    <mergeCell ref="H366:J366"/>
    <mergeCell ref="A367:B367"/>
    <mergeCell ref="H367:K367"/>
    <mergeCell ref="H368:K368"/>
    <mergeCell ref="A380:G380"/>
    <mergeCell ref="A381:B381"/>
    <mergeCell ref="H408:J408"/>
    <mergeCell ref="H409:K409"/>
    <mergeCell ref="H410:K410"/>
    <mergeCell ref="A394:G394"/>
    <mergeCell ref="H394:J394"/>
    <mergeCell ref="A395:B395"/>
    <mergeCell ref="H395:K395"/>
    <mergeCell ref="H396:K396"/>
    <mergeCell ref="A408:G408"/>
    <mergeCell ref="A409:B409"/>
    <mergeCell ref="H435:J435"/>
    <mergeCell ref="H436:K436"/>
    <mergeCell ref="H437:K437"/>
    <mergeCell ref="A421:G421"/>
    <mergeCell ref="H421:J421"/>
    <mergeCell ref="A422:B422"/>
    <mergeCell ref="H422:K422"/>
    <mergeCell ref="H423:K423"/>
    <mergeCell ref="A435:G435"/>
    <mergeCell ref="A436:B436"/>
    <mergeCell ref="H463:J463"/>
    <mergeCell ref="H464:K464"/>
    <mergeCell ref="H465:K465"/>
    <mergeCell ref="A449:G449"/>
    <mergeCell ref="H449:J449"/>
    <mergeCell ref="A450:B450"/>
    <mergeCell ref="H450:K450"/>
    <mergeCell ref="H451:K451"/>
    <mergeCell ref="A463:G463"/>
    <mergeCell ref="A464:B464"/>
    <mergeCell ref="H687:J687"/>
    <mergeCell ref="H688:K688"/>
    <mergeCell ref="H689:K689"/>
    <mergeCell ref="A673:G673"/>
    <mergeCell ref="H673:J673"/>
    <mergeCell ref="A674:B674"/>
    <mergeCell ref="H674:K674"/>
    <mergeCell ref="H675:K675"/>
    <mergeCell ref="A687:G687"/>
    <mergeCell ref="A688:B688"/>
    <mergeCell ref="H715:J715"/>
    <mergeCell ref="H716:K716"/>
    <mergeCell ref="H717:K717"/>
    <mergeCell ref="A701:G701"/>
    <mergeCell ref="H701:J701"/>
    <mergeCell ref="A702:B702"/>
    <mergeCell ref="H702:K702"/>
    <mergeCell ref="H703:K703"/>
    <mergeCell ref="A715:G715"/>
    <mergeCell ref="A716:B716"/>
    <mergeCell ref="H743:J743"/>
    <mergeCell ref="H744:K744"/>
    <mergeCell ref="H745:K745"/>
    <mergeCell ref="A729:G729"/>
    <mergeCell ref="H729:J729"/>
    <mergeCell ref="A730:B730"/>
    <mergeCell ref="H730:K730"/>
    <mergeCell ref="H731:K731"/>
    <mergeCell ref="A743:G743"/>
    <mergeCell ref="A744:B744"/>
    <mergeCell ref="H771:J771"/>
    <mergeCell ref="H772:K772"/>
    <mergeCell ref="H773:K773"/>
    <mergeCell ref="A757:G757"/>
    <mergeCell ref="H757:J757"/>
    <mergeCell ref="A758:B758"/>
    <mergeCell ref="H758:K758"/>
    <mergeCell ref="H759:K759"/>
    <mergeCell ref="A771:G771"/>
    <mergeCell ref="A772:B772"/>
    <mergeCell ref="H799:J799"/>
    <mergeCell ref="H800:K800"/>
    <mergeCell ref="H801:K801"/>
    <mergeCell ref="A785:G785"/>
    <mergeCell ref="H785:J785"/>
    <mergeCell ref="A786:B786"/>
    <mergeCell ref="H786:K786"/>
    <mergeCell ref="H787:K787"/>
    <mergeCell ref="A799:G799"/>
    <mergeCell ref="A800:B800"/>
    <mergeCell ref="H827:J827"/>
    <mergeCell ref="H828:K828"/>
    <mergeCell ref="H829:K829"/>
    <mergeCell ref="A813:G813"/>
    <mergeCell ref="H813:J813"/>
    <mergeCell ref="A814:B814"/>
    <mergeCell ref="H814:K814"/>
    <mergeCell ref="H815:K815"/>
    <mergeCell ref="A827:G827"/>
    <mergeCell ref="A828:B828"/>
    <mergeCell ref="H855:J855"/>
    <mergeCell ref="H856:K856"/>
    <mergeCell ref="H857:K857"/>
    <mergeCell ref="A841:G841"/>
    <mergeCell ref="H841:J841"/>
    <mergeCell ref="A842:B842"/>
    <mergeCell ref="H842:K842"/>
    <mergeCell ref="H843:K843"/>
    <mergeCell ref="A855:G855"/>
    <mergeCell ref="A856:B856"/>
    <mergeCell ref="H16:J16"/>
    <mergeCell ref="H17:K17"/>
    <mergeCell ref="H18:K18"/>
    <mergeCell ref="A2:G2"/>
    <mergeCell ref="H2:J2"/>
    <mergeCell ref="A3:B3"/>
    <mergeCell ref="H3:K3"/>
    <mergeCell ref="H4:K4"/>
    <mergeCell ref="A16:G16"/>
    <mergeCell ref="A17:B17"/>
    <mergeCell ref="H44:J44"/>
    <mergeCell ref="H45:K45"/>
    <mergeCell ref="H46:K46"/>
    <mergeCell ref="A30:G30"/>
    <mergeCell ref="H30:J30"/>
    <mergeCell ref="A31:B31"/>
    <mergeCell ref="H31:K31"/>
    <mergeCell ref="H32:K32"/>
    <mergeCell ref="A44:G44"/>
    <mergeCell ref="A45:B45"/>
    <mergeCell ref="H72:J72"/>
    <mergeCell ref="H73:K73"/>
    <mergeCell ref="H74:K74"/>
    <mergeCell ref="A58:G58"/>
    <mergeCell ref="H58:J58"/>
    <mergeCell ref="A59:B59"/>
    <mergeCell ref="H59:K59"/>
    <mergeCell ref="H60:K60"/>
    <mergeCell ref="A72:G72"/>
    <mergeCell ref="A73:B73"/>
    <mergeCell ref="H883:J883"/>
    <mergeCell ref="H884:K884"/>
    <mergeCell ref="H885:K885"/>
    <mergeCell ref="A869:G869"/>
    <mergeCell ref="H869:J869"/>
    <mergeCell ref="A870:B870"/>
    <mergeCell ref="H870:K870"/>
    <mergeCell ref="H871:K871"/>
    <mergeCell ref="A883:G883"/>
    <mergeCell ref="A884:B884"/>
    <mergeCell ref="H491:J491"/>
    <mergeCell ref="H492:K492"/>
    <mergeCell ref="H493:K493"/>
    <mergeCell ref="A477:G477"/>
    <mergeCell ref="H477:J477"/>
    <mergeCell ref="A478:B478"/>
    <mergeCell ref="H478:K478"/>
    <mergeCell ref="H479:K479"/>
    <mergeCell ref="A491:G491"/>
    <mergeCell ref="A492:B492"/>
    <mergeCell ref="H519:J519"/>
    <mergeCell ref="H520:K520"/>
    <mergeCell ref="H521:K521"/>
    <mergeCell ref="A505:G505"/>
    <mergeCell ref="H505:J505"/>
    <mergeCell ref="A506:B506"/>
    <mergeCell ref="H506:K506"/>
    <mergeCell ref="H507:K507"/>
    <mergeCell ref="A519:G519"/>
    <mergeCell ref="A520:B520"/>
    <mergeCell ref="H547:J547"/>
    <mergeCell ref="H548:K548"/>
    <mergeCell ref="H549:K549"/>
    <mergeCell ref="A533:G533"/>
    <mergeCell ref="H533:J533"/>
    <mergeCell ref="A534:B534"/>
    <mergeCell ref="H534:K534"/>
    <mergeCell ref="H535:K535"/>
    <mergeCell ref="A547:G547"/>
    <mergeCell ref="A548:B548"/>
    <mergeCell ref="H575:J575"/>
    <mergeCell ref="H576:K576"/>
    <mergeCell ref="H577:K577"/>
    <mergeCell ref="A561:G561"/>
    <mergeCell ref="H561:J561"/>
    <mergeCell ref="A562:B562"/>
    <mergeCell ref="H562:K562"/>
    <mergeCell ref="H563:K563"/>
    <mergeCell ref="A575:G575"/>
    <mergeCell ref="A576:B576"/>
    <mergeCell ref="H603:J603"/>
    <mergeCell ref="H604:K604"/>
    <mergeCell ref="H605:K605"/>
    <mergeCell ref="A589:G589"/>
    <mergeCell ref="H589:J589"/>
    <mergeCell ref="A590:B590"/>
    <mergeCell ref="H590:K590"/>
    <mergeCell ref="H591:K591"/>
    <mergeCell ref="A603:G603"/>
    <mergeCell ref="A604:B604"/>
    <mergeCell ref="H631:J631"/>
    <mergeCell ref="H632:K632"/>
    <mergeCell ref="H633:K633"/>
    <mergeCell ref="A617:G617"/>
    <mergeCell ref="H617:J617"/>
    <mergeCell ref="A618:B618"/>
    <mergeCell ref="H618:K618"/>
    <mergeCell ref="H619:K619"/>
    <mergeCell ref="A631:G631"/>
    <mergeCell ref="A632:B632"/>
    <mergeCell ref="H659:J659"/>
    <mergeCell ref="H660:K660"/>
    <mergeCell ref="H661:K661"/>
    <mergeCell ref="A645:G645"/>
    <mergeCell ref="H645:J645"/>
    <mergeCell ref="A646:B646"/>
    <mergeCell ref="H646:K646"/>
    <mergeCell ref="H647:K647"/>
    <mergeCell ref="A659:G659"/>
    <mergeCell ref="A660:B660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6.13"/>
    <col customWidth="1" min="2" max="2" width="5.5"/>
    <col customWidth="1" min="3" max="3" width="5.0"/>
    <col customWidth="1" min="4" max="4" width="5.38"/>
    <col customWidth="1" min="5" max="5" width="4.63"/>
    <col customWidth="1" min="6" max="6" width="5.25"/>
    <col customWidth="1" min="7" max="7" width="5.13"/>
    <col customWidth="1" min="8" max="8" width="5.0"/>
    <col customWidth="1" min="9" max="9" width="5.5"/>
    <col customWidth="1" min="10" max="10" width="5.63"/>
    <col customWidth="1" min="11" max="11" width="5.88"/>
    <col customWidth="1" min="12" max="12" width="6.13"/>
    <col customWidth="1" min="13" max="13" width="6.25"/>
    <col customWidth="1" min="14" max="14" width="5.75"/>
    <col customWidth="1" min="15" max="15" width="6.0"/>
    <col customWidth="1" min="16" max="16" width="6.25"/>
    <col customWidth="1" min="17" max="17" width="5.25"/>
    <col customWidth="1" min="18" max="18" width="5.88"/>
    <col customWidth="1" min="19" max="19" width="6.0"/>
    <col customWidth="1" min="20" max="20" width="4.63"/>
    <col customWidth="1" min="21" max="21" width="5.88"/>
    <col customWidth="1" min="22" max="22" width="10.5"/>
    <col customWidth="1" min="23" max="23" width="5.63"/>
    <col customWidth="1" min="24" max="24" width="5.88"/>
    <col customWidth="1" min="25" max="25" width="11.13"/>
    <col customWidth="1" min="26" max="26" width="5.38"/>
    <col customWidth="1" min="27" max="27" width="6.88"/>
    <col customWidth="1" min="28" max="28" width="9.38"/>
  </cols>
  <sheetData>
    <row r="1">
      <c r="A1" s="2"/>
      <c r="B1" s="2"/>
      <c r="C1" s="3" t="s">
        <v>2</v>
      </c>
      <c r="D1" s="2"/>
      <c r="E1" s="2"/>
      <c r="F1" s="2"/>
      <c r="G1" s="2"/>
      <c r="H1" s="2"/>
      <c r="I1" s="2"/>
      <c r="J1" s="2"/>
      <c r="K1" s="2"/>
      <c r="L1" s="2"/>
    </row>
    <row r="2">
      <c r="A2" s="4" t="s">
        <v>1083</v>
      </c>
      <c r="H2" s="4" t="s">
        <v>1084</v>
      </c>
      <c r="K2" s="5"/>
      <c r="L2" s="5"/>
    </row>
    <row r="3">
      <c r="A3" s="4" t="s">
        <v>5</v>
      </c>
      <c r="C3" s="34" t="s">
        <v>6</v>
      </c>
      <c r="D3" s="5"/>
      <c r="E3" s="5"/>
      <c r="F3" s="5"/>
      <c r="G3" s="5"/>
      <c r="H3" s="4" t="s">
        <v>1085</v>
      </c>
      <c r="L3" s="5"/>
    </row>
    <row r="4">
      <c r="A4" s="5"/>
      <c r="B4" s="5"/>
      <c r="C4" s="5"/>
      <c r="D4" s="5"/>
      <c r="E4" s="5"/>
      <c r="F4" s="5"/>
      <c r="G4" s="5"/>
      <c r="H4" s="4" t="s">
        <v>8</v>
      </c>
      <c r="L4" s="5"/>
    </row>
    <row r="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>
      <c r="A6" s="80"/>
      <c r="B6" s="9" t="s">
        <v>9</v>
      </c>
      <c r="C6" s="9" t="s">
        <v>10</v>
      </c>
      <c r="D6" s="9" t="s">
        <v>11</v>
      </c>
      <c r="E6" s="9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</row>
    <row r="7">
      <c r="A7" s="78" t="s">
        <v>20</v>
      </c>
      <c r="B7" s="24">
        <v>2.0</v>
      </c>
      <c r="C7" s="24">
        <v>3.0</v>
      </c>
      <c r="D7" s="24">
        <v>3.0</v>
      </c>
      <c r="E7" s="24">
        <v>2.0</v>
      </c>
      <c r="F7" s="24">
        <v>2.0</v>
      </c>
      <c r="G7" s="24">
        <v>3.0</v>
      </c>
      <c r="H7" s="24">
        <v>3.0</v>
      </c>
      <c r="I7" s="24">
        <v>3.0</v>
      </c>
      <c r="J7" s="24">
        <v>3.0</v>
      </c>
      <c r="K7" s="24">
        <v>2.0</v>
      </c>
      <c r="L7" s="24">
        <v>3.0</v>
      </c>
    </row>
    <row r="8">
      <c r="A8" s="78" t="s">
        <v>21</v>
      </c>
      <c r="B8" s="24">
        <v>3.0</v>
      </c>
      <c r="C8" s="24">
        <v>3.0</v>
      </c>
      <c r="D8" s="24">
        <v>3.0</v>
      </c>
      <c r="E8" s="24">
        <v>2.0</v>
      </c>
      <c r="F8" s="24">
        <v>2.0</v>
      </c>
      <c r="G8" s="24">
        <v>3.0</v>
      </c>
      <c r="H8" s="24">
        <v>2.0</v>
      </c>
      <c r="I8" s="24">
        <v>3.0</v>
      </c>
      <c r="J8" s="24">
        <v>2.0</v>
      </c>
      <c r="K8" s="25">
        <v>3.0</v>
      </c>
      <c r="L8" s="24">
        <v>3.0</v>
      </c>
    </row>
    <row r="9">
      <c r="A9" s="78" t="s">
        <v>22</v>
      </c>
      <c r="B9" s="24">
        <v>2.0</v>
      </c>
      <c r="C9" s="24">
        <v>3.0</v>
      </c>
      <c r="D9" s="24">
        <v>3.0</v>
      </c>
      <c r="E9" s="24">
        <v>2.0</v>
      </c>
      <c r="F9" s="24">
        <v>3.0</v>
      </c>
      <c r="G9" s="24">
        <v>3.0</v>
      </c>
      <c r="H9" s="24">
        <v>3.0</v>
      </c>
      <c r="I9" s="24">
        <v>3.0</v>
      </c>
      <c r="J9" s="24">
        <v>3.0</v>
      </c>
      <c r="K9" s="25">
        <v>3.0</v>
      </c>
      <c r="L9" s="24">
        <v>3.0</v>
      </c>
    </row>
    <row r="10">
      <c r="A10" s="78" t="s">
        <v>23</v>
      </c>
      <c r="B10" s="24">
        <v>3.0</v>
      </c>
      <c r="C10" s="24">
        <v>3.0</v>
      </c>
      <c r="D10" s="24">
        <v>2.0</v>
      </c>
      <c r="E10" s="24">
        <v>3.0</v>
      </c>
      <c r="F10" s="24">
        <v>3.0</v>
      </c>
      <c r="G10" s="24">
        <v>3.0</v>
      </c>
      <c r="H10" s="24">
        <v>2.0</v>
      </c>
      <c r="I10" s="24">
        <v>3.0</v>
      </c>
      <c r="J10" s="24">
        <v>2.0</v>
      </c>
      <c r="K10" s="25">
        <v>3.0</v>
      </c>
      <c r="L10" s="24">
        <v>3.0</v>
      </c>
    </row>
    <row r="11">
      <c r="A11" s="78" t="s">
        <v>24</v>
      </c>
      <c r="B11" s="25">
        <v>3.0</v>
      </c>
      <c r="C11" s="24">
        <v>3.0</v>
      </c>
      <c r="D11" s="24">
        <v>3.0</v>
      </c>
      <c r="E11" s="25">
        <v>3.0</v>
      </c>
      <c r="F11" s="24">
        <v>3.0</v>
      </c>
      <c r="G11" s="24">
        <v>3.0</v>
      </c>
      <c r="H11" s="25">
        <v>3.0</v>
      </c>
      <c r="I11" s="24">
        <v>3.0</v>
      </c>
      <c r="J11" s="24">
        <v>2.0</v>
      </c>
      <c r="K11" s="25">
        <v>3.0</v>
      </c>
      <c r="L11" s="24">
        <v>3.0</v>
      </c>
    </row>
    <row r="12">
      <c r="A12" s="79" t="s">
        <v>25</v>
      </c>
      <c r="B12" s="20">
        <f t="shared" ref="B12:L12" si="1">AVERAGE(B7:B11)</f>
        <v>2.6</v>
      </c>
      <c r="C12" s="20">
        <f t="shared" si="1"/>
        <v>3</v>
      </c>
      <c r="D12" s="20">
        <f t="shared" si="1"/>
        <v>2.8</v>
      </c>
      <c r="E12" s="20">
        <f t="shared" si="1"/>
        <v>2.4</v>
      </c>
      <c r="F12" s="20">
        <f t="shared" si="1"/>
        <v>2.6</v>
      </c>
      <c r="G12" s="20">
        <f t="shared" si="1"/>
        <v>3</v>
      </c>
      <c r="H12" s="20">
        <f t="shared" si="1"/>
        <v>2.6</v>
      </c>
      <c r="I12" s="20">
        <f t="shared" si="1"/>
        <v>3</v>
      </c>
      <c r="J12" s="20">
        <f t="shared" si="1"/>
        <v>2.4</v>
      </c>
      <c r="K12" s="20">
        <f t="shared" si="1"/>
        <v>2.8</v>
      </c>
      <c r="L12" s="20">
        <f t="shared" si="1"/>
        <v>3</v>
      </c>
    </row>
    <row r="15">
      <c r="A15" s="2"/>
      <c r="B15" s="2"/>
      <c r="C15" s="3" t="s">
        <v>2</v>
      </c>
      <c r="D15" s="2"/>
      <c r="E15" s="2"/>
      <c r="F15" s="2"/>
      <c r="G15" s="2"/>
      <c r="H15" s="2"/>
      <c r="I15" s="2"/>
      <c r="J15" s="2"/>
      <c r="K15" s="2"/>
      <c r="L15" s="2"/>
    </row>
    <row r="16">
      <c r="A16" s="4" t="s">
        <v>1083</v>
      </c>
      <c r="H16" s="4" t="s">
        <v>1086</v>
      </c>
      <c r="K16" s="5"/>
      <c r="L16" s="5"/>
    </row>
    <row r="17">
      <c r="A17" s="4" t="s">
        <v>5</v>
      </c>
      <c r="C17" s="34" t="s">
        <v>6</v>
      </c>
      <c r="D17" s="5"/>
      <c r="E17" s="5"/>
      <c r="F17" s="5"/>
      <c r="G17" s="5"/>
      <c r="H17" s="4" t="s">
        <v>1087</v>
      </c>
      <c r="L17" s="5"/>
    </row>
    <row r="18">
      <c r="A18" s="5"/>
      <c r="B18" s="5"/>
      <c r="C18" s="5"/>
      <c r="D18" s="5"/>
      <c r="E18" s="5"/>
      <c r="F18" s="5"/>
      <c r="G18" s="5"/>
      <c r="H18" s="4" t="s">
        <v>8</v>
      </c>
      <c r="L18" s="5"/>
    </row>
    <row r="19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5"/>
    </row>
    <row r="20">
      <c r="A20" s="7"/>
      <c r="B20" s="8" t="s">
        <v>9</v>
      </c>
      <c r="C20" s="8" t="s">
        <v>10</v>
      </c>
      <c r="D20" s="8" t="s">
        <v>11</v>
      </c>
      <c r="E20" s="8" t="s">
        <v>12</v>
      </c>
      <c r="F20" s="8" t="s">
        <v>13</v>
      </c>
      <c r="G20" s="8" t="s">
        <v>14</v>
      </c>
      <c r="H20" s="8" t="s">
        <v>15</v>
      </c>
      <c r="I20" s="8" t="s">
        <v>16</v>
      </c>
      <c r="J20" s="8" t="s">
        <v>17</v>
      </c>
      <c r="K20" s="8" t="s">
        <v>18</v>
      </c>
      <c r="L20" s="9" t="s">
        <v>19</v>
      </c>
    </row>
    <row r="21">
      <c r="A21" s="10" t="s">
        <v>20</v>
      </c>
      <c r="B21" s="13">
        <v>2.0</v>
      </c>
      <c r="C21" s="12">
        <v>3.0</v>
      </c>
      <c r="D21" s="12">
        <v>3.0</v>
      </c>
      <c r="E21" s="12">
        <v>2.0</v>
      </c>
      <c r="F21" s="12">
        <v>3.0</v>
      </c>
      <c r="G21" s="12">
        <v>3.0</v>
      </c>
      <c r="H21" s="12">
        <v>3.0</v>
      </c>
      <c r="I21" s="12">
        <v>3.0</v>
      </c>
      <c r="J21" s="12">
        <v>3.0</v>
      </c>
      <c r="K21" s="12">
        <v>2.0</v>
      </c>
      <c r="L21" s="13">
        <v>3.0</v>
      </c>
    </row>
    <row r="22">
      <c r="A22" s="10" t="s">
        <v>21</v>
      </c>
      <c r="B22" s="17">
        <v>3.0</v>
      </c>
      <c r="C22" s="15">
        <v>3.0</v>
      </c>
      <c r="D22" s="15">
        <v>3.0</v>
      </c>
      <c r="E22" s="15">
        <v>3.0</v>
      </c>
      <c r="F22" s="15">
        <v>2.0</v>
      </c>
      <c r="G22" s="45">
        <v>3.0</v>
      </c>
      <c r="H22" s="15">
        <v>3.0</v>
      </c>
      <c r="I22" s="15">
        <v>3.0</v>
      </c>
      <c r="J22" s="15">
        <v>2.0</v>
      </c>
      <c r="K22" s="15">
        <v>3.0</v>
      </c>
      <c r="L22" s="13">
        <v>3.0</v>
      </c>
    </row>
    <row r="23">
      <c r="A23" s="10" t="s">
        <v>22</v>
      </c>
      <c r="B23" s="14">
        <v>3.0</v>
      </c>
      <c r="C23" s="15">
        <v>3.0</v>
      </c>
      <c r="D23" s="15">
        <v>3.0</v>
      </c>
      <c r="E23" s="16">
        <v>3.0</v>
      </c>
      <c r="F23" s="15">
        <v>2.0</v>
      </c>
      <c r="G23" s="45">
        <v>3.0</v>
      </c>
      <c r="H23" s="15">
        <v>3.0</v>
      </c>
      <c r="I23" s="15">
        <v>3.0</v>
      </c>
      <c r="J23" s="15">
        <v>3.0</v>
      </c>
      <c r="K23" s="15">
        <v>2.0</v>
      </c>
      <c r="L23" s="13">
        <v>3.0</v>
      </c>
    </row>
    <row r="24">
      <c r="A24" s="10" t="s">
        <v>23</v>
      </c>
      <c r="B24" s="17">
        <v>3.0</v>
      </c>
      <c r="C24" s="15">
        <v>3.0</v>
      </c>
      <c r="D24" s="15">
        <v>3.0</v>
      </c>
      <c r="E24" s="16">
        <v>3.0</v>
      </c>
      <c r="F24" s="15">
        <v>3.0</v>
      </c>
      <c r="G24" s="15">
        <v>3.0</v>
      </c>
      <c r="H24" s="15">
        <v>3.0</v>
      </c>
      <c r="I24" s="15">
        <v>3.0</v>
      </c>
      <c r="J24" s="15">
        <v>3.0</v>
      </c>
      <c r="K24" s="15">
        <v>3.0</v>
      </c>
      <c r="L24" s="13">
        <v>3.0</v>
      </c>
    </row>
    <row r="25">
      <c r="A25" s="10" t="s">
        <v>24</v>
      </c>
      <c r="B25" s="17">
        <v>3.0</v>
      </c>
      <c r="C25" s="15">
        <v>3.0</v>
      </c>
      <c r="D25" s="15">
        <v>3.0</v>
      </c>
      <c r="E25" s="15">
        <v>3.0</v>
      </c>
      <c r="F25" s="15">
        <v>2.0</v>
      </c>
      <c r="G25" s="15">
        <v>3.0</v>
      </c>
      <c r="H25" s="15">
        <v>3.0</v>
      </c>
      <c r="I25" s="15">
        <v>3.0</v>
      </c>
      <c r="J25" s="15">
        <v>3.0</v>
      </c>
      <c r="K25" s="16">
        <v>3.0</v>
      </c>
      <c r="L25" s="13">
        <v>3.0</v>
      </c>
    </row>
    <row r="26">
      <c r="A26" s="18" t="s">
        <v>25</v>
      </c>
      <c r="B26" s="19">
        <f t="shared" ref="B26:L26" si="2">AVERAGE(B21:B25)</f>
        <v>2.8</v>
      </c>
      <c r="C26" s="19">
        <f t="shared" si="2"/>
        <v>3</v>
      </c>
      <c r="D26" s="19">
        <f t="shared" si="2"/>
        <v>3</v>
      </c>
      <c r="E26" s="19">
        <f t="shared" si="2"/>
        <v>2.8</v>
      </c>
      <c r="F26" s="19">
        <f t="shared" si="2"/>
        <v>2.4</v>
      </c>
      <c r="G26" s="19">
        <f t="shared" si="2"/>
        <v>3</v>
      </c>
      <c r="H26" s="19">
        <f t="shared" si="2"/>
        <v>3</v>
      </c>
      <c r="I26" s="19">
        <f t="shared" si="2"/>
        <v>3</v>
      </c>
      <c r="J26" s="19">
        <f t="shared" si="2"/>
        <v>2.8</v>
      </c>
      <c r="K26" s="19">
        <f t="shared" si="2"/>
        <v>2.6</v>
      </c>
      <c r="L26" s="20">
        <f t="shared" si="2"/>
        <v>3</v>
      </c>
    </row>
    <row r="29">
      <c r="A29" s="2"/>
      <c r="B29" s="2"/>
      <c r="C29" s="3" t="s">
        <v>2</v>
      </c>
      <c r="D29" s="2"/>
      <c r="E29" s="2"/>
      <c r="F29" s="2"/>
      <c r="G29" s="2"/>
      <c r="H29" s="2"/>
      <c r="I29" s="2"/>
      <c r="J29" s="2"/>
      <c r="K29" s="2"/>
      <c r="L29" s="2"/>
    </row>
    <row r="30">
      <c r="A30" s="4" t="s">
        <v>1083</v>
      </c>
      <c r="H30" s="4" t="s">
        <v>1088</v>
      </c>
      <c r="K30" s="5"/>
      <c r="L30" s="5"/>
    </row>
    <row r="31">
      <c r="A31" s="4" t="s">
        <v>5</v>
      </c>
      <c r="C31" s="34" t="s">
        <v>6</v>
      </c>
      <c r="D31" s="5"/>
      <c r="E31" s="5"/>
      <c r="F31" s="5"/>
      <c r="G31" s="5"/>
      <c r="H31" s="4" t="s">
        <v>1089</v>
      </c>
      <c r="L31" s="5"/>
    </row>
    <row r="32">
      <c r="A32" s="5"/>
      <c r="B32" s="5"/>
      <c r="C32" s="5"/>
      <c r="D32" s="5"/>
      <c r="E32" s="5"/>
      <c r="F32" s="5"/>
      <c r="G32" s="5"/>
      <c r="H32" s="4" t="s">
        <v>8</v>
      </c>
      <c r="L32" s="5"/>
    </row>
    <row r="33">
      <c r="A33" s="6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>
      <c r="A34" s="80"/>
      <c r="B34" s="9" t="s">
        <v>9</v>
      </c>
      <c r="C34" s="9" t="s">
        <v>10</v>
      </c>
      <c r="D34" s="9" t="s">
        <v>11</v>
      </c>
      <c r="E34" s="9" t="s">
        <v>12</v>
      </c>
      <c r="F34" s="9" t="s">
        <v>13</v>
      </c>
      <c r="G34" s="9" t="s">
        <v>14</v>
      </c>
      <c r="H34" s="9" t="s">
        <v>15</v>
      </c>
      <c r="I34" s="9" t="s">
        <v>16</v>
      </c>
      <c r="J34" s="9" t="s">
        <v>17</v>
      </c>
      <c r="K34" s="9" t="s">
        <v>18</v>
      </c>
      <c r="L34" s="9" t="s">
        <v>19</v>
      </c>
    </row>
    <row r="35">
      <c r="A35" s="78" t="s">
        <v>20</v>
      </c>
      <c r="B35" s="24">
        <v>2.0</v>
      </c>
      <c r="C35" s="24">
        <v>3.0</v>
      </c>
      <c r="D35" s="24">
        <v>3.0</v>
      </c>
      <c r="E35" s="24">
        <v>2.0</v>
      </c>
      <c r="F35" s="24">
        <v>2.0</v>
      </c>
      <c r="G35" s="24">
        <v>3.0</v>
      </c>
      <c r="H35" s="24">
        <v>3.0</v>
      </c>
      <c r="I35" s="24">
        <v>3.0</v>
      </c>
      <c r="J35" s="24">
        <v>3.0</v>
      </c>
      <c r="K35" s="24">
        <v>2.0</v>
      </c>
      <c r="L35" s="24">
        <v>3.0</v>
      </c>
    </row>
    <row r="36">
      <c r="A36" s="78" t="s">
        <v>21</v>
      </c>
      <c r="B36" s="24">
        <v>3.0</v>
      </c>
      <c r="C36" s="24">
        <v>3.0</v>
      </c>
      <c r="D36" s="24">
        <v>3.0</v>
      </c>
      <c r="E36" s="24">
        <v>2.0</v>
      </c>
      <c r="F36" s="24">
        <v>2.0</v>
      </c>
      <c r="G36" s="24">
        <v>3.0</v>
      </c>
      <c r="H36" s="24">
        <v>2.0</v>
      </c>
      <c r="I36" s="24">
        <v>3.0</v>
      </c>
      <c r="J36" s="24">
        <v>2.0</v>
      </c>
      <c r="K36" s="25">
        <v>3.0</v>
      </c>
      <c r="L36" s="24">
        <v>3.0</v>
      </c>
    </row>
    <row r="37">
      <c r="A37" s="78" t="s">
        <v>22</v>
      </c>
      <c r="B37" s="24">
        <v>2.0</v>
      </c>
      <c r="C37" s="24">
        <v>3.0</v>
      </c>
      <c r="D37" s="24">
        <v>3.0</v>
      </c>
      <c r="E37" s="24">
        <v>2.0</v>
      </c>
      <c r="F37" s="24">
        <v>3.0</v>
      </c>
      <c r="G37" s="24">
        <v>3.0</v>
      </c>
      <c r="H37" s="24">
        <v>3.0</v>
      </c>
      <c r="I37" s="24">
        <v>3.0</v>
      </c>
      <c r="J37" s="24">
        <v>3.0</v>
      </c>
      <c r="K37" s="25">
        <v>3.0</v>
      </c>
      <c r="L37" s="24">
        <v>3.0</v>
      </c>
    </row>
    <row r="38">
      <c r="A38" s="78" t="s">
        <v>23</v>
      </c>
      <c r="B38" s="24">
        <v>3.0</v>
      </c>
      <c r="C38" s="24">
        <v>3.0</v>
      </c>
      <c r="D38" s="24">
        <v>2.0</v>
      </c>
      <c r="E38" s="24">
        <v>3.0</v>
      </c>
      <c r="F38" s="24">
        <v>3.0</v>
      </c>
      <c r="G38" s="24">
        <v>3.0</v>
      </c>
      <c r="H38" s="24">
        <v>2.0</v>
      </c>
      <c r="I38" s="24">
        <v>3.0</v>
      </c>
      <c r="J38" s="24">
        <v>2.0</v>
      </c>
      <c r="K38" s="25">
        <v>3.0</v>
      </c>
      <c r="L38" s="24">
        <v>3.0</v>
      </c>
    </row>
    <row r="39">
      <c r="A39" s="78" t="s">
        <v>24</v>
      </c>
      <c r="B39" s="25">
        <v>3.0</v>
      </c>
      <c r="C39" s="24">
        <v>3.0</v>
      </c>
      <c r="D39" s="24">
        <v>3.0</v>
      </c>
      <c r="E39" s="25">
        <v>3.0</v>
      </c>
      <c r="F39" s="24">
        <v>3.0</v>
      </c>
      <c r="G39" s="24">
        <v>3.0</v>
      </c>
      <c r="H39" s="25">
        <v>3.0</v>
      </c>
      <c r="I39" s="24">
        <v>3.0</v>
      </c>
      <c r="J39" s="24">
        <v>2.0</v>
      </c>
      <c r="K39" s="25">
        <v>3.0</v>
      </c>
      <c r="L39" s="24">
        <v>3.0</v>
      </c>
    </row>
    <row r="40">
      <c r="A40" s="79" t="s">
        <v>25</v>
      </c>
      <c r="B40" s="20">
        <f t="shared" ref="B40:L40" si="3">AVERAGE(B35:B39)</f>
        <v>2.6</v>
      </c>
      <c r="C40" s="20">
        <f t="shared" si="3"/>
        <v>3</v>
      </c>
      <c r="D40" s="20">
        <f t="shared" si="3"/>
        <v>2.8</v>
      </c>
      <c r="E40" s="20">
        <f t="shared" si="3"/>
        <v>2.4</v>
      </c>
      <c r="F40" s="20">
        <f t="shared" si="3"/>
        <v>2.6</v>
      </c>
      <c r="G40" s="20">
        <f t="shared" si="3"/>
        <v>3</v>
      </c>
      <c r="H40" s="20">
        <f t="shared" si="3"/>
        <v>2.6</v>
      </c>
      <c r="I40" s="20">
        <f t="shared" si="3"/>
        <v>3</v>
      </c>
      <c r="J40" s="20">
        <f t="shared" si="3"/>
        <v>2.4</v>
      </c>
      <c r="K40" s="20">
        <f t="shared" si="3"/>
        <v>2.8</v>
      </c>
      <c r="L40" s="20">
        <f t="shared" si="3"/>
        <v>3</v>
      </c>
    </row>
    <row r="43">
      <c r="A43" s="2"/>
      <c r="B43" s="2"/>
      <c r="C43" s="3" t="s">
        <v>2</v>
      </c>
      <c r="D43" s="2"/>
      <c r="E43" s="2"/>
      <c r="F43" s="2"/>
      <c r="G43" s="2"/>
      <c r="H43" s="2"/>
      <c r="I43" s="2"/>
      <c r="J43" s="2"/>
      <c r="K43" s="2"/>
      <c r="L43" s="2"/>
    </row>
    <row r="44">
      <c r="A44" s="4" t="s">
        <v>1083</v>
      </c>
      <c r="H44" s="4" t="s">
        <v>1090</v>
      </c>
      <c r="K44" s="5"/>
      <c r="L44" s="5"/>
    </row>
    <row r="45">
      <c r="A45" s="4" t="s">
        <v>5</v>
      </c>
      <c r="C45" s="34" t="s">
        <v>6</v>
      </c>
      <c r="D45" s="5"/>
      <c r="E45" s="5"/>
      <c r="F45" s="5"/>
      <c r="G45" s="5"/>
      <c r="H45" s="4" t="s">
        <v>1091</v>
      </c>
      <c r="L45" s="5"/>
    </row>
    <row r="46">
      <c r="A46" s="5"/>
      <c r="B46" s="5"/>
      <c r="C46" s="5"/>
      <c r="D46" s="5"/>
      <c r="E46" s="5"/>
      <c r="F46" s="5"/>
      <c r="G46" s="5"/>
      <c r="H46" s="4" t="s">
        <v>8</v>
      </c>
      <c r="L46" s="5"/>
    </row>
    <row r="47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5"/>
    </row>
    <row r="48">
      <c r="A48" s="7"/>
      <c r="B48" s="8" t="s">
        <v>9</v>
      </c>
      <c r="C48" s="8" t="s">
        <v>10</v>
      </c>
      <c r="D48" s="8" t="s">
        <v>11</v>
      </c>
      <c r="E48" s="8" t="s">
        <v>12</v>
      </c>
      <c r="F48" s="8" t="s">
        <v>13</v>
      </c>
      <c r="G48" s="8" t="s">
        <v>14</v>
      </c>
      <c r="H48" s="8" t="s">
        <v>15</v>
      </c>
      <c r="I48" s="8" t="s">
        <v>16</v>
      </c>
      <c r="J48" s="8" t="s">
        <v>17</v>
      </c>
      <c r="K48" s="8" t="s">
        <v>18</v>
      </c>
      <c r="L48" s="9" t="s">
        <v>19</v>
      </c>
    </row>
    <row r="49">
      <c r="A49" s="10" t="s">
        <v>20</v>
      </c>
      <c r="B49" s="13">
        <v>2.0</v>
      </c>
      <c r="C49" s="12">
        <v>3.0</v>
      </c>
      <c r="D49" s="12">
        <v>3.0</v>
      </c>
      <c r="E49" s="12">
        <v>2.0</v>
      </c>
      <c r="F49" s="12">
        <v>3.0</v>
      </c>
      <c r="G49" s="12">
        <v>3.0</v>
      </c>
      <c r="H49" s="12">
        <v>3.0</v>
      </c>
      <c r="I49" s="12">
        <v>3.0</v>
      </c>
      <c r="J49" s="12">
        <v>3.0</v>
      </c>
      <c r="K49" s="12">
        <v>2.0</v>
      </c>
      <c r="L49" s="13">
        <v>3.0</v>
      </c>
    </row>
    <row r="50">
      <c r="A50" s="10" t="s">
        <v>21</v>
      </c>
      <c r="B50" s="17">
        <v>3.0</v>
      </c>
      <c r="C50" s="15">
        <v>3.0</v>
      </c>
      <c r="D50" s="15">
        <v>3.0</v>
      </c>
      <c r="E50" s="15">
        <v>3.0</v>
      </c>
      <c r="F50" s="15">
        <v>2.0</v>
      </c>
      <c r="G50" s="45">
        <v>3.0</v>
      </c>
      <c r="H50" s="15">
        <v>3.0</v>
      </c>
      <c r="I50" s="15">
        <v>3.0</v>
      </c>
      <c r="J50" s="15">
        <v>2.0</v>
      </c>
      <c r="K50" s="15">
        <v>3.0</v>
      </c>
      <c r="L50" s="13">
        <v>3.0</v>
      </c>
    </row>
    <row r="51">
      <c r="A51" s="10" t="s">
        <v>22</v>
      </c>
      <c r="B51" s="14">
        <v>3.0</v>
      </c>
      <c r="C51" s="15">
        <v>3.0</v>
      </c>
      <c r="D51" s="15">
        <v>3.0</v>
      </c>
      <c r="E51" s="16">
        <v>3.0</v>
      </c>
      <c r="F51" s="15">
        <v>2.0</v>
      </c>
      <c r="G51" s="45">
        <v>3.0</v>
      </c>
      <c r="H51" s="15">
        <v>3.0</v>
      </c>
      <c r="I51" s="15">
        <v>3.0</v>
      </c>
      <c r="J51" s="15">
        <v>3.0</v>
      </c>
      <c r="K51" s="15">
        <v>2.0</v>
      </c>
      <c r="L51" s="13">
        <v>3.0</v>
      </c>
    </row>
    <row r="52">
      <c r="A52" s="10" t="s">
        <v>23</v>
      </c>
      <c r="B52" s="17">
        <v>3.0</v>
      </c>
      <c r="C52" s="15">
        <v>3.0</v>
      </c>
      <c r="D52" s="15">
        <v>3.0</v>
      </c>
      <c r="E52" s="16">
        <v>3.0</v>
      </c>
      <c r="F52" s="15">
        <v>3.0</v>
      </c>
      <c r="G52" s="15">
        <v>3.0</v>
      </c>
      <c r="H52" s="15">
        <v>3.0</v>
      </c>
      <c r="I52" s="15">
        <v>3.0</v>
      </c>
      <c r="J52" s="15">
        <v>3.0</v>
      </c>
      <c r="K52" s="15">
        <v>3.0</v>
      </c>
      <c r="L52" s="13">
        <v>3.0</v>
      </c>
    </row>
    <row r="53">
      <c r="A53" s="10" t="s">
        <v>24</v>
      </c>
      <c r="B53" s="17">
        <v>3.0</v>
      </c>
      <c r="C53" s="15">
        <v>3.0</v>
      </c>
      <c r="D53" s="15">
        <v>3.0</v>
      </c>
      <c r="E53" s="15">
        <v>3.0</v>
      </c>
      <c r="F53" s="15">
        <v>2.0</v>
      </c>
      <c r="G53" s="15">
        <v>3.0</v>
      </c>
      <c r="H53" s="15">
        <v>3.0</v>
      </c>
      <c r="I53" s="15">
        <v>3.0</v>
      </c>
      <c r="J53" s="15">
        <v>3.0</v>
      </c>
      <c r="K53" s="16">
        <v>3.0</v>
      </c>
      <c r="L53" s="13">
        <v>3.0</v>
      </c>
    </row>
    <row r="54">
      <c r="A54" s="18" t="s">
        <v>25</v>
      </c>
      <c r="B54" s="19">
        <f t="shared" ref="B54:L54" si="4">AVERAGE(B49:B53)</f>
        <v>2.8</v>
      </c>
      <c r="C54" s="19">
        <f t="shared" si="4"/>
        <v>3</v>
      </c>
      <c r="D54" s="19">
        <f t="shared" si="4"/>
        <v>3</v>
      </c>
      <c r="E54" s="19">
        <f t="shared" si="4"/>
        <v>2.8</v>
      </c>
      <c r="F54" s="19">
        <f t="shared" si="4"/>
        <v>2.4</v>
      </c>
      <c r="G54" s="19">
        <f t="shared" si="4"/>
        <v>3</v>
      </c>
      <c r="H54" s="19">
        <f t="shared" si="4"/>
        <v>3</v>
      </c>
      <c r="I54" s="19">
        <f t="shared" si="4"/>
        <v>3</v>
      </c>
      <c r="J54" s="19">
        <f t="shared" si="4"/>
        <v>2.8</v>
      </c>
      <c r="K54" s="19">
        <f t="shared" si="4"/>
        <v>2.6</v>
      </c>
      <c r="L54" s="20">
        <f t="shared" si="4"/>
        <v>3</v>
      </c>
    </row>
    <row r="57">
      <c r="A57" s="2"/>
      <c r="B57" s="2"/>
      <c r="C57" s="3" t="s">
        <v>2</v>
      </c>
      <c r="D57" s="2"/>
      <c r="E57" s="2"/>
      <c r="F57" s="2"/>
      <c r="G57" s="2"/>
      <c r="H57" s="2"/>
      <c r="I57" s="2"/>
      <c r="J57" s="2"/>
      <c r="K57" s="2"/>
      <c r="L57" s="2"/>
    </row>
    <row r="58">
      <c r="A58" s="4" t="s">
        <v>1083</v>
      </c>
      <c r="H58" s="4" t="s">
        <v>1092</v>
      </c>
      <c r="K58" s="5"/>
      <c r="L58" s="5"/>
    </row>
    <row r="59">
      <c r="A59" s="4" t="s">
        <v>5</v>
      </c>
      <c r="C59" s="34" t="s">
        <v>6</v>
      </c>
      <c r="D59" s="5"/>
      <c r="E59" s="5"/>
      <c r="F59" s="5"/>
      <c r="G59" s="5"/>
      <c r="H59" s="4" t="s">
        <v>1093</v>
      </c>
      <c r="L59" s="5"/>
    </row>
    <row r="60">
      <c r="A60" s="5"/>
      <c r="B60" s="5"/>
      <c r="C60" s="5"/>
      <c r="D60" s="5"/>
      <c r="E60" s="5"/>
      <c r="F60" s="5"/>
      <c r="G60" s="5"/>
      <c r="H60" s="4" t="s">
        <v>8</v>
      </c>
      <c r="L60" s="5"/>
    </row>
    <row r="61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>
      <c r="A62" s="80"/>
      <c r="B62" s="9" t="s">
        <v>9</v>
      </c>
      <c r="C62" s="9" t="s">
        <v>10</v>
      </c>
      <c r="D62" s="9" t="s">
        <v>11</v>
      </c>
      <c r="E62" s="9" t="s">
        <v>12</v>
      </c>
      <c r="F62" s="9" t="s">
        <v>13</v>
      </c>
      <c r="G62" s="9" t="s">
        <v>14</v>
      </c>
      <c r="H62" s="9" t="s">
        <v>15</v>
      </c>
      <c r="I62" s="9" t="s">
        <v>16</v>
      </c>
      <c r="J62" s="9" t="s">
        <v>17</v>
      </c>
      <c r="K62" s="9" t="s">
        <v>18</v>
      </c>
      <c r="L62" s="9" t="s">
        <v>19</v>
      </c>
    </row>
    <row r="63">
      <c r="A63" s="78" t="s">
        <v>20</v>
      </c>
      <c r="B63" s="24">
        <v>2.0</v>
      </c>
      <c r="C63" s="24">
        <v>3.0</v>
      </c>
      <c r="D63" s="24">
        <v>3.0</v>
      </c>
      <c r="E63" s="24">
        <v>2.0</v>
      </c>
      <c r="F63" s="24">
        <v>2.0</v>
      </c>
      <c r="G63" s="24">
        <v>3.0</v>
      </c>
      <c r="H63" s="24">
        <v>3.0</v>
      </c>
      <c r="I63" s="24">
        <v>3.0</v>
      </c>
      <c r="J63" s="24">
        <v>3.0</v>
      </c>
      <c r="K63" s="24">
        <v>2.0</v>
      </c>
      <c r="L63" s="24">
        <v>3.0</v>
      </c>
    </row>
    <row r="64">
      <c r="A64" s="78" t="s">
        <v>21</v>
      </c>
      <c r="B64" s="24">
        <v>3.0</v>
      </c>
      <c r="C64" s="24">
        <v>3.0</v>
      </c>
      <c r="D64" s="24">
        <v>3.0</v>
      </c>
      <c r="E64" s="24">
        <v>2.0</v>
      </c>
      <c r="F64" s="24">
        <v>2.0</v>
      </c>
      <c r="G64" s="24">
        <v>3.0</v>
      </c>
      <c r="H64" s="24">
        <v>2.0</v>
      </c>
      <c r="I64" s="24">
        <v>3.0</v>
      </c>
      <c r="J64" s="24">
        <v>2.0</v>
      </c>
      <c r="K64" s="25">
        <v>3.0</v>
      </c>
      <c r="L64" s="24">
        <v>3.0</v>
      </c>
    </row>
    <row r="65">
      <c r="A65" s="78" t="s">
        <v>22</v>
      </c>
      <c r="B65" s="24">
        <v>2.0</v>
      </c>
      <c r="C65" s="24">
        <v>3.0</v>
      </c>
      <c r="D65" s="24">
        <v>3.0</v>
      </c>
      <c r="E65" s="24">
        <v>2.0</v>
      </c>
      <c r="F65" s="24">
        <v>3.0</v>
      </c>
      <c r="G65" s="24">
        <v>3.0</v>
      </c>
      <c r="H65" s="24">
        <v>3.0</v>
      </c>
      <c r="I65" s="24">
        <v>3.0</v>
      </c>
      <c r="J65" s="24">
        <v>3.0</v>
      </c>
      <c r="K65" s="25">
        <v>3.0</v>
      </c>
      <c r="L65" s="24">
        <v>3.0</v>
      </c>
    </row>
    <row r="66">
      <c r="A66" s="78" t="s">
        <v>23</v>
      </c>
      <c r="B66" s="24">
        <v>3.0</v>
      </c>
      <c r="C66" s="24">
        <v>3.0</v>
      </c>
      <c r="D66" s="24">
        <v>2.0</v>
      </c>
      <c r="E66" s="24">
        <v>3.0</v>
      </c>
      <c r="F66" s="24">
        <v>3.0</v>
      </c>
      <c r="G66" s="24">
        <v>3.0</v>
      </c>
      <c r="H66" s="24">
        <v>2.0</v>
      </c>
      <c r="I66" s="24">
        <v>3.0</v>
      </c>
      <c r="J66" s="24">
        <v>2.0</v>
      </c>
      <c r="K66" s="25">
        <v>3.0</v>
      </c>
      <c r="L66" s="24">
        <v>3.0</v>
      </c>
    </row>
    <row r="67">
      <c r="A67" s="78" t="s">
        <v>24</v>
      </c>
      <c r="B67" s="25">
        <v>3.0</v>
      </c>
      <c r="C67" s="24">
        <v>3.0</v>
      </c>
      <c r="D67" s="24">
        <v>3.0</v>
      </c>
      <c r="E67" s="25">
        <v>3.0</v>
      </c>
      <c r="F67" s="24">
        <v>3.0</v>
      </c>
      <c r="G67" s="24">
        <v>3.0</v>
      </c>
      <c r="H67" s="25">
        <v>3.0</v>
      </c>
      <c r="I67" s="24">
        <v>3.0</v>
      </c>
      <c r="J67" s="24">
        <v>2.0</v>
      </c>
      <c r="K67" s="25">
        <v>3.0</v>
      </c>
      <c r="L67" s="24">
        <v>3.0</v>
      </c>
    </row>
    <row r="68">
      <c r="A68" s="79" t="s">
        <v>25</v>
      </c>
      <c r="B68" s="20">
        <f t="shared" ref="B68:L68" si="5">AVERAGE(B63:B67)</f>
        <v>2.6</v>
      </c>
      <c r="C68" s="20">
        <f t="shared" si="5"/>
        <v>3</v>
      </c>
      <c r="D68" s="20">
        <f t="shared" si="5"/>
        <v>2.8</v>
      </c>
      <c r="E68" s="20">
        <f t="shared" si="5"/>
        <v>2.4</v>
      </c>
      <c r="F68" s="20">
        <f t="shared" si="5"/>
        <v>2.6</v>
      </c>
      <c r="G68" s="20">
        <f t="shared" si="5"/>
        <v>3</v>
      </c>
      <c r="H68" s="20">
        <f t="shared" si="5"/>
        <v>2.6</v>
      </c>
      <c r="I68" s="20">
        <f t="shared" si="5"/>
        <v>3</v>
      </c>
      <c r="J68" s="20">
        <f t="shared" si="5"/>
        <v>2.4</v>
      </c>
      <c r="K68" s="20">
        <f t="shared" si="5"/>
        <v>2.8</v>
      </c>
      <c r="L68" s="20">
        <f t="shared" si="5"/>
        <v>3</v>
      </c>
    </row>
    <row r="71">
      <c r="A71" s="2"/>
      <c r="B71" s="2"/>
      <c r="C71" s="3" t="s">
        <v>2</v>
      </c>
      <c r="D71" s="2"/>
      <c r="E71" s="2"/>
      <c r="F71" s="2"/>
      <c r="G71" s="2"/>
      <c r="H71" s="2"/>
      <c r="I71" s="2"/>
      <c r="J71" s="2"/>
      <c r="K71" s="2"/>
      <c r="L71" s="2"/>
    </row>
    <row r="72">
      <c r="A72" s="4" t="s">
        <v>1083</v>
      </c>
      <c r="H72" s="4" t="s">
        <v>1094</v>
      </c>
      <c r="K72" s="5"/>
      <c r="L72" s="5"/>
    </row>
    <row r="73">
      <c r="A73" s="4" t="s">
        <v>5</v>
      </c>
      <c r="C73" s="34" t="s">
        <v>6</v>
      </c>
      <c r="D73" s="5"/>
      <c r="E73" s="5"/>
      <c r="F73" s="5"/>
      <c r="G73" s="5"/>
      <c r="H73" s="4" t="s">
        <v>1095</v>
      </c>
      <c r="L73" s="5"/>
    </row>
    <row r="74">
      <c r="A74" s="5"/>
      <c r="B74" s="5"/>
      <c r="C74" s="5"/>
      <c r="D74" s="5"/>
      <c r="E74" s="5"/>
      <c r="F74" s="5"/>
      <c r="G74" s="5"/>
      <c r="H74" s="4" t="s">
        <v>8</v>
      </c>
      <c r="L74" s="5"/>
    </row>
    <row r="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5"/>
    </row>
    <row r="76">
      <c r="A76" s="7"/>
      <c r="B76" s="8" t="s">
        <v>9</v>
      </c>
      <c r="C76" s="8" t="s">
        <v>10</v>
      </c>
      <c r="D76" s="8" t="s">
        <v>11</v>
      </c>
      <c r="E76" s="8" t="s">
        <v>12</v>
      </c>
      <c r="F76" s="8" t="s">
        <v>13</v>
      </c>
      <c r="G76" s="8" t="s">
        <v>14</v>
      </c>
      <c r="H76" s="8" t="s">
        <v>15</v>
      </c>
      <c r="I76" s="8" t="s">
        <v>16</v>
      </c>
      <c r="J76" s="8" t="s">
        <v>17</v>
      </c>
      <c r="K76" s="8" t="s">
        <v>18</v>
      </c>
      <c r="L76" s="9" t="s">
        <v>19</v>
      </c>
    </row>
    <row r="77">
      <c r="A77" s="10" t="s">
        <v>20</v>
      </c>
      <c r="B77" s="13">
        <v>2.0</v>
      </c>
      <c r="C77" s="12">
        <v>3.0</v>
      </c>
      <c r="D77" s="12">
        <v>3.0</v>
      </c>
      <c r="E77" s="12">
        <v>2.0</v>
      </c>
      <c r="F77" s="12">
        <v>3.0</v>
      </c>
      <c r="G77" s="12">
        <v>3.0</v>
      </c>
      <c r="H77" s="12">
        <v>3.0</v>
      </c>
      <c r="I77" s="12">
        <v>3.0</v>
      </c>
      <c r="J77" s="12">
        <v>3.0</v>
      </c>
      <c r="K77" s="12">
        <v>2.0</v>
      </c>
      <c r="L77" s="13">
        <v>3.0</v>
      </c>
    </row>
    <row r="78">
      <c r="A78" s="10" t="s">
        <v>21</v>
      </c>
      <c r="B78" s="17">
        <v>3.0</v>
      </c>
      <c r="C78" s="15">
        <v>3.0</v>
      </c>
      <c r="D78" s="15">
        <v>3.0</v>
      </c>
      <c r="E78" s="15">
        <v>3.0</v>
      </c>
      <c r="F78" s="15">
        <v>2.0</v>
      </c>
      <c r="G78" s="45">
        <v>3.0</v>
      </c>
      <c r="H78" s="15">
        <v>3.0</v>
      </c>
      <c r="I78" s="15">
        <v>3.0</v>
      </c>
      <c r="J78" s="15">
        <v>2.0</v>
      </c>
      <c r="K78" s="15">
        <v>3.0</v>
      </c>
      <c r="L78" s="13">
        <v>3.0</v>
      </c>
    </row>
    <row r="79">
      <c r="A79" s="10" t="s">
        <v>22</v>
      </c>
      <c r="B79" s="14">
        <v>3.0</v>
      </c>
      <c r="C79" s="15">
        <v>3.0</v>
      </c>
      <c r="D79" s="15">
        <v>3.0</v>
      </c>
      <c r="E79" s="16">
        <v>3.0</v>
      </c>
      <c r="F79" s="15">
        <v>2.0</v>
      </c>
      <c r="G79" s="45">
        <v>3.0</v>
      </c>
      <c r="H79" s="15">
        <v>3.0</v>
      </c>
      <c r="I79" s="15">
        <v>3.0</v>
      </c>
      <c r="J79" s="15">
        <v>3.0</v>
      </c>
      <c r="K79" s="15">
        <v>2.0</v>
      </c>
      <c r="L79" s="13">
        <v>3.0</v>
      </c>
    </row>
    <row r="80">
      <c r="A80" s="10" t="s">
        <v>23</v>
      </c>
      <c r="B80" s="17">
        <v>3.0</v>
      </c>
      <c r="C80" s="15">
        <v>3.0</v>
      </c>
      <c r="D80" s="15">
        <v>3.0</v>
      </c>
      <c r="E80" s="16">
        <v>3.0</v>
      </c>
      <c r="F80" s="15">
        <v>3.0</v>
      </c>
      <c r="G80" s="15">
        <v>3.0</v>
      </c>
      <c r="H80" s="15">
        <v>3.0</v>
      </c>
      <c r="I80" s="15">
        <v>3.0</v>
      </c>
      <c r="J80" s="15">
        <v>3.0</v>
      </c>
      <c r="K80" s="15">
        <v>3.0</v>
      </c>
      <c r="L80" s="13">
        <v>3.0</v>
      </c>
    </row>
    <row r="81">
      <c r="A81" s="10" t="s">
        <v>24</v>
      </c>
      <c r="B81" s="17">
        <v>3.0</v>
      </c>
      <c r="C81" s="15">
        <v>3.0</v>
      </c>
      <c r="D81" s="15">
        <v>3.0</v>
      </c>
      <c r="E81" s="15">
        <v>3.0</v>
      </c>
      <c r="F81" s="15">
        <v>2.0</v>
      </c>
      <c r="G81" s="15">
        <v>3.0</v>
      </c>
      <c r="H81" s="15">
        <v>3.0</v>
      </c>
      <c r="I81" s="15">
        <v>3.0</v>
      </c>
      <c r="J81" s="15">
        <v>3.0</v>
      </c>
      <c r="K81" s="16">
        <v>3.0</v>
      </c>
      <c r="L81" s="13">
        <v>3.0</v>
      </c>
    </row>
    <row r="82">
      <c r="A82" s="18" t="s">
        <v>25</v>
      </c>
      <c r="B82" s="19">
        <f t="shared" ref="B82:L82" si="6">AVERAGE(B77:B81)</f>
        <v>2.8</v>
      </c>
      <c r="C82" s="19">
        <f t="shared" si="6"/>
        <v>3</v>
      </c>
      <c r="D82" s="19">
        <f t="shared" si="6"/>
        <v>3</v>
      </c>
      <c r="E82" s="19">
        <f t="shared" si="6"/>
        <v>2.8</v>
      </c>
      <c r="F82" s="19">
        <f t="shared" si="6"/>
        <v>2.4</v>
      </c>
      <c r="G82" s="19">
        <f t="shared" si="6"/>
        <v>3</v>
      </c>
      <c r="H82" s="19">
        <f t="shared" si="6"/>
        <v>3</v>
      </c>
      <c r="I82" s="19">
        <f t="shared" si="6"/>
        <v>3</v>
      </c>
      <c r="J82" s="19">
        <f t="shared" si="6"/>
        <v>2.8</v>
      </c>
      <c r="K82" s="19">
        <f t="shared" si="6"/>
        <v>2.6</v>
      </c>
      <c r="L82" s="20">
        <f t="shared" si="6"/>
        <v>3</v>
      </c>
    </row>
    <row r="85">
      <c r="A85" s="2"/>
      <c r="B85" s="2"/>
      <c r="C85" s="3" t="s">
        <v>2</v>
      </c>
      <c r="D85" s="2"/>
      <c r="E85" s="2"/>
      <c r="F85" s="2"/>
      <c r="G85" s="2"/>
      <c r="H85" s="2"/>
      <c r="I85" s="2"/>
      <c r="J85" s="2"/>
      <c r="K85" s="2"/>
      <c r="L85" s="2"/>
    </row>
    <row r="86">
      <c r="A86" s="4" t="s">
        <v>1083</v>
      </c>
      <c r="H86" s="4" t="s">
        <v>1096</v>
      </c>
      <c r="K86" s="5"/>
      <c r="L86" s="5"/>
    </row>
    <row r="87">
      <c r="A87" s="4" t="s">
        <v>5</v>
      </c>
      <c r="C87" s="34" t="s">
        <v>6</v>
      </c>
      <c r="D87" s="5"/>
      <c r="E87" s="5"/>
      <c r="F87" s="5"/>
      <c r="G87" s="5"/>
      <c r="H87" s="4" t="s">
        <v>1097</v>
      </c>
      <c r="L87" s="5"/>
    </row>
    <row r="88">
      <c r="A88" s="5"/>
      <c r="B88" s="5"/>
      <c r="C88" s="5"/>
      <c r="D88" s="5"/>
      <c r="E88" s="5"/>
      <c r="F88" s="5"/>
      <c r="G88" s="5"/>
      <c r="H88" s="4" t="s">
        <v>8</v>
      </c>
      <c r="L88" s="5"/>
    </row>
    <row r="89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>
      <c r="A90" s="80"/>
      <c r="B90" s="9" t="s">
        <v>9</v>
      </c>
      <c r="C90" s="9" t="s">
        <v>10</v>
      </c>
      <c r="D90" s="9" t="s">
        <v>11</v>
      </c>
      <c r="E90" s="9" t="s">
        <v>12</v>
      </c>
      <c r="F90" s="9" t="s">
        <v>13</v>
      </c>
      <c r="G90" s="9" t="s">
        <v>14</v>
      </c>
      <c r="H90" s="9" t="s">
        <v>15</v>
      </c>
      <c r="I90" s="9" t="s">
        <v>16</v>
      </c>
      <c r="J90" s="9" t="s">
        <v>17</v>
      </c>
      <c r="K90" s="9" t="s">
        <v>18</v>
      </c>
      <c r="L90" s="9" t="s">
        <v>19</v>
      </c>
    </row>
    <row r="91">
      <c r="A91" s="78" t="s">
        <v>20</v>
      </c>
      <c r="B91" s="24">
        <v>2.0</v>
      </c>
      <c r="C91" s="24">
        <v>3.0</v>
      </c>
      <c r="D91" s="24">
        <v>3.0</v>
      </c>
      <c r="E91" s="24">
        <v>2.0</v>
      </c>
      <c r="F91" s="24">
        <v>2.0</v>
      </c>
      <c r="G91" s="24">
        <v>3.0</v>
      </c>
      <c r="H91" s="24">
        <v>3.0</v>
      </c>
      <c r="I91" s="24">
        <v>3.0</v>
      </c>
      <c r="J91" s="24">
        <v>3.0</v>
      </c>
      <c r="K91" s="24">
        <v>2.0</v>
      </c>
      <c r="L91" s="24">
        <v>3.0</v>
      </c>
    </row>
    <row r="92">
      <c r="A92" s="78" t="s">
        <v>21</v>
      </c>
      <c r="B92" s="24">
        <v>3.0</v>
      </c>
      <c r="C92" s="24">
        <v>3.0</v>
      </c>
      <c r="D92" s="24">
        <v>3.0</v>
      </c>
      <c r="E92" s="24">
        <v>2.0</v>
      </c>
      <c r="F92" s="24">
        <v>2.0</v>
      </c>
      <c r="G92" s="24">
        <v>3.0</v>
      </c>
      <c r="H92" s="24">
        <v>2.0</v>
      </c>
      <c r="I92" s="24">
        <v>3.0</v>
      </c>
      <c r="J92" s="24">
        <v>2.0</v>
      </c>
      <c r="K92" s="25">
        <v>3.0</v>
      </c>
      <c r="L92" s="24">
        <v>3.0</v>
      </c>
    </row>
    <row r="93">
      <c r="A93" s="78" t="s">
        <v>22</v>
      </c>
      <c r="B93" s="24">
        <v>2.0</v>
      </c>
      <c r="C93" s="24">
        <v>3.0</v>
      </c>
      <c r="D93" s="24">
        <v>3.0</v>
      </c>
      <c r="E93" s="24">
        <v>2.0</v>
      </c>
      <c r="F93" s="24">
        <v>3.0</v>
      </c>
      <c r="G93" s="24">
        <v>3.0</v>
      </c>
      <c r="H93" s="24">
        <v>3.0</v>
      </c>
      <c r="I93" s="24">
        <v>3.0</v>
      </c>
      <c r="J93" s="24">
        <v>3.0</v>
      </c>
      <c r="K93" s="25">
        <v>3.0</v>
      </c>
      <c r="L93" s="24">
        <v>3.0</v>
      </c>
    </row>
    <row r="94">
      <c r="A94" s="78" t="s">
        <v>23</v>
      </c>
      <c r="B94" s="24">
        <v>3.0</v>
      </c>
      <c r="C94" s="24">
        <v>3.0</v>
      </c>
      <c r="D94" s="24">
        <v>2.0</v>
      </c>
      <c r="E94" s="24">
        <v>3.0</v>
      </c>
      <c r="F94" s="24">
        <v>3.0</v>
      </c>
      <c r="G94" s="24">
        <v>3.0</v>
      </c>
      <c r="H94" s="24">
        <v>2.0</v>
      </c>
      <c r="I94" s="24">
        <v>3.0</v>
      </c>
      <c r="J94" s="24">
        <v>2.0</v>
      </c>
      <c r="K94" s="25">
        <v>3.0</v>
      </c>
      <c r="L94" s="24">
        <v>3.0</v>
      </c>
    </row>
    <row r="95">
      <c r="A95" s="78" t="s">
        <v>24</v>
      </c>
      <c r="B95" s="25">
        <v>3.0</v>
      </c>
      <c r="C95" s="24">
        <v>3.0</v>
      </c>
      <c r="D95" s="24">
        <v>3.0</v>
      </c>
      <c r="E95" s="25">
        <v>3.0</v>
      </c>
      <c r="F95" s="24">
        <v>3.0</v>
      </c>
      <c r="G95" s="24">
        <v>3.0</v>
      </c>
      <c r="H95" s="25">
        <v>3.0</v>
      </c>
      <c r="I95" s="24">
        <v>3.0</v>
      </c>
      <c r="J95" s="24">
        <v>2.0</v>
      </c>
      <c r="K95" s="25">
        <v>3.0</v>
      </c>
      <c r="L95" s="24">
        <v>3.0</v>
      </c>
    </row>
    <row r="96">
      <c r="A96" s="79" t="s">
        <v>25</v>
      </c>
      <c r="B96" s="20">
        <f t="shared" ref="B96:L96" si="7">AVERAGE(B91:B95)</f>
        <v>2.6</v>
      </c>
      <c r="C96" s="20">
        <f t="shared" si="7"/>
        <v>3</v>
      </c>
      <c r="D96" s="20">
        <f t="shared" si="7"/>
        <v>2.8</v>
      </c>
      <c r="E96" s="20">
        <f t="shared" si="7"/>
        <v>2.4</v>
      </c>
      <c r="F96" s="20">
        <f t="shared" si="7"/>
        <v>2.6</v>
      </c>
      <c r="G96" s="20">
        <f t="shared" si="7"/>
        <v>3</v>
      </c>
      <c r="H96" s="20">
        <f t="shared" si="7"/>
        <v>2.6</v>
      </c>
      <c r="I96" s="20">
        <f t="shared" si="7"/>
        <v>3</v>
      </c>
      <c r="J96" s="20">
        <f t="shared" si="7"/>
        <v>2.4</v>
      </c>
      <c r="K96" s="20">
        <f t="shared" si="7"/>
        <v>2.8</v>
      </c>
      <c r="L96" s="20">
        <f t="shared" si="7"/>
        <v>3</v>
      </c>
    </row>
    <row r="99">
      <c r="A99" s="2"/>
      <c r="B99" s="2"/>
      <c r="C99" s="3" t="s">
        <v>2</v>
      </c>
      <c r="D99" s="2"/>
      <c r="E99" s="2"/>
      <c r="F99" s="2"/>
      <c r="G99" s="2"/>
      <c r="H99" s="2"/>
      <c r="I99" s="2"/>
      <c r="J99" s="2"/>
      <c r="K99" s="2"/>
      <c r="L99" s="2"/>
    </row>
    <row r="100">
      <c r="A100" s="4" t="s">
        <v>1083</v>
      </c>
      <c r="H100" s="4" t="s">
        <v>284</v>
      </c>
      <c r="K100" s="5"/>
      <c r="L100" s="5"/>
    </row>
    <row r="101">
      <c r="A101" s="4" t="s">
        <v>5</v>
      </c>
      <c r="C101" s="34" t="s">
        <v>6</v>
      </c>
      <c r="D101" s="5"/>
      <c r="E101" s="5"/>
      <c r="F101" s="5"/>
      <c r="G101" s="5"/>
      <c r="H101" s="4" t="s">
        <v>285</v>
      </c>
      <c r="L101" s="5"/>
    </row>
    <row r="102">
      <c r="A102" s="5"/>
      <c r="B102" s="5"/>
      <c r="C102" s="5"/>
      <c r="D102" s="5"/>
      <c r="E102" s="5"/>
      <c r="F102" s="5"/>
      <c r="G102" s="5"/>
      <c r="H102" s="4" t="s">
        <v>8</v>
      </c>
      <c r="L102" s="5"/>
    </row>
    <row r="10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5"/>
    </row>
    <row r="104">
      <c r="A104" s="7"/>
      <c r="B104" s="8" t="s">
        <v>9</v>
      </c>
      <c r="C104" s="8" t="s">
        <v>10</v>
      </c>
      <c r="D104" s="8" t="s">
        <v>11</v>
      </c>
      <c r="E104" s="8" t="s">
        <v>12</v>
      </c>
      <c r="F104" s="8" t="s">
        <v>13</v>
      </c>
      <c r="G104" s="8" t="s">
        <v>14</v>
      </c>
      <c r="H104" s="8" t="s">
        <v>15</v>
      </c>
      <c r="I104" s="8" t="s">
        <v>16</v>
      </c>
      <c r="J104" s="8" t="s">
        <v>17</v>
      </c>
      <c r="K104" s="8" t="s">
        <v>18</v>
      </c>
      <c r="L104" s="9" t="s">
        <v>19</v>
      </c>
    </row>
    <row r="105">
      <c r="A105" s="10" t="s">
        <v>20</v>
      </c>
      <c r="B105" s="13">
        <v>2.0</v>
      </c>
      <c r="C105" s="12">
        <v>3.0</v>
      </c>
      <c r="D105" s="12">
        <v>3.0</v>
      </c>
      <c r="E105" s="12">
        <v>2.0</v>
      </c>
      <c r="F105" s="12">
        <v>3.0</v>
      </c>
      <c r="G105" s="12">
        <v>3.0</v>
      </c>
      <c r="H105" s="12">
        <v>3.0</v>
      </c>
      <c r="I105" s="12">
        <v>3.0</v>
      </c>
      <c r="J105" s="12">
        <v>3.0</v>
      </c>
      <c r="K105" s="12">
        <v>2.0</v>
      </c>
      <c r="L105" s="13">
        <v>3.0</v>
      </c>
    </row>
    <row r="106">
      <c r="A106" s="10" t="s">
        <v>21</v>
      </c>
      <c r="B106" s="17">
        <v>3.0</v>
      </c>
      <c r="C106" s="15">
        <v>3.0</v>
      </c>
      <c r="D106" s="15">
        <v>3.0</v>
      </c>
      <c r="E106" s="15">
        <v>3.0</v>
      </c>
      <c r="F106" s="15">
        <v>2.0</v>
      </c>
      <c r="G106" s="45">
        <v>3.0</v>
      </c>
      <c r="H106" s="15">
        <v>3.0</v>
      </c>
      <c r="I106" s="15">
        <v>3.0</v>
      </c>
      <c r="J106" s="15">
        <v>2.0</v>
      </c>
      <c r="K106" s="15">
        <v>3.0</v>
      </c>
      <c r="L106" s="13">
        <v>3.0</v>
      </c>
    </row>
    <row r="107">
      <c r="A107" s="10" t="s">
        <v>22</v>
      </c>
      <c r="B107" s="14">
        <v>3.0</v>
      </c>
      <c r="C107" s="15">
        <v>3.0</v>
      </c>
      <c r="D107" s="15">
        <v>3.0</v>
      </c>
      <c r="E107" s="16">
        <v>3.0</v>
      </c>
      <c r="F107" s="15">
        <v>2.0</v>
      </c>
      <c r="G107" s="45">
        <v>3.0</v>
      </c>
      <c r="H107" s="15">
        <v>3.0</v>
      </c>
      <c r="I107" s="15">
        <v>3.0</v>
      </c>
      <c r="J107" s="15">
        <v>3.0</v>
      </c>
      <c r="K107" s="15">
        <v>2.0</v>
      </c>
      <c r="L107" s="13">
        <v>3.0</v>
      </c>
    </row>
    <row r="108">
      <c r="A108" s="10" t="s">
        <v>23</v>
      </c>
      <c r="B108" s="17">
        <v>3.0</v>
      </c>
      <c r="C108" s="15">
        <v>3.0</v>
      </c>
      <c r="D108" s="15">
        <v>3.0</v>
      </c>
      <c r="E108" s="16">
        <v>3.0</v>
      </c>
      <c r="F108" s="15">
        <v>3.0</v>
      </c>
      <c r="G108" s="15">
        <v>3.0</v>
      </c>
      <c r="H108" s="15">
        <v>3.0</v>
      </c>
      <c r="I108" s="15">
        <v>3.0</v>
      </c>
      <c r="J108" s="15">
        <v>3.0</v>
      </c>
      <c r="K108" s="15">
        <v>3.0</v>
      </c>
      <c r="L108" s="13">
        <v>3.0</v>
      </c>
    </row>
    <row r="109">
      <c r="A109" s="10" t="s">
        <v>24</v>
      </c>
      <c r="B109" s="17">
        <v>3.0</v>
      </c>
      <c r="C109" s="15">
        <v>3.0</v>
      </c>
      <c r="D109" s="15">
        <v>3.0</v>
      </c>
      <c r="E109" s="15">
        <v>3.0</v>
      </c>
      <c r="F109" s="15">
        <v>2.0</v>
      </c>
      <c r="G109" s="15">
        <v>3.0</v>
      </c>
      <c r="H109" s="15">
        <v>3.0</v>
      </c>
      <c r="I109" s="15">
        <v>3.0</v>
      </c>
      <c r="J109" s="15">
        <v>3.0</v>
      </c>
      <c r="K109" s="16">
        <v>3.0</v>
      </c>
      <c r="L109" s="13">
        <v>3.0</v>
      </c>
    </row>
    <row r="110">
      <c r="A110" s="18" t="s">
        <v>25</v>
      </c>
      <c r="B110" s="19">
        <f t="shared" ref="B110:L110" si="8">AVERAGE(B105:B109)</f>
        <v>2.8</v>
      </c>
      <c r="C110" s="19">
        <f t="shared" si="8"/>
        <v>3</v>
      </c>
      <c r="D110" s="19">
        <f t="shared" si="8"/>
        <v>3</v>
      </c>
      <c r="E110" s="19">
        <f t="shared" si="8"/>
        <v>2.8</v>
      </c>
      <c r="F110" s="19">
        <f t="shared" si="8"/>
        <v>2.4</v>
      </c>
      <c r="G110" s="19">
        <f t="shared" si="8"/>
        <v>3</v>
      </c>
      <c r="H110" s="19">
        <f t="shared" si="8"/>
        <v>3</v>
      </c>
      <c r="I110" s="19">
        <f t="shared" si="8"/>
        <v>3</v>
      </c>
      <c r="J110" s="19">
        <f t="shared" si="8"/>
        <v>2.8</v>
      </c>
      <c r="K110" s="19">
        <f t="shared" si="8"/>
        <v>2.6</v>
      </c>
      <c r="L110" s="20">
        <f t="shared" si="8"/>
        <v>3</v>
      </c>
    </row>
    <row r="113">
      <c r="A113" s="2"/>
      <c r="B113" s="2"/>
      <c r="C113" s="3" t="s">
        <v>2</v>
      </c>
      <c r="D113" s="2"/>
      <c r="E113" s="2"/>
      <c r="F113" s="2"/>
      <c r="G113" s="2"/>
      <c r="H113" s="2"/>
      <c r="I113" s="2"/>
      <c r="J113" s="2"/>
      <c r="K113" s="2"/>
      <c r="L113" s="2"/>
    </row>
    <row r="114">
      <c r="A114" s="4" t="s">
        <v>1083</v>
      </c>
      <c r="H114" s="4" t="s">
        <v>863</v>
      </c>
      <c r="K114" s="5"/>
      <c r="L114" s="5"/>
    </row>
    <row r="115">
      <c r="A115" s="4" t="s">
        <v>5</v>
      </c>
      <c r="C115" s="34" t="s">
        <v>67</v>
      </c>
      <c r="D115" s="5"/>
      <c r="E115" s="5"/>
      <c r="F115" s="5"/>
      <c r="G115" s="5"/>
      <c r="H115" s="4" t="s">
        <v>864</v>
      </c>
      <c r="L115" s="5"/>
    </row>
    <row r="116">
      <c r="A116" s="5"/>
      <c r="B116" s="5"/>
      <c r="C116" s="5"/>
      <c r="D116" s="5"/>
      <c r="E116" s="5"/>
      <c r="F116" s="5"/>
      <c r="G116" s="5"/>
      <c r="H116" s="4" t="s">
        <v>8</v>
      </c>
      <c r="L116" s="5"/>
    </row>
    <row r="117">
      <c r="A117" s="6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>
      <c r="A118" s="80"/>
      <c r="B118" s="9" t="s">
        <v>9</v>
      </c>
      <c r="C118" s="9" t="s">
        <v>10</v>
      </c>
      <c r="D118" s="9" t="s">
        <v>11</v>
      </c>
      <c r="E118" s="9" t="s">
        <v>12</v>
      </c>
      <c r="F118" s="9" t="s">
        <v>13</v>
      </c>
      <c r="G118" s="9" t="s">
        <v>14</v>
      </c>
      <c r="H118" s="9" t="s">
        <v>15</v>
      </c>
      <c r="I118" s="9" t="s">
        <v>16</v>
      </c>
      <c r="J118" s="9" t="s">
        <v>17</v>
      </c>
      <c r="K118" s="9" t="s">
        <v>18</v>
      </c>
      <c r="L118" s="9" t="s">
        <v>19</v>
      </c>
    </row>
    <row r="119">
      <c r="A119" s="78" t="s">
        <v>20</v>
      </c>
      <c r="B119" s="24">
        <v>2.0</v>
      </c>
      <c r="C119" s="24">
        <v>3.0</v>
      </c>
      <c r="D119" s="24">
        <v>3.0</v>
      </c>
      <c r="E119" s="24">
        <v>2.0</v>
      </c>
      <c r="F119" s="24">
        <v>2.0</v>
      </c>
      <c r="G119" s="24">
        <v>3.0</v>
      </c>
      <c r="H119" s="24">
        <v>3.0</v>
      </c>
      <c r="I119" s="24">
        <v>3.0</v>
      </c>
      <c r="J119" s="24">
        <v>3.0</v>
      </c>
      <c r="K119" s="24">
        <v>2.0</v>
      </c>
      <c r="L119" s="24">
        <v>3.0</v>
      </c>
    </row>
    <row r="120">
      <c r="A120" s="78" t="s">
        <v>21</v>
      </c>
      <c r="B120" s="24">
        <v>3.0</v>
      </c>
      <c r="C120" s="24">
        <v>3.0</v>
      </c>
      <c r="D120" s="24">
        <v>3.0</v>
      </c>
      <c r="E120" s="24">
        <v>2.0</v>
      </c>
      <c r="F120" s="24">
        <v>2.0</v>
      </c>
      <c r="G120" s="24">
        <v>3.0</v>
      </c>
      <c r="H120" s="24">
        <v>2.0</v>
      </c>
      <c r="I120" s="24">
        <v>3.0</v>
      </c>
      <c r="J120" s="24">
        <v>2.0</v>
      </c>
      <c r="K120" s="25">
        <v>3.0</v>
      </c>
      <c r="L120" s="24">
        <v>3.0</v>
      </c>
    </row>
    <row r="121">
      <c r="A121" s="78" t="s">
        <v>22</v>
      </c>
      <c r="B121" s="24">
        <v>2.0</v>
      </c>
      <c r="C121" s="24">
        <v>3.0</v>
      </c>
      <c r="D121" s="24">
        <v>3.0</v>
      </c>
      <c r="E121" s="24">
        <v>2.0</v>
      </c>
      <c r="F121" s="24">
        <v>3.0</v>
      </c>
      <c r="G121" s="24">
        <v>3.0</v>
      </c>
      <c r="H121" s="24">
        <v>3.0</v>
      </c>
      <c r="I121" s="24">
        <v>3.0</v>
      </c>
      <c r="J121" s="24">
        <v>3.0</v>
      </c>
      <c r="K121" s="25">
        <v>3.0</v>
      </c>
      <c r="L121" s="24">
        <v>3.0</v>
      </c>
    </row>
    <row r="122">
      <c r="A122" s="78" t="s">
        <v>23</v>
      </c>
      <c r="B122" s="24">
        <v>3.0</v>
      </c>
      <c r="C122" s="24">
        <v>3.0</v>
      </c>
      <c r="D122" s="24">
        <v>2.0</v>
      </c>
      <c r="E122" s="24">
        <v>3.0</v>
      </c>
      <c r="F122" s="24">
        <v>3.0</v>
      </c>
      <c r="G122" s="24">
        <v>3.0</v>
      </c>
      <c r="H122" s="24">
        <v>2.0</v>
      </c>
      <c r="I122" s="24">
        <v>3.0</v>
      </c>
      <c r="J122" s="24">
        <v>2.0</v>
      </c>
      <c r="K122" s="25">
        <v>3.0</v>
      </c>
      <c r="L122" s="24">
        <v>3.0</v>
      </c>
    </row>
    <row r="123">
      <c r="A123" s="78" t="s">
        <v>24</v>
      </c>
      <c r="B123" s="25">
        <v>3.0</v>
      </c>
      <c r="C123" s="24">
        <v>3.0</v>
      </c>
      <c r="D123" s="24">
        <v>3.0</v>
      </c>
      <c r="E123" s="25">
        <v>3.0</v>
      </c>
      <c r="F123" s="24">
        <v>3.0</v>
      </c>
      <c r="G123" s="24">
        <v>3.0</v>
      </c>
      <c r="H123" s="25">
        <v>3.0</v>
      </c>
      <c r="I123" s="24">
        <v>3.0</v>
      </c>
      <c r="J123" s="24">
        <v>2.0</v>
      </c>
      <c r="K123" s="25">
        <v>3.0</v>
      </c>
      <c r="L123" s="24">
        <v>3.0</v>
      </c>
    </row>
    <row r="124">
      <c r="A124" s="79" t="s">
        <v>25</v>
      </c>
      <c r="B124" s="20">
        <f t="shared" ref="B124:L124" si="9">AVERAGE(B119:B123)</f>
        <v>2.6</v>
      </c>
      <c r="C124" s="20">
        <f t="shared" si="9"/>
        <v>3</v>
      </c>
      <c r="D124" s="20">
        <f t="shared" si="9"/>
        <v>2.8</v>
      </c>
      <c r="E124" s="20">
        <f t="shared" si="9"/>
        <v>2.4</v>
      </c>
      <c r="F124" s="20">
        <f t="shared" si="9"/>
        <v>2.6</v>
      </c>
      <c r="G124" s="20">
        <f t="shared" si="9"/>
        <v>3</v>
      </c>
      <c r="H124" s="20">
        <f t="shared" si="9"/>
        <v>2.6</v>
      </c>
      <c r="I124" s="20">
        <f t="shared" si="9"/>
        <v>3</v>
      </c>
      <c r="J124" s="20">
        <f t="shared" si="9"/>
        <v>2.4</v>
      </c>
      <c r="K124" s="20">
        <f t="shared" si="9"/>
        <v>2.8</v>
      </c>
      <c r="L124" s="20">
        <f t="shared" si="9"/>
        <v>3</v>
      </c>
    </row>
    <row r="126">
      <c r="A126" s="2"/>
      <c r="B126" s="2"/>
      <c r="C126" s="3" t="s">
        <v>2</v>
      </c>
      <c r="D126" s="2"/>
      <c r="E126" s="2"/>
      <c r="F126" s="2"/>
      <c r="G126" s="2"/>
      <c r="H126" s="2"/>
      <c r="I126" s="2"/>
      <c r="J126" s="2"/>
      <c r="K126" s="2"/>
      <c r="L126" s="2"/>
    </row>
    <row r="127">
      <c r="A127" s="4" t="s">
        <v>1083</v>
      </c>
      <c r="H127" s="4" t="s">
        <v>766</v>
      </c>
      <c r="K127" s="5"/>
      <c r="L127" s="5"/>
    </row>
    <row r="128">
      <c r="A128" s="4" t="s">
        <v>5</v>
      </c>
      <c r="C128" s="34" t="s">
        <v>67</v>
      </c>
      <c r="D128" s="5"/>
      <c r="E128" s="5"/>
      <c r="F128" s="5"/>
      <c r="G128" s="5"/>
      <c r="H128" s="4" t="s">
        <v>767</v>
      </c>
      <c r="L128" s="5"/>
    </row>
    <row r="129">
      <c r="A129" s="5"/>
      <c r="B129" s="5"/>
      <c r="C129" s="5"/>
      <c r="D129" s="5"/>
      <c r="E129" s="5"/>
      <c r="F129" s="5"/>
      <c r="G129" s="5"/>
      <c r="H129" s="4" t="s">
        <v>8</v>
      </c>
      <c r="L129" s="5"/>
    </row>
    <row r="130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5"/>
    </row>
    <row r="131">
      <c r="A131" s="7"/>
      <c r="B131" s="8" t="s">
        <v>9</v>
      </c>
      <c r="C131" s="8" t="s">
        <v>10</v>
      </c>
      <c r="D131" s="8" t="s">
        <v>11</v>
      </c>
      <c r="E131" s="8" t="s">
        <v>12</v>
      </c>
      <c r="F131" s="8" t="s">
        <v>13</v>
      </c>
      <c r="G131" s="8" t="s">
        <v>14</v>
      </c>
      <c r="H131" s="8" t="s">
        <v>15</v>
      </c>
      <c r="I131" s="8" t="s">
        <v>16</v>
      </c>
      <c r="J131" s="8" t="s">
        <v>17</v>
      </c>
      <c r="K131" s="8" t="s">
        <v>18</v>
      </c>
      <c r="L131" s="9" t="s">
        <v>19</v>
      </c>
    </row>
    <row r="132">
      <c r="A132" s="10" t="s">
        <v>20</v>
      </c>
      <c r="B132" s="13">
        <v>2.0</v>
      </c>
      <c r="C132" s="12">
        <v>3.0</v>
      </c>
      <c r="D132" s="12">
        <v>3.0</v>
      </c>
      <c r="E132" s="12">
        <v>2.0</v>
      </c>
      <c r="F132" s="12">
        <v>3.0</v>
      </c>
      <c r="G132" s="12">
        <v>3.0</v>
      </c>
      <c r="H132" s="12">
        <v>3.0</v>
      </c>
      <c r="I132" s="12">
        <v>3.0</v>
      </c>
      <c r="J132" s="12">
        <v>3.0</v>
      </c>
      <c r="K132" s="12">
        <v>2.0</v>
      </c>
      <c r="L132" s="13">
        <v>3.0</v>
      </c>
    </row>
    <row r="133">
      <c r="A133" s="10" t="s">
        <v>21</v>
      </c>
      <c r="B133" s="17">
        <v>3.0</v>
      </c>
      <c r="C133" s="15">
        <v>3.0</v>
      </c>
      <c r="D133" s="15">
        <v>3.0</v>
      </c>
      <c r="E133" s="15">
        <v>3.0</v>
      </c>
      <c r="F133" s="15">
        <v>2.0</v>
      </c>
      <c r="G133" s="45">
        <v>3.0</v>
      </c>
      <c r="H133" s="15">
        <v>3.0</v>
      </c>
      <c r="I133" s="15">
        <v>3.0</v>
      </c>
      <c r="J133" s="15">
        <v>2.0</v>
      </c>
      <c r="K133" s="15">
        <v>3.0</v>
      </c>
      <c r="L133" s="13">
        <v>3.0</v>
      </c>
    </row>
    <row r="134">
      <c r="A134" s="10" t="s">
        <v>22</v>
      </c>
      <c r="B134" s="14">
        <v>3.0</v>
      </c>
      <c r="C134" s="15">
        <v>3.0</v>
      </c>
      <c r="D134" s="15">
        <v>3.0</v>
      </c>
      <c r="E134" s="16">
        <v>3.0</v>
      </c>
      <c r="F134" s="15">
        <v>2.0</v>
      </c>
      <c r="G134" s="45">
        <v>3.0</v>
      </c>
      <c r="H134" s="15">
        <v>3.0</v>
      </c>
      <c r="I134" s="15">
        <v>3.0</v>
      </c>
      <c r="J134" s="15">
        <v>3.0</v>
      </c>
      <c r="K134" s="15">
        <v>2.0</v>
      </c>
      <c r="L134" s="13">
        <v>3.0</v>
      </c>
    </row>
    <row r="135">
      <c r="A135" s="10" t="s">
        <v>23</v>
      </c>
      <c r="B135" s="17">
        <v>3.0</v>
      </c>
      <c r="C135" s="15">
        <v>3.0</v>
      </c>
      <c r="D135" s="15">
        <v>3.0</v>
      </c>
      <c r="E135" s="16">
        <v>3.0</v>
      </c>
      <c r="F135" s="15">
        <v>3.0</v>
      </c>
      <c r="G135" s="15">
        <v>3.0</v>
      </c>
      <c r="H135" s="15">
        <v>3.0</v>
      </c>
      <c r="I135" s="15">
        <v>3.0</v>
      </c>
      <c r="J135" s="15">
        <v>3.0</v>
      </c>
      <c r="K135" s="15">
        <v>3.0</v>
      </c>
      <c r="L135" s="13">
        <v>3.0</v>
      </c>
    </row>
    <row r="136">
      <c r="A136" s="10" t="s">
        <v>24</v>
      </c>
      <c r="B136" s="17">
        <v>3.0</v>
      </c>
      <c r="C136" s="15">
        <v>3.0</v>
      </c>
      <c r="D136" s="15">
        <v>3.0</v>
      </c>
      <c r="E136" s="15">
        <v>3.0</v>
      </c>
      <c r="F136" s="15">
        <v>2.0</v>
      </c>
      <c r="G136" s="15">
        <v>3.0</v>
      </c>
      <c r="H136" s="15">
        <v>3.0</v>
      </c>
      <c r="I136" s="15">
        <v>3.0</v>
      </c>
      <c r="J136" s="15">
        <v>3.0</v>
      </c>
      <c r="K136" s="16">
        <v>3.0</v>
      </c>
      <c r="L136" s="13">
        <v>3.0</v>
      </c>
    </row>
    <row r="137">
      <c r="A137" s="18" t="s">
        <v>25</v>
      </c>
      <c r="B137" s="19">
        <f t="shared" ref="B137:L137" si="10">AVERAGE(B132:B136)</f>
        <v>2.8</v>
      </c>
      <c r="C137" s="19">
        <f t="shared" si="10"/>
        <v>3</v>
      </c>
      <c r="D137" s="19">
        <f t="shared" si="10"/>
        <v>3</v>
      </c>
      <c r="E137" s="19">
        <f t="shared" si="10"/>
        <v>2.8</v>
      </c>
      <c r="F137" s="19">
        <f t="shared" si="10"/>
        <v>2.4</v>
      </c>
      <c r="G137" s="19">
        <f t="shared" si="10"/>
        <v>3</v>
      </c>
      <c r="H137" s="19">
        <f t="shared" si="10"/>
        <v>3</v>
      </c>
      <c r="I137" s="19">
        <f t="shared" si="10"/>
        <v>3</v>
      </c>
      <c r="J137" s="19">
        <f t="shared" si="10"/>
        <v>2.8</v>
      </c>
      <c r="K137" s="19">
        <f t="shared" si="10"/>
        <v>2.6</v>
      </c>
      <c r="L137" s="20">
        <f t="shared" si="10"/>
        <v>3</v>
      </c>
    </row>
    <row r="140">
      <c r="A140" s="2"/>
      <c r="B140" s="2"/>
      <c r="C140" s="3" t="s">
        <v>2</v>
      </c>
      <c r="D140" s="2"/>
      <c r="E140" s="2"/>
      <c r="F140" s="2"/>
      <c r="G140" s="2"/>
      <c r="H140" s="2"/>
      <c r="I140" s="2"/>
      <c r="J140" s="2"/>
      <c r="K140" s="2"/>
      <c r="L140" s="2"/>
    </row>
    <row r="141">
      <c r="A141" s="4" t="s">
        <v>1083</v>
      </c>
      <c r="H141" s="4" t="s">
        <v>640</v>
      </c>
      <c r="K141" s="5"/>
      <c r="L141" s="5"/>
    </row>
    <row r="142">
      <c r="A142" s="4" t="s">
        <v>5</v>
      </c>
      <c r="C142" s="34" t="s">
        <v>67</v>
      </c>
      <c r="D142" s="5"/>
      <c r="E142" s="5"/>
      <c r="F142" s="5"/>
      <c r="G142" s="5"/>
      <c r="H142" s="4" t="s">
        <v>641</v>
      </c>
      <c r="L142" s="5"/>
    </row>
    <row r="143">
      <c r="A143" s="5"/>
      <c r="B143" s="5"/>
      <c r="C143" s="5"/>
      <c r="D143" s="5"/>
      <c r="E143" s="5"/>
      <c r="F143" s="5"/>
      <c r="G143" s="5"/>
      <c r="H143" s="4" t="s">
        <v>8</v>
      </c>
      <c r="L143" s="5"/>
    </row>
    <row r="144">
      <c r="A144" s="6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>
      <c r="A145" s="80"/>
      <c r="B145" s="9" t="s">
        <v>9</v>
      </c>
      <c r="C145" s="9" t="s">
        <v>10</v>
      </c>
      <c r="D145" s="9" t="s">
        <v>11</v>
      </c>
      <c r="E145" s="9" t="s">
        <v>12</v>
      </c>
      <c r="F145" s="9" t="s">
        <v>13</v>
      </c>
      <c r="G145" s="9" t="s">
        <v>14</v>
      </c>
      <c r="H145" s="9" t="s">
        <v>15</v>
      </c>
      <c r="I145" s="9" t="s">
        <v>16</v>
      </c>
      <c r="J145" s="9" t="s">
        <v>17</v>
      </c>
      <c r="K145" s="9" t="s">
        <v>18</v>
      </c>
      <c r="L145" s="9" t="s">
        <v>19</v>
      </c>
    </row>
    <row r="146">
      <c r="A146" s="78" t="s">
        <v>20</v>
      </c>
      <c r="B146" s="24">
        <v>2.0</v>
      </c>
      <c r="C146" s="24">
        <v>3.0</v>
      </c>
      <c r="D146" s="24">
        <v>3.0</v>
      </c>
      <c r="E146" s="24">
        <v>2.0</v>
      </c>
      <c r="F146" s="24">
        <v>2.0</v>
      </c>
      <c r="G146" s="24">
        <v>3.0</v>
      </c>
      <c r="H146" s="24">
        <v>3.0</v>
      </c>
      <c r="I146" s="24">
        <v>3.0</v>
      </c>
      <c r="J146" s="24">
        <v>3.0</v>
      </c>
      <c r="K146" s="24">
        <v>2.0</v>
      </c>
      <c r="L146" s="24">
        <v>3.0</v>
      </c>
    </row>
    <row r="147">
      <c r="A147" s="78" t="s">
        <v>21</v>
      </c>
      <c r="B147" s="24">
        <v>3.0</v>
      </c>
      <c r="C147" s="24">
        <v>3.0</v>
      </c>
      <c r="D147" s="24">
        <v>3.0</v>
      </c>
      <c r="E147" s="24">
        <v>2.0</v>
      </c>
      <c r="F147" s="24">
        <v>2.0</v>
      </c>
      <c r="G147" s="24">
        <v>3.0</v>
      </c>
      <c r="H147" s="24">
        <v>2.0</v>
      </c>
      <c r="I147" s="24">
        <v>3.0</v>
      </c>
      <c r="J147" s="24">
        <v>2.0</v>
      </c>
      <c r="K147" s="25">
        <v>3.0</v>
      </c>
      <c r="L147" s="24">
        <v>3.0</v>
      </c>
    </row>
    <row r="148">
      <c r="A148" s="78" t="s">
        <v>22</v>
      </c>
      <c r="B148" s="24">
        <v>2.0</v>
      </c>
      <c r="C148" s="24">
        <v>3.0</v>
      </c>
      <c r="D148" s="24">
        <v>3.0</v>
      </c>
      <c r="E148" s="24">
        <v>2.0</v>
      </c>
      <c r="F148" s="24">
        <v>3.0</v>
      </c>
      <c r="G148" s="24">
        <v>3.0</v>
      </c>
      <c r="H148" s="24">
        <v>3.0</v>
      </c>
      <c r="I148" s="24">
        <v>3.0</v>
      </c>
      <c r="J148" s="24">
        <v>3.0</v>
      </c>
      <c r="K148" s="25">
        <v>3.0</v>
      </c>
      <c r="L148" s="24">
        <v>3.0</v>
      </c>
    </row>
    <row r="149">
      <c r="A149" s="78" t="s">
        <v>23</v>
      </c>
      <c r="B149" s="24">
        <v>3.0</v>
      </c>
      <c r="C149" s="24">
        <v>3.0</v>
      </c>
      <c r="D149" s="24">
        <v>2.0</v>
      </c>
      <c r="E149" s="24">
        <v>3.0</v>
      </c>
      <c r="F149" s="24">
        <v>3.0</v>
      </c>
      <c r="G149" s="24">
        <v>3.0</v>
      </c>
      <c r="H149" s="24">
        <v>2.0</v>
      </c>
      <c r="I149" s="24">
        <v>3.0</v>
      </c>
      <c r="J149" s="24">
        <v>2.0</v>
      </c>
      <c r="K149" s="25">
        <v>3.0</v>
      </c>
      <c r="L149" s="24">
        <v>3.0</v>
      </c>
    </row>
    <row r="150">
      <c r="A150" s="78" t="s">
        <v>24</v>
      </c>
      <c r="B150" s="25">
        <v>3.0</v>
      </c>
      <c r="C150" s="24">
        <v>3.0</v>
      </c>
      <c r="D150" s="24">
        <v>3.0</v>
      </c>
      <c r="E150" s="25">
        <v>3.0</v>
      </c>
      <c r="F150" s="24">
        <v>3.0</v>
      </c>
      <c r="G150" s="24">
        <v>3.0</v>
      </c>
      <c r="H150" s="25">
        <v>3.0</v>
      </c>
      <c r="I150" s="24">
        <v>3.0</v>
      </c>
      <c r="J150" s="24">
        <v>2.0</v>
      </c>
      <c r="K150" s="25">
        <v>3.0</v>
      </c>
      <c r="L150" s="24">
        <v>3.0</v>
      </c>
    </row>
    <row r="151">
      <c r="A151" s="79" t="s">
        <v>25</v>
      </c>
      <c r="B151" s="20">
        <f t="shared" ref="B151:L151" si="11">AVERAGE(B146:B150)</f>
        <v>2.6</v>
      </c>
      <c r="C151" s="20">
        <f t="shared" si="11"/>
        <v>3</v>
      </c>
      <c r="D151" s="20">
        <f t="shared" si="11"/>
        <v>2.8</v>
      </c>
      <c r="E151" s="20">
        <f t="shared" si="11"/>
        <v>2.4</v>
      </c>
      <c r="F151" s="20">
        <f t="shared" si="11"/>
        <v>2.6</v>
      </c>
      <c r="G151" s="20">
        <f t="shared" si="11"/>
        <v>3</v>
      </c>
      <c r="H151" s="20">
        <f t="shared" si="11"/>
        <v>2.6</v>
      </c>
      <c r="I151" s="20">
        <f t="shared" si="11"/>
        <v>3</v>
      </c>
      <c r="J151" s="20">
        <f t="shared" si="11"/>
        <v>2.4</v>
      </c>
      <c r="K151" s="20">
        <f t="shared" si="11"/>
        <v>2.8</v>
      </c>
      <c r="L151" s="20">
        <f t="shared" si="11"/>
        <v>3</v>
      </c>
    </row>
    <row r="154">
      <c r="A154" s="2"/>
      <c r="B154" s="2"/>
      <c r="C154" s="3" t="s">
        <v>2</v>
      </c>
      <c r="D154" s="2"/>
      <c r="E154" s="2"/>
      <c r="F154" s="2"/>
      <c r="G154" s="2"/>
      <c r="H154" s="2"/>
      <c r="I154" s="2"/>
      <c r="J154" s="2"/>
      <c r="K154" s="2"/>
      <c r="L154" s="2"/>
    </row>
    <row r="155">
      <c r="A155" s="4" t="s">
        <v>1083</v>
      </c>
      <c r="H155" s="4" t="s">
        <v>642</v>
      </c>
      <c r="K155" s="5"/>
      <c r="L155" s="5"/>
    </row>
    <row r="156">
      <c r="A156" s="4" t="s">
        <v>5</v>
      </c>
      <c r="C156" s="34" t="s">
        <v>67</v>
      </c>
      <c r="D156" s="5"/>
      <c r="E156" s="5"/>
      <c r="F156" s="5"/>
      <c r="G156" s="5"/>
      <c r="H156" s="4" t="s">
        <v>643</v>
      </c>
      <c r="L156" s="5"/>
    </row>
    <row r="157">
      <c r="A157" s="5"/>
      <c r="B157" s="5"/>
      <c r="C157" s="5"/>
      <c r="D157" s="5"/>
      <c r="E157" s="5"/>
      <c r="F157" s="5"/>
      <c r="G157" s="5"/>
      <c r="H157" s="4" t="s">
        <v>8</v>
      </c>
      <c r="L157" s="5"/>
    </row>
    <row r="15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5"/>
    </row>
    <row r="159">
      <c r="A159" s="7"/>
      <c r="B159" s="8" t="s">
        <v>9</v>
      </c>
      <c r="C159" s="8" t="s">
        <v>10</v>
      </c>
      <c r="D159" s="8" t="s">
        <v>11</v>
      </c>
      <c r="E159" s="8" t="s">
        <v>12</v>
      </c>
      <c r="F159" s="8" t="s">
        <v>13</v>
      </c>
      <c r="G159" s="8" t="s">
        <v>14</v>
      </c>
      <c r="H159" s="8" t="s">
        <v>15</v>
      </c>
      <c r="I159" s="8" t="s">
        <v>16</v>
      </c>
      <c r="J159" s="8" t="s">
        <v>17</v>
      </c>
      <c r="K159" s="8" t="s">
        <v>18</v>
      </c>
      <c r="L159" s="9" t="s">
        <v>19</v>
      </c>
    </row>
    <row r="160">
      <c r="A160" s="10" t="s">
        <v>20</v>
      </c>
      <c r="B160" s="13">
        <v>2.0</v>
      </c>
      <c r="C160" s="12">
        <v>3.0</v>
      </c>
      <c r="D160" s="12">
        <v>3.0</v>
      </c>
      <c r="E160" s="12">
        <v>2.0</v>
      </c>
      <c r="F160" s="12">
        <v>3.0</v>
      </c>
      <c r="G160" s="12">
        <v>3.0</v>
      </c>
      <c r="H160" s="12">
        <v>3.0</v>
      </c>
      <c r="I160" s="12">
        <v>3.0</v>
      </c>
      <c r="J160" s="12">
        <v>3.0</v>
      </c>
      <c r="K160" s="12">
        <v>2.0</v>
      </c>
      <c r="L160" s="13">
        <v>3.0</v>
      </c>
    </row>
    <row r="161">
      <c r="A161" s="10" t="s">
        <v>21</v>
      </c>
      <c r="B161" s="17">
        <v>3.0</v>
      </c>
      <c r="C161" s="15">
        <v>3.0</v>
      </c>
      <c r="D161" s="15">
        <v>3.0</v>
      </c>
      <c r="E161" s="15">
        <v>3.0</v>
      </c>
      <c r="F161" s="15">
        <v>2.0</v>
      </c>
      <c r="G161" s="45">
        <v>3.0</v>
      </c>
      <c r="H161" s="15">
        <v>3.0</v>
      </c>
      <c r="I161" s="15">
        <v>3.0</v>
      </c>
      <c r="J161" s="15">
        <v>2.0</v>
      </c>
      <c r="K161" s="15">
        <v>3.0</v>
      </c>
      <c r="L161" s="13">
        <v>3.0</v>
      </c>
    </row>
    <row r="162">
      <c r="A162" s="10" t="s">
        <v>22</v>
      </c>
      <c r="B162" s="14">
        <v>3.0</v>
      </c>
      <c r="C162" s="15">
        <v>3.0</v>
      </c>
      <c r="D162" s="15">
        <v>3.0</v>
      </c>
      <c r="E162" s="16">
        <v>3.0</v>
      </c>
      <c r="F162" s="15">
        <v>2.0</v>
      </c>
      <c r="G162" s="45">
        <v>3.0</v>
      </c>
      <c r="H162" s="15">
        <v>3.0</v>
      </c>
      <c r="I162" s="15">
        <v>3.0</v>
      </c>
      <c r="J162" s="15">
        <v>3.0</v>
      </c>
      <c r="K162" s="15">
        <v>2.0</v>
      </c>
      <c r="L162" s="13">
        <v>3.0</v>
      </c>
    </row>
    <row r="163">
      <c r="A163" s="10" t="s">
        <v>23</v>
      </c>
      <c r="B163" s="17">
        <v>3.0</v>
      </c>
      <c r="C163" s="15">
        <v>3.0</v>
      </c>
      <c r="D163" s="15">
        <v>3.0</v>
      </c>
      <c r="E163" s="16">
        <v>3.0</v>
      </c>
      <c r="F163" s="15">
        <v>3.0</v>
      </c>
      <c r="G163" s="15">
        <v>3.0</v>
      </c>
      <c r="H163" s="15">
        <v>3.0</v>
      </c>
      <c r="I163" s="15">
        <v>3.0</v>
      </c>
      <c r="J163" s="15">
        <v>3.0</v>
      </c>
      <c r="K163" s="15">
        <v>3.0</v>
      </c>
      <c r="L163" s="13">
        <v>3.0</v>
      </c>
    </row>
    <row r="164">
      <c r="A164" s="10" t="s">
        <v>24</v>
      </c>
      <c r="B164" s="17">
        <v>3.0</v>
      </c>
      <c r="C164" s="15">
        <v>3.0</v>
      </c>
      <c r="D164" s="15">
        <v>3.0</v>
      </c>
      <c r="E164" s="15">
        <v>3.0</v>
      </c>
      <c r="F164" s="15">
        <v>2.0</v>
      </c>
      <c r="G164" s="15">
        <v>3.0</v>
      </c>
      <c r="H164" s="15">
        <v>3.0</v>
      </c>
      <c r="I164" s="15">
        <v>3.0</v>
      </c>
      <c r="J164" s="15">
        <v>3.0</v>
      </c>
      <c r="K164" s="16">
        <v>3.0</v>
      </c>
      <c r="L164" s="13">
        <v>3.0</v>
      </c>
    </row>
    <row r="165">
      <c r="A165" s="18" t="s">
        <v>25</v>
      </c>
      <c r="B165" s="19">
        <f t="shared" ref="B165:L165" si="12">AVERAGE(B160:B164)</f>
        <v>2.8</v>
      </c>
      <c r="C165" s="19">
        <f t="shared" si="12"/>
        <v>3</v>
      </c>
      <c r="D165" s="19">
        <f t="shared" si="12"/>
        <v>3</v>
      </c>
      <c r="E165" s="19">
        <f t="shared" si="12"/>
        <v>2.8</v>
      </c>
      <c r="F165" s="19">
        <f t="shared" si="12"/>
        <v>2.4</v>
      </c>
      <c r="G165" s="19">
        <f t="shared" si="12"/>
        <v>3</v>
      </c>
      <c r="H165" s="19">
        <f t="shared" si="12"/>
        <v>3</v>
      </c>
      <c r="I165" s="19">
        <f t="shared" si="12"/>
        <v>3</v>
      </c>
      <c r="J165" s="19">
        <f t="shared" si="12"/>
        <v>2.8</v>
      </c>
      <c r="K165" s="19">
        <f t="shared" si="12"/>
        <v>2.6</v>
      </c>
      <c r="L165" s="20">
        <f t="shared" si="12"/>
        <v>3</v>
      </c>
    </row>
    <row r="168">
      <c r="A168" s="2"/>
      <c r="B168" s="2"/>
      <c r="C168" s="3" t="s">
        <v>2</v>
      </c>
      <c r="D168" s="2"/>
      <c r="E168" s="2"/>
      <c r="F168" s="2"/>
      <c r="G168" s="2"/>
      <c r="H168" s="2"/>
      <c r="I168" s="2"/>
      <c r="J168" s="2"/>
      <c r="K168" s="2"/>
      <c r="L168" s="2"/>
    </row>
    <row r="169">
      <c r="A169" s="4" t="s">
        <v>1083</v>
      </c>
      <c r="H169" s="4" t="s">
        <v>1098</v>
      </c>
      <c r="K169" s="5"/>
      <c r="L169" s="5"/>
    </row>
    <row r="170">
      <c r="A170" s="4" t="s">
        <v>5</v>
      </c>
      <c r="C170" s="34" t="s">
        <v>67</v>
      </c>
      <c r="D170" s="5"/>
      <c r="E170" s="5"/>
      <c r="F170" s="5"/>
      <c r="G170" s="5"/>
      <c r="H170" s="4" t="s">
        <v>1099</v>
      </c>
      <c r="L170" s="5"/>
    </row>
    <row r="171">
      <c r="A171" s="5"/>
      <c r="B171" s="5"/>
      <c r="C171" s="5"/>
      <c r="D171" s="5"/>
      <c r="E171" s="5"/>
      <c r="F171" s="5"/>
      <c r="G171" s="5"/>
      <c r="H171" s="4" t="s">
        <v>8</v>
      </c>
      <c r="L171" s="5"/>
    </row>
    <row r="17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5"/>
    </row>
    <row r="173">
      <c r="A173" s="7"/>
      <c r="B173" s="8" t="s">
        <v>9</v>
      </c>
      <c r="C173" s="8" t="s">
        <v>10</v>
      </c>
      <c r="D173" s="8" t="s">
        <v>11</v>
      </c>
      <c r="E173" s="8" t="s">
        <v>12</v>
      </c>
      <c r="F173" s="8" t="s">
        <v>13</v>
      </c>
      <c r="G173" s="8" t="s">
        <v>14</v>
      </c>
      <c r="H173" s="8" t="s">
        <v>15</v>
      </c>
      <c r="I173" s="8" t="s">
        <v>16</v>
      </c>
      <c r="J173" s="8" t="s">
        <v>17</v>
      </c>
      <c r="K173" s="8" t="s">
        <v>18</v>
      </c>
      <c r="L173" s="9" t="s">
        <v>19</v>
      </c>
    </row>
    <row r="174">
      <c r="A174" s="10" t="s">
        <v>20</v>
      </c>
      <c r="B174" s="11">
        <v>3.0</v>
      </c>
      <c r="C174" s="12">
        <v>3.0</v>
      </c>
      <c r="D174" s="12">
        <v>3.0</v>
      </c>
      <c r="E174" s="12">
        <v>2.0</v>
      </c>
      <c r="F174" s="12">
        <v>3.0</v>
      </c>
      <c r="G174" s="12">
        <v>3.0</v>
      </c>
      <c r="H174" s="12">
        <v>3.0</v>
      </c>
      <c r="I174" s="12">
        <v>3.0</v>
      </c>
      <c r="J174" s="12">
        <v>3.0</v>
      </c>
      <c r="K174" s="12">
        <v>2.0</v>
      </c>
      <c r="L174" s="13">
        <v>3.0</v>
      </c>
    </row>
    <row r="175">
      <c r="A175" s="10" t="s">
        <v>21</v>
      </c>
      <c r="B175" s="17">
        <v>3.0</v>
      </c>
      <c r="C175" s="15">
        <v>3.0</v>
      </c>
      <c r="D175" s="15">
        <v>3.0</v>
      </c>
      <c r="E175" s="15">
        <v>3.0</v>
      </c>
      <c r="F175" s="15">
        <v>2.0</v>
      </c>
      <c r="G175" s="45">
        <v>3.0</v>
      </c>
      <c r="H175" s="15">
        <v>3.0</v>
      </c>
      <c r="I175" s="15">
        <v>3.0</v>
      </c>
      <c r="J175" s="16">
        <v>3.0</v>
      </c>
      <c r="K175" s="15">
        <v>3.0</v>
      </c>
      <c r="L175" s="13">
        <v>3.0</v>
      </c>
    </row>
    <row r="176">
      <c r="A176" s="10" t="s">
        <v>22</v>
      </c>
      <c r="B176" s="14">
        <v>3.0</v>
      </c>
      <c r="C176" s="15">
        <v>3.0</v>
      </c>
      <c r="D176" s="15">
        <v>3.0</v>
      </c>
      <c r="E176" s="15">
        <v>2.0</v>
      </c>
      <c r="F176" s="16">
        <v>3.0</v>
      </c>
      <c r="G176" s="45">
        <v>3.0</v>
      </c>
      <c r="H176" s="15">
        <v>3.0</v>
      </c>
      <c r="I176" s="15">
        <v>3.0</v>
      </c>
      <c r="J176" s="15">
        <v>3.0</v>
      </c>
      <c r="K176" s="15">
        <v>2.0</v>
      </c>
      <c r="L176" s="13">
        <v>3.0</v>
      </c>
    </row>
    <row r="177">
      <c r="A177" s="10" t="s">
        <v>23</v>
      </c>
      <c r="B177" s="17">
        <v>3.0</v>
      </c>
      <c r="C177" s="15">
        <v>3.0</v>
      </c>
      <c r="D177" s="15">
        <v>3.0</v>
      </c>
      <c r="E177" s="16">
        <v>3.0</v>
      </c>
      <c r="F177" s="15">
        <v>3.0</v>
      </c>
      <c r="G177" s="15">
        <v>3.0</v>
      </c>
      <c r="H177" s="15">
        <v>3.0</v>
      </c>
      <c r="I177" s="15">
        <v>3.0</v>
      </c>
      <c r="J177" s="15">
        <v>3.0</v>
      </c>
      <c r="K177" s="15">
        <v>3.0</v>
      </c>
      <c r="L177" s="13">
        <v>3.0</v>
      </c>
    </row>
    <row r="178">
      <c r="A178" s="10" t="s">
        <v>24</v>
      </c>
      <c r="B178" s="17">
        <v>3.0</v>
      </c>
      <c r="C178" s="15">
        <v>3.0</v>
      </c>
      <c r="D178" s="15">
        <v>3.0</v>
      </c>
      <c r="E178" s="15">
        <v>3.0</v>
      </c>
      <c r="F178" s="16">
        <v>3.0</v>
      </c>
      <c r="G178" s="15">
        <v>3.0</v>
      </c>
      <c r="H178" s="15">
        <v>3.0</v>
      </c>
      <c r="I178" s="15">
        <v>3.0</v>
      </c>
      <c r="J178" s="15">
        <v>3.0</v>
      </c>
      <c r="K178" s="16">
        <v>3.0</v>
      </c>
      <c r="L178" s="13">
        <v>3.0</v>
      </c>
    </row>
    <row r="179">
      <c r="A179" s="18" t="s">
        <v>25</v>
      </c>
      <c r="B179" s="19">
        <f t="shared" ref="B179:L179" si="13">AVERAGE(B174:B178)</f>
        <v>3</v>
      </c>
      <c r="C179" s="19">
        <f t="shared" si="13"/>
        <v>3</v>
      </c>
      <c r="D179" s="19">
        <f t="shared" si="13"/>
        <v>3</v>
      </c>
      <c r="E179" s="19">
        <f t="shared" si="13"/>
        <v>2.6</v>
      </c>
      <c r="F179" s="19">
        <f t="shared" si="13"/>
        <v>2.8</v>
      </c>
      <c r="G179" s="19">
        <f t="shared" si="13"/>
        <v>3</v>
      </c>
      <c r="H179" s="19">
        <f t="shared" si="13"/>
        <v>3</v>
      </c>
      <c r="I179" s="19">
        <f t="shared" si="13"/>
        <v>3</v>
      </c>
      <c r="J179" s="19">
        <f t="shared" si="13"/>
        <v>3</v>
      </c>
      <c r="K179" s="19">
        <f t="shared" si="13"/>
        <v>2.6</v>
      </c>
      <c r="L179" s="20">
        <f t="shared" si="13"/>
        <v>3</v>
      </c>
    </row>
    <row r="182">
      <c r="A182" s="2"/>
      <c r="B182" s="2"/>
      <c r="C182" s="3" t="s">
        <v>2</v>
      </c>
      <c r="D182" s="2"/>
      <c r="E182" s="2"/>
      <c r="F182" s="2"/>
      <c r="G182" s="2"/>
      <c r="H182" s="2"/>
      <c r="I182" s="2"/>
      <c r="J182" s="2"/>
      <c r="K182" s="2"/>
      <c r="L182" s="2"/>
    </row>
    <row r="183">
      <c r="A183" s="4" t="s">
        <v>1083</v>
      </c>
      <c r="H183" s="4" t="s">
        <v>1100</v>
      </c>
      <c r="K183" s="5"/>
      <c r="L183" s="5"/>
    </row>
    <row r="184">
      <c r="A184" s="4" t="s">
        <v>5</v>
      </c>
      <c r="C184" s="34" t="s">
        <v>67</v>
      </c>
      <c r="D184" s="5"/>
      <c r="E184" s="5"/>
      <c r="F184" s="5"/>
      <c r="G184" s="5"/>
      <c r="H184" s="4" t="s">
        <v>1101</v>
      </c>
      <c r="L184" s="5"/>
    </row>
    <row r="185">
      <c r="A185" s="5"/>
      <c r="B185" s="5"/>
      <c r="C185" s="5"/>
      <c r="D185" s="5"/>
      <c r="E185" s="5"/>
      <c r="F185" s="5"/>
      <c r="G185" s="5"/>
      <c r="H185" s="4" t="s">
        <v>8</v>
      </c>
      <c r="L185" s="5"/>
    </row>
    <row r="186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5"/>
    </row>
    <row r="187">
      <c r="A187" s="7"/>
      <c r="B187" s="8" t="s">
        <v>9</v>
      </c>
      <c r="C187" s="8" t="s">
        <v>10</v>
      </c>
      <c r="D187" s="8" t="s">
        <v>11</v>
      </c>
      <c r="E187" s="8" t="s">
        <v>12</v>
      </c>
      <c r="F187" s="8" t="s">
        <v>13</v>
      </c>
      <c r="G187" s="8" t="s">
        <v>14</v>
      </c>
      <c r="H187" s="8" t="s">
        <v>15</v>
      </c>
      <c r="I187" s="8" t="s">
        <v>16</v>
      </c>
      <c r="J187" s="8" t="s">
        <v>17</v>
      </c>
      <c r="K187" s="8" t="s">
        <v>18</v>
      </c>
      <c r="L187" s="9" t="s">
        <v>19</v>
      </c>
    </row>
    <row r="188">
      <c r="A188" s="10" t="s">
        <v>20</v>
      </c>
      <c r="B188" s="13">
        <v>2.0</v>
      </c>
      <c r="C188" s="12">
        <v>3.0</v>
      </c>
      <c r="D188" s="12">
        <v>3.0</v>
      </c>
      <c r="E188" s="12">
        <v>2.0</v>
      </c>
      <c r="F188" s="12">
        <v>3.0</v>
      </c>
      <c r="G188" s="12">
        <v>3.0</v>
      </c>
      <c r="H188" s="12">
        <v>3.0</v>
      </c>
      <c r="I188" s="12">
        <v>3.0</v>
      </c>
      <c r="J188" s="12">
        <v>3.0</v>
      </c>
      <c r="K188" s="12">
        <v>2.0</v>
      </c>
      <c r="L188" s="13">
        <v>3.0</v>
      </c>
    </row>
    <row r="189">
      <c r="A189" s="10" t="s">
        <v>21</v>
      </c>
      <c r="B189" s="17">
        <v>3.0</v>
      </c>
      <c r="C189" s="15">
        <v>3.0</v>
      </c>
      <c r="D189" s="15">
        <v>3.0</v>
      </c>
      <c r="E189" s="15">
        <v>3.0</v>
      </c>
      <c r="F189" s="15">
        <v>2.0</v>
      </c>
      <c r="G189" s="45">
        <v>3.0</v>
      </c>
      <c r="H189" s="15">
        <v>3.0</v>
      </c>
      <c r="I189" s="15">
        <v>3.0</v>
      </c>
      <c r="J189" s="15">
        <v>2.0</v>
      </c>
      <c r="K189" s="15">
        <v>3.0</v>
      </c>
      <c r="L189" s="13">
        <v>3.0</v>
      </c>
    </row>
    <row r="190">
      <c r="A190" s="10" t="s">
        <v>22</v>
      </c>
      <c r="B190" s="14">
        <v>3.0</v>
      </c>
      <c r="C190" s="15">
        <v>3.0</v>
      </c>
      <c r="D190" s="15">
        <v>3.0</v>
      </c>
      <c r="E190" s="16">
        <v>3.0</v>
      </c>
      <c r="F190" s="15">
        <v>2.0</v>
      </c>
      <c r="G190" s="45">
        <v>3.0</v>
      </c>
      <c r="H190" s="15">
        <v>3.0</v>
      </c>
      <c r="I190" s="15">
        <v>3.0</v>
      </c>
      <c r="J190" s="15">
        <v>3.0</v>
      </c>
      <c r="K190" s="15">
        <v>2.0</v>
      </c>
      <c r="L190" s="13">
        <v>3.0</v>
      </c>
    </row>
    <row r="191">
      <c r="A191" s="10" t="s">
        <v>23</v>
      </c>
      <c r="B191" s="17">
        <v>3.0</v>
      </c>
      <c r="C191" s="15">
        <v>3.0</v>
      </c>
      <c r="D191" s="15">
        <v>3.0</v>
      </c>
      <c r="E191" s="16">
        <v>3.0</v>
      </c>
      <c r="F191" s="15">
        <v>3.0</v>
      </c>
      <c r="G191" s="15">
        <v>3.0</v>
      </c>
      <c r="H191" s="15">
        <v>3.0</v>
      </c>
      <c r="I191" s="15">
        <v>3.0</v>
      </c>
      <c r="J191" s="15">
        <v>3.0</v>
      </c>
      <c r="K191" s="15">
        <v>3.0</v>
      </c>
      <c r="L191" s="13">
        <v>3.0</v>
      </c>
    </row>
    <row r="192">
      <c r="A192" s="10" t="s">
        <v>24</v>
      </c>
      <c r="B192" s="17">
        <v>3.0</v>
      </c>
      <c r="C192" s="15">
        <v>3.0</v>
      </c>
      <c r="D192" s="15">
        <v>3.0</v>
      </c>
      <c r="E192" s="15">
        <v>3.0</v>
      </c>
      <c r="F192" s="15">
        <v>2.0</v>
      </c>
      <c r="G192" s="15">
        <v>3.0</v>
      </c>
      <c r="H192" s="15">
        <v>3.0</v>
      </c>
      <c r="I192" s="15">
        <v>3.0</v>
      </c>
      <c r="J192" s="15">
        <v>3.0</v>
      </c>
      <c r="K192" s="16">
        <v>3.0</v>
      </c>
      <c r="L192" s="13">
        <v>3.0</v>
      </c>
    </row>
    <row r="193">
      <c r="A193" s="18" t="s">
        <v>25</v>
      </c>
      <c r="B193" s="19">
        <f t="shared" ref="B193:L193" si="14">AVERAGE(B188:B192)</f>
        <v>2.8</v>
      </c>
      <c r="C193" s="19">
        <f t="shared" si="14"/>
        <v>3</v>
      </c>
      <c r="D193" s="19">
        <f t="shared" si="14"/>
        <v>3</v>
      </c>
      <c r="E193" s="19">
        <f t="shared" si="14"/>
        <v>2.8</v>
      </c>
      <c r="F193" s="19">
        <f t="shared" si="14"/>
        <v>2.4</v>
      </c>
      <c r="G193" s="19">
        <f t="shared" si="14"/>
        <v>3</v>
      </c>
      <c r="H193" s="19">
        <f t="shared" si="14"/>
        <v>3</v>
      </c>
      <c r="I193" s="19">
        <f t="shared" si="14"/>
        <v>3</v>
      </c>
      <c r="J193" s="19">
        <f t="shared" si="14"/>
        <v>2.8</v>
      </c>
      <c r="K193" s="19">
        <f t="shared" si="14"/>
        <v>2.6</v>
      </c>
      <c r="L193" s="20">
        <f t="shared" si="14"/>
        <v>3</v>
      </c>
    </row>
    <row r="196">
      <c r="A196" s="2"/>
      <c r="B196" s="2"/>
      <c r="C196" s="3" t="s">
        <v>2</v>
      </c>
      <c r="D196" s="2"/>
      <c r="E196" s="2"/>
      <c r="F196" s="2"/>
      <c r="G196" s="2"/>
      <c r="H196" s="2"/>
      <c r="I196" s="2"/>
      <c r="J196" s="2"/>
      <c r="K196" s="2"/>
      <c r="L196" s="2"/>
    </row>
    <row r="197">
      <c r="A197" s="4" t="s">
        <v>1083</v>
      </c>
      <c r="H197" s="4" t="s">
        <v>1102</v>
      </c>
      <c r="K197" s="5"/>
      <c r="L197" s="5"/>
    </row>
    <row r="198">
      <c r="A198" s="4" t="s">
        <v>5</v>
      </c>
      <c r="C198" s="34" t="s">
        <v>67</v>
      </c>
      <c r="D198" s="5"/>
      <c r="E198" s="5"/>
      <c r="F198" s="5"/>
      <c r="G198" s="5"/>
      <c r="H198" s="4" t="s">
        <v>1103</v>
      </c>
      <c r="L198" s="5"/>
    </row>
    <row r="199">
      <c r="A199" s="5"/>
      <c r="B199" s="5"/>
      <c r="C199" s="5"/>
      <c r="D199" s="5"/>
      <c r="E199" s="5"/>
      <c r="F199" s="5"/>
      <c r="G199" s="5"/>
      <c r="H199" s="4" t="s">
        <v>8</v>
      </c>
      <c r="L199" s="5"/>
    </row>
    <row r="200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5"/>
    </row>
    <row r="201">
      <c r="A201" s="7"/>
      <c r="B201" s="8" t="s">
        <v>9</v>
      </c>
      <c r="C201" s="8" t="s">
        <v>10</v>
      </c>
      <c r="D201" s="8" t="s">
        <v>11</v>
      </c>
      <c r="E201" s="8" t="s">
        <v>12</v>
      </c>
      <c r="F201" s="8" t="s">
        <v>13</v>
      </c>
      <c r="G201" s="8" t="s">
        <v>14</v>
      </c>
      <c r="H201" s="8" t="s">
        <v>15</v>
      </c>
      <c r="I201" s="8" t="s">
        <v>16</v>
      </c>
      <c r="J201" s="8" t="s">
        <v>17</v>
      </c>
      <c r="K201" s="8" t="s">
        <v>18</v>
      </c>
      <c r="L201" s="9" t="s">
        <v>19</v>
      </c>
    </row>
    <row r="202">
      <c r="A202" s="10" t="s">
        <v>20</v>
      </c>
      <c r="B202" s="11">
        <v>3.0</v>
      </c>
      <c r="C202" s="12">
        <v>3.0</v>
      </c>
      <c r="D202" s="12">
        <v>3.0</v>
      </c>
      <c r="E202" s="12">
        <v>2.0</v>
      </c>
      <c r="F202" s="12">
        <v>3.0</v>
      </c>
      <c r="G202" s="12">
        <v>3.0</v>
      </c>
      <c r="H202" s="12">
        <v>3.0</v>
      </c>
      <c r="I202" s="12">
        <v>3.0</v>
      </c>
      <c r="J202" s="12">
        <v>3.0</v>
      </c>
      <c r="K202" s="12">
        <v>2.0</v>
      </c>
      <c r="L202" s="13">
        <v>3.0</v>
      </c>
    </row>
    <row r="203">
      <c r="A203" s="10" t="s">
        <v>21</v>
      </c>
      <c r="B203" s="17">
        <v>3.0</v>
      </c>
      <c r="C203" s="15">
        <v>3.0</v>
      </c>
      <c r="D203" s="15">
        <v>3.0</v>
      </c>
      <c r="E203" s="15">
        <v>3.0</v>
      </c>
      <c r="F203" s="15">
        <v>2.0</v>
      </c>
      <c r="G203" s="45">
        <v>3.0</v>
      </c>
      <c r="H203" s="15">
        <v>3.0</v>
      </c>
      <c r="I203" s="15">
        <v>3.0</v>
      </c>
      <c r="J203" s="16">
        <v>3.0</v>
      </c>
      <c r="K203" s="15">
        <v>3.0</v>
      </c>
      <c r="L203" s="13">
        <v>3.0</v>
      </c>
    </row>
    <row r="204">
      <c r="A204" s="10" t="s">
        <v>22</v>
      </c>
      <c r="B204" s="14">
        <v>3.0</v>
      </c>
      <c r="C204" s="15">
        <v>3.0</v>
      </c>
      <c r="D204" s="15">
        <v>3.0</v>
      </c>
      <c r="E204" s="15">
        <v>2.0</v>
      </c>
      <c r="F204" s="16">
        <v>3.0</v>
      </c>
      <c r="G204" s="45">
        <v>3.0</v>
      </c>
      <c r="H204" s="15">
        <v>3.0</v>
      </c>
      <c r="I204" s="15">
        <v>3.0</v>
      </c>
      <c r="J204" s="15">
        <v>3.0</v>
      </c>
      <c r="K204" s="15">
        <v>2.0</v>
      </c>
      <c r="L204" s="13">
        <v>3.0</v>
      </c>
    </row>
    <row r="205">
      <c r="A205" s="10" t="s">
        <v>23</v>
      </c>
      <c r="B205" s="17">
        <v>3.0</v>
      </c>
      <c r="C205" s="15">
        <v>3.0</v>
      </c>
      <c r="D205" s="15">
        <v>3.0</v>
      </c>
      <c r="E205" s="16">
        <v>3.0</v>
      </c>
      <c r="F205" s="15">
        <v>3.0</v>
      </c>
      <c r="G205" s="15">
        <v>3.0</v>
      </c>
      <c r="H205" s="15">
        <v>3.0</v>
      </c>
      <c r="I205" s="15">
        <v>3.0</v>
      </c>
      <c r="J205" s="15">
        <v>3.0</v>
      </c>
      <c r="K205" s="15">
        <v>3.0</v>
      </c>
      <c r="L205" s="13">
        <v>3.0</v>
      </c>
    </row>
    <row r="206">
      <c r="A206" s="10" t="s">
        <v>24</v>
      </c>
      <c r="B206" s="17">
        <v>3.0</v>
      </c>
      <c r="C206" s="15">
        <v>3.0</v>
      </c>
      <c r="D206" s="15">
        <v>3.0</v>
      </c>
      <c r="E206" s="15">
        <v>3.0</v>
      </c>
      <c r="F206" s="16">
        <v>3.0</v>
      </c>
      <c r="G206" s="15">
        <v>3.0</v>
      </c>
      <c r="H206" s="15">
        <v>3.0</v>
      </c>
      <c r="I206" s="15">
        <v>3.0</v>
      </c>
      <c r="J206" s="15">
        <v>3.0</v>
      </c>
      <c r="K206" s="16">
        <v>3.0</v>
      </c>
      <c r="L206" s="13">
        <v>3.0</v>
      </c>
    </row>
    <row r="207">
      <c r="A207" s="18" t="s">
        <v>25</v>
      </c>
      <c r="B207" s="19">
        <f t="shared" ref="B207:L207" si="15">AVERAGE(B202:B206)</f>
        <v>3</v>
      </c>
      <c r="C207" s="19">
        <f t="shared" si="15"/>
        <v>3</v>
      </c>
      <c r="D207" s="19">
        <f t="shared" si="15"/>
        <v>3</v>
      </c>
      <c r="E207" s="19">
        <f t="shared" si="15"/>
        <v>2.6</v>
      </c>
      <c r="F207" s="19">
        <f t="shared" si="15"/>
        <v>2.8</v>
      </c>
      <c r="G207" s="19">
        <f t="shared" si="15"/>
        <v>3</v>
      </c>
      <c r="H207" s="19">
        <f t="shared" si="15"/>
        <v>3</v>
      </c>
      <c r="I207" s="19">
        <f t="shared" si="15"/>
        <v>3</v>
      </c>
      <c r="J207" s="19">
        <f t="shared" si="15"/>
        <v>3</v>
      </c>
      <c r="K207" s="19">
        <f t="shared" si="15"/>
        <v>2.6</v>
      </c>
      <c r="L207" s="20">
        <f t="shared" si="15"/>
        <v>3</v>
      </c>
    </row>
    <row r="210">
      <c r="A210" s="2"/>
      <c r="B210" s="2"/>
      <c r="C210" s="3" t="s">
        <v>2</v>
      </c>
      <c r="D210" s="2"/>
      <c r="E210" s="2"/>
      <c r="F210" s="2"/>
      <c r="G210" s="2"/>
      <c r="H210" s="2"/>
      <c r="I210" s="2"/>
      <c r="J210" s="2"/>
      <c r="K210" s="2"/>
      <c r="L210" s="2"/>
    </row>
    <row r="211">
      <c r="A211" s="4" t="s">
        <v>1083</v>
      </c>
      <c r="H211" s="4" t="s">
        <v>1104</v>
      </c>
      <c r="K211" s="5"/>
      <c r="L211" s="5"/>
    </row>
    <row r="212">
      <c r="A212" s="4" t="s">
        <v>5</v>
      </c>
      <c r="C212" s="34" t="s">
        <v>67</v>
      </c>
      <c r="D212" s="5"/>
      <c r="E212" s="5"/>
      <c r="F212" s="5"/>
      <c r="G212" s="5"/>
      <c r="H212" s="4" t="s">
        <v>1105</v>
      </c>
      <c r="L212" s="5"/>
    </row>
    <row r="213">
      <c r="A213" s="5"/>
      <c r="B213" s="5"/>
      <c r="C213" s="5"/>
      <c r="D213" s="5"/>
      <c r="E213" s="5"/>
      <c r="F213" s="5"/>
      <c r="G213" s="5"/>
      <c r="H213" s="4" t="s">
        <v>8</v>
      </c>
      <c r="L213" s="5"/>
    </row>
    <row r="214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5"/>
    </row>
    <row r="215">
      <c r="A215" s="7"/>
      <c r="B215" s="8" t="s">
        <v>9</v>
      </c>
      <c r="C215" s="8" t="s">
        <v>10</v>
      </c>
      <c r="D215" s="8" t="s">
        <v>11</v>
      </c>
      <c r="E215" s="8" t="s">
        <v>12</v>
      </c>
      <c r="F215" s="8" t="s">
        <v>13</v>
      </c>
      <c r="G215" s="8" t="s">
        <v>14</v>
      </c>
      <c r="H215" s="8" t="s">
        <v>15</v>
      </c>
      <c r="I215" s="8" t="s">
        <v>16</v>
      </c>
      <c r="J215" s="8" t="s">
        <v>17</v>
      </c>
      <c r="K215" s="8" t="s">
        <v>18</v>
      </c>
      <c r="L215" s="9" t="s">
        <v>19</v>
      </c>
    </row>
    <row r="216">
      <c r="A216" s="10" t="s">
        <v>20</v>
      </c>
      <c r="B216" s="13">
        <v>2.0</v>
      </c>
      <c r="C216" s="12">
        <v>3.0</v>
      </c>
      <c r="D216" s="12">
        <v>3.0</v>
      </c>
      <c r="E216" s="12">
        <v>2.0</v>
      </c>
      <c r="F216" s="12">
        <v>3.0</v>
      </c>
      <c r="G216" s="12">
        <v>3.0</v>
      </c>
      <c r="H216" s="12">
        <v>3.0</v>
      </c>
      <c r="I216" s="12">
        <v>3.0</v>
      </c>
      <c r="J216" s="12">
        <v>3.0</v>
      </c>
      <c r="K216" s="12">
        <v>2.0</v>
      </c>
      <c r="L216" s="13">
        <v>3.0</v>
      </c>
    </row>
    <row r="217">
      <c r="A217" s="10" t="s">
        <v>21</v>
      </c>
      <c r="B217" s="17">
        <v>3.0</v>
      </c>
      <c r="C217" s="15">
        <v>3.0</v>
      </c>
      <c r="D217" s="15">
        <v>3.0</v>
      </c>
      <c r="E217" s="15">
        <v>3.0</v>
      </c>
      <c r="F217" s="15">
        <v>2.0</v>
      </c>
      <c r="G217" s="45">
        <v>3.0</v>
      </c>
      <c r="H217" s="15">
        <v>3.0</v>
      </c>
      <c r="I217" s="15">
        <v>3.0</v>
      </c>
      <c r="J217" s="15">
        <v>2.0</v>
      </c>
      <c r="K217" s="15">
        <v>3.0</v>
      </c>
      <c r="L217" s="13">
        <v>3.0</v>
      </c>
    </row>
    <row r="218">
      <c r="A218" s="10" t="s">
        <v>22</v>
      </c>
      <c r="B218" s="14">
        <v>3.0</v>
      </c>
      <c r="C218" s="15">
        <v>3.0</v>
      </c>
      <c r="D218" s="15">
        <v>3.0</v>
      </c>
      <c r="E218" s="16">
        <v>3.0</v>
      </c>
      <c r="F218" s="15">
        <v>2.0</v>
      </c>
      <c r="G218" s="45">
        <v>3.0</v>
      </c>
      <c r="H218" s="15">
        <v>3.0</v>
      </c>
      <c r="I218" s="15">
        <v>3.0</v>
      </c>
      <c r="J218" s="15">
        <v>3.0</v>
      </c>
      <c r="K218" s="15">
        <v>2.0</v>
      </c>
      <c r="L218" s="13">
        <v>3.0</v>
      </c>
    </row>
    <row r="219">
      <c r="A219" s="10" t="s">
        <v>23</v>
      </c>
      <c r="B219" s="17">
        <v>3.0</v>
      </c>
      <c r="C219" s="15">
        <v>3.0</v>
      </c>
      <c r="D219" s="15">
        <v>3.0</v>
      </c>
      <c r="E219" s="16">
        <v>3.0</v>
      </c>
      <c r="F219" s="15">
        <v>3.0</v>
      </c>
      <c r="G219" s="15">
        <v>3.0</v>
      </c>
      <c r="H219" s="15">
        <v>3.0</v>
      </c>
      <c r="I219" s="15">
        <v>3.0</v>
      </c>
      <c r="J219" s="15">
        <v>3.0</v>
      </c>
      <c r="K219" s="15">
        <v>3.0</v>
      </c>
      <c r="L219" s="13">
        <v>3.0</v>
      </c>
    </row>
    <row r="220">
      <c r="A220" s="10" t="s">
        <v>24</v>
      </c>
      <c r="B220" s="17">
        <v>3.0</v>
      </c>
      <c r="C220" s="15">
        <v>3.0</v>
      </c>
      <c r="D220" s="15">
        <v>3.0</v>
      </c>
      <c r="E220" s="15">
        <v>3.0</v>
      </c>
      <c r="F220" s="15">
        <v>2.0</v>
      </c>
      <c r="G220" s="15">
        <v>3.0</v>
      </c>
      <c r="H220" s="15">
        <v>3.0</v>
      </c>
      <c r="I220" s="15">
        <v>3.0</v>
      </c>
      <c r="J220" s="15">
        <v>3.0</v>
      </c>
      <c r="K220" s="16">
        <v>3.0</v>
      </c>
      <c r="L220" s="13">
        <v>3.0</v>
      </c>
    </row>
    <row r="221">
      <c r="A221" s="18" t="s">
        <v>25</v>
      </c>
      <c r="B221" s="19">
        <f t="shared" ref="B221:L221" si="16">AVERAGE(B216:B220)</f>
        <v>2.8</v>
      </c>
      <c r="C221" s="19">
        <f t="shared" si="16"/>
        <v>3</v>
      </c>
      <c r="D221" s="19">
        <f t="shared" si="16"/>
        <v>3</v>
      </c>
      <c r="E221" s="19">
        <f t="shared" si="16"/>
        <v>2.8</v>
      </c>
      <c r="F221" s="19">
        <f t="shared" si="16"/>
        <v>2.4</v>
      </c>
      <c r="G221" s="19">
        <f t="shared" si="16"/>
        <v>3</v>
      </c>
      <c r="H221" s="19">
        <f t="shared" si="16"/>
        <v>3</v>
      </c>
      <c r="I221" s="19">
        <f t="shared" si="16"/>
        <v>3</v>
      </c>
      <c r="J221" s="19">
        <f t="shared" si="16"/>
        <v>2.8</v>
      </c>
      <c r="K221" s="19">
        <f t="shared" si="16"/>
        <v>2.6</v>
      </c>
      <c r="L221" s="20">
        <f t="shared" si="16"/>
        <v>3</v>
      </c>
    </row>
    <row r="224">
      <c r="A224" s="2"/>
      <c r="B224" s="2"/>
      <c r="C224" s="3" t="s">
        <v>2</v>
      </c>
      <c r="D224" s="2"/>
      <c r="E224" s="2"/>
      <c r="F224" s="2"/>
      <c r="G224" s="2"/>
      <c r="H224" s="2"/>
      <c r="I224" s="2"/>
      <c r="J224" s="2"/>
      <c r="K224" s="2"/>
      <c r="L224" s="2"/>
    </row>
    <row r="225">
      <c r="A225" s="4" t="s">
        <v>1083</v>
      </c>
      <c r="H225" s="4" t="s">
        <v>984</v>
      </c>
      <c r="K225" s="5"/>
      <c r="L225" s="5"/>
    </row>
    <row r="226">
      <c r="A226" s="4" t="s">
        <v>5</v>
      </c>
      <c r="C226" s="34" t="s">
        <v>77</v>
      </c>
      <c r="D226" s="5"/>
      <c r="E226" s="5"/>
      <c r="F226" s="5"/>
      <c r="G226" s="5"/>
      <c r="H226" s="4" t="s">
        <v>985</v>
      </c>
      <c r="L226" s="5"/>
    </row>
    <row r="227">
      <c r="A227" s="5"/>
      <c r="B227" s="5"/>
      <c r="C227" s="5"/>
      <c r="D227" s="5"/>
      <c r="E227" s="5"/>
      <c r="F227" s="5"/>
      <c r="G227" s="5"/>
      <c r="H227" s="4" t="s">
        <v>8</v>
      </c>
      <c r="L227" s="5"/>
    </row>
    <row r="22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5"/>
    </row>
    <row r="229">
      <c r="A229" s="7"/>
      <c r="B229" s="8" t="s">
        <v>9</v>
      </c>
      <c r="C229" s="8" t="s">
        <v>10</v>
      </c>
      <c r="D229" s="8" t="s">
        <v>11</v>
      </c>
      <c r="E229" s="8" t="s">
        <v>12</v>
      </c>
      <c r="F229" s="8" t="s">
        <v>13</v>
      </c>
      <c r="G229" s="8" t="s">
        <v>14</v>
      </c>
      <c r="H229" s="8" t="s">
        <v>15</v>
      </c>
      <c r="I229" s="8" t="s">
        <v>16</v>
      </c>
      <c r="J229" s="8" t="s">
        <v>17</v>
      </c>
      <c r="K229" s="8" t="s">
        <v>18</v>
      </c>
      <c r="L229" s="9" t="s">
        <v>19</v>
      </c>
    </row>
    <row r="230">
      <c r="A230" s="10" t="s">
        <v>20</v>
      </c>
      <c r="B230" s="11">
        <v>3.0</v>
      </c>
      <c r="C230" s="12">
        <v>3.0</v>
      </c>
      <c r="D230" s="12">
        <v>3.0</v>
      </c>
      <c r="E230" s="12">
        <v>2.0</v>
      </c>
      <c r="F230" s="12">
        <v>3.0</v>
      </c>
      <c r="G230" s="12">
        <v>3.0</v>
      </c>
      <c r="H230" s="12">
        <v>3.0</v>
      </c>
      <c r="I230" s="12">
        <v>3.0</v>
      </c>
      <c r="J230" s="12">
        <v>3.0</v>
      </c>
      <c r="K230" s="12">
        <v>2.0</v>
      </c>
      <c r="L230" s="13">
        <v>3.0</v>
      </c>
    </row>
    <row r="231">
      <c r="A231" s="10" t="s">
        <v>21</v>
      </c>
      <c r="B231" s="17">
        <v>3.0</v>
      </c>
      <c r="C231" s="15">
        <v>3.0</v>
      </c>
      <c r="D231" s="15">
        <v>3.0</v>
      </c>
      <c r="E231" s="15">
        <v>3.0</v>
      </c>
      <c r="F231" s="15">
        <v>2.0</v>
      </c>
      <c r="G231" s="45">
        <v>3.0</v>
      </c>
      <c r="H231" s="15">
        <v>3.0</v>
      </c>
      <c r="I231" s="15">
        <v>3.0</v>
      </c>
      <c r="J231" s="16">
        <v>3.0</v>
      </c>
      <c r="K231" s="15">
        <v>3.0</v>
      </c>
      <c r="L231" s="13">
        <v>3.0</v>
      </c>
    </row>
    <row r="232">
      <c r="A232" s="10" t="s">
        <v>22</v>
      </c>
      <c r="B232" s="14">
        <v>3.0</v>
      </c>
      <c r="C232" s="15">
        <v>3.0</v>
      </c>
      <c r="D232" s="15">
        <v>3.0</v>
      </c>
      <c r="E232" s="15">
        <v>2.0</v>
      </c>
      <c r="F232" s="16">
        <v>3.0</v>
      </c>
      <c r="G232" s="45">
        <v>3.0</v>
      </c>
      <c r="H232" s="15">
        <v>3.0</v>
      </c>
      <c r="I232" s="15">
        <v>3.0</v>
      </c>
      <c r="J232" s="15">
        <v>3.0</v>
      </c>
      <c r="K232" s="15">
        <v>2.0</v>
      </c>
      <c r="L232" s="13">
        <v>3.0</v>
      </c>
    </row>
    <row r="233">
      <c r="A233" s="10" t="s">
        <v>23</v>
      </c>
      <c r="B233" s="17">
        <v>3.0</v>
      </c>
      <c r="C233" s="15">
        <v>3.0</v>
      </c>
      <c r="D233" s="15">
        <v>3.0</v>
      </c>
      <c r="E233" s="16">
        <v>3.0</v>
      </c>
      <c r="F233" s="15">
        <v>3.0</v>
      </c>
      <c r="G233" s="15">
        <v>3.0</v>
      </c>
      <c r="H233" s="15">
        <v>3.0</v>
      </c>
      <c r="I233" s="15">
        <v>3.0</v>
      </c>
      <c r="J233" s="15">
        <v>3.0</v>
      </c>
      <c r="K233" s="15">
        <v>3.0</v>
      </c>
      <c r="L233" s="13">
        <v>3.0</v>
      </c>
    </row>
    <row r="234">
      <c r="A234" s="10" t="s">
        <v>24</v>
      </c>
      <c r="B234" s="17">
        <v>3.0</v>
      </c>
      <c r="C234" s="15">
        <v>3.0</v>
      </c>
      <c r="D234" s="15">
        <v>3.0</v>
      </c>
      <c r="E234" s="15">
        <v>3.0</v>
      </c>
      <c r="F234" s="16">
        <v>3.0</v>
      </c>
      <c r="G234" s="15">
        <v>3.0</v>
      </c>
      <c r="H234" s="15">
        <v>3.0</v>
      </c>
      <c r="I234" s="15">
        <v>3.0</v>
      </c>
      <c r="J234" s="15">
        <v>3.0</v>
      </c>
      <c r="K234" s="16">
        <v>3.0</v>
      </c>
      <c r="L234" s="13">
        <v>3.0</v>
      </c>
    </row>
    <row r="235">
      <c r="A235" s="18" t="s">
        <v>25</v>
      </c>
      <c r="B235" s="19">
        <f t="shared" ref="B235:L235" si="17">AVERAGE(B230:B234)</f>
        <v>3</v>
      </c>
      <c r="C235" s="19">
        <f t="shared" si="17"/>
        <v>3</v>
      </c>
      <c r="D235" s="19">
        <f t="shared" si="17"/>
        <v>3</v>
      </c>
      <c r="E235" s="19">
        <f t="shared" si="17"/>
        <v>2.6</v>
      </c>
      <c r="F235" s="19">
        <f t="shared" si="17"/>
        <v>2.8</v>
      </c>
      <c r="G235" s="19">
        <f t="shared" si="17"/>
        <v>3</v>
      </c>
      <c r="H235" s="19">
        <f t="shared" si="17"/>
        <v>3</v>
      </c>
      <c r="I235" s="19">
        <f t="shared" si="17"/>
        <v>3</v>
      </c>
      <c r="J235" s="19">
        <f t="shared" si="17"/>
        <v>3</v>
      </c>
      <c r="K235" s="19">
        <f t="shared" si="17"/>
        <v>2.6</v>
      </c>
      <c r="L235" s="20">
        <f t="shared" si="17"/>
        <v>3</v>
      </c>
    </row>
    <row r="238">
      <c r="A238" s="2"/>
      <c r="B238" s="2"/>
      <c r="C238" s="3" t="s">
        <v>2</v>
      </c>
      <c r="D238" s="2"/>
      <c r="E238" s="2"/>
      <c r="F238" s="2"/>
      <c r="G238" s="2"/>
      <c r="H238" s="2"/>
      <c r="I238" s="2"/>
      <c r="J238" s="2"/>
      <c r="K238" s="2"/>
      <c r="L238" s="2"/>
    </row>
    <row r="239">
      <c r="A239" s="4" t="s">
        <v>1083</v>
      </c>
      <c r="H239" s="4" t="s">
        <v>1106</v>
      </c>
      <c r="K239" s="5"/>
      <c r="L239" s="5"/>
    </row>
    <row r="240">
      <c r="A240" s="4" t="s">
        <v>5</v>
      </c>
      <c r="C240" s="34" t="s">
        <v>77</v>
      </c>
      <c r="D240" s="5"/>
      <c r="E240" s="5"/>
      <c r="F240" s="5"/>
      <c r="G240" s="5"/>
      <c r="H240" s="4" t="s">
        <v>1107</v>
      </c>
      <c r="L240" s="5"/>
    </row>
    <row r="241">
      <c r="A241" s="5"/>
      <c r="B241" s="5"/>
      <c r="C241" s="5"/>
      <c r="D241" s="5"/>
      <c r="E241" s="5"/>
      <c r="F241" s="5"/>
      <c r="G241" s="5"/>
      <c r="H241" s="4" t="s">
        <v>8</v>
      </c>
      <c r="L241" s="5"/>
    </row>
    <row r="24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5"/>
    </row>
    <row r="243">
      <c r="A243" s="7"/>
      <c r="B243" s="8" t="s">
        <v>9</v>
      </c>
      <c r="C243" s="8" t="s">
        <v>10</v>
      </c>
      <c r="D243" s="8" t="s">
        <v>11</v>
      </c>
      <c r="E243" s="8" t="s">
        <v>12</v>
      </c>
      <c r="F243" s="8" t="s">
        <v>13</v>
      </c>
      <c r="G243" s="8" t="s">
        <v>14</v>
      </c>
      <c r="H243" s="8" t="s">
        <v>15</v>
      </c>
      <c r="I243" s="8" t="s">
        <v>16</v>
      </c>
      <c r="J243" s="8" t="s">
        <v>17</v>
      </c>
      <c r="K243" s="8" t="s">
        <v>18</v>
      </c>
      <c r="L243" s="9" t="s">
        <v>19</v>
      </c>
    </row>
    <row r="244">
      <c r="A244" s="10" t="s">
        <v>20</v>
      </c>
      <c r="B244" s="13">
        <v>2.0</v>
      </c>
      <c r="C244" s="12">
        <v>3.0</v>
      </c>
      <c r="D244" s="12">
        <v>3.0</v>
      </c>
      <c r="E244" s="12">
        <v>2.0</v>
      </c>
      <c r="F244" s="12">
        <v>3.0</v>
      </c>
      <c r="G244" s="12">
        <v>3.0</v>
      </c>
      <c r="H244" s="12">
        <v>3.0</v>
      </c>
      <c r="I244" s="12">
        <v>3.0</v>
      </c>
      <c r="J244" s="12">
        <v>3.0</v>
      </c>
      <c r="K244" s="12">
        <v>2.0</v>
      </c>
      <c r="L244" s="13">
        <v>3.0</v>
      </c>
    </row>
    <row r="245">
      <c r="A245" s="10" t="s">
        <v>21</v>
      </c>
      <c r="B245" s="17">
        <v>3.0</v>
      </c>
      <c r="C245" s="15">
        <v>3.0</v>
      </c>
      <c r="D245" s="15">
        <v>3.0</v>
      </c>
      <c r="E245" s="15">
        <v>3.0</v>
      </c>
      <c r="F245" s="15">
        <v>2.0</v>
      </c>
      <c r="G245" s="45">
        <v>3.0</v>
      </c>
      <c r="H245" s="15">
        <v>3.0</v>
      </c>
      <c r="I245" s="15">
        <v>3.0</v>
      </c>
      <c r="J245" s="15">
        <v>2.0</v>
      </c>
      <c r="K245" s="15">
        <v>3.0</v>
      </c>
      <c r="L245" s="13">
        <v>3.0</v>
      </c>
    </row>
    <row r="246">
      <c r="A246" s="10" t="s">
        <v>22</v>
      </c>
      <c r="B246" s="14">
        <v>3.0</v>
      </c>
      <c r="C246" s="15">
        <v>3.0</v>
      </c>
      <c r="D246" s="15">
        <v>3.0</v>
      </c>
      <c r="E246" s="16">
        <v>3.0</v>
      </c>
      <c r="F246" s="15">
        <v>2.0</v>
      </c>
      <c r="G246" s="45">
        <v>3.0</v>
      </c>
      <c r="H246" s="15">
        <v>3.0</v>
      </c>
      <c r="I246" s="15">
        <v>3.0</v>
      </c>
      <c r="J246" s="15">
        <v>3.0</v>
      </c>
      <c r="K246" s="15">
        <v>2.0</v>
      </c>
      <c r="L246" s="13">
        <v>3.0</v>
      </c>
    </row>
    <row r="247">
      <c r="A247" s="10" t="s">
        <v>23</v>
      </c>
      <c r="B247" s="17">
        <v>3.0</v>
      </c>
      <c r="C247" s="15">
        <v>3.0</v>
      </c>
      <c r="D247" s="15">
        <v>3.0</v>
      </c>
      <c r="E247" s="16">
        <v>3.0</v>
      </c>
      <c r="F247" s="15">
        <v>3.0</v>
      </c>
      <c r="G247" s="15">
        <v>3.0</v>
      </c>
      <c r="H247" s="15">
        <v>3.0</v>
      </c>
      <c r="I247" s="15">
        <v>3.0</v>
      </c>
      <c r="J247" s="15">
        <v>3.0</v>
      </c>
      <c r="K247" s="15">
        <v>3.0</v>
      </c>
      <c r="L247" s="13">
        <v>3.0</v>
      </c>
    </row>
    <row r="248">
      <c r="A248" s="10" t="s">
        <v>24</v>
      </c>
      <c r="B248" s="17">
        <v>3.0</v>
      </c>
      <c r="C248" s="15">
        <v>3.0</v>
      </c>
      <c r="D248" s="15">
        <v>3.0</v>
      </c>
      <c r="E248" s="15">
        <v>3.0</v>
      </c>
      <c r="F248" s="15">
        <v>2.0</v>
      </c>
      <c r="G248" s="15">
        <v>3.0</v>
      </c>
      <c r="H248" s="15">
        <v>3.0</v>
      </c>
      <c r="I248" s="15">
        <v>3.0</v>
      </c>
      <c r="J248" s="15">
        <v>3.0</v>
      </c>
      <c r="K248" s="16">
        <v>3.0</v>
      </c>
      <c r="L248" s="13">
        <v>3.0</v>
      </c>
    </row>
    <row r="249">
      <c r="A249" s="18" t="s">
        <v>25</v>
      </c>
      <c r="B249" s="19">
        <f t="shared" ref="B249:L249" si="18">AVERAGE(B244:B248)</f>
        <v>2.8</v>
      </c>
      <c r="C249" s="19">
        <f t="shared" si="18"/>
        <v>3</v>
      </c>
      <c r="D249" s="19">
        <f t="shared" si="18"/>
        <v>3</v>
      </c>
      <c r="E249" s="19">
        <f t="shared" si="18"/>
        <v>2.8</v>
      </c>
      <c r="F249" s="19">
        <f t="shared" si="18"/>
        <v>2.4</v>
      </c>
      <c r="G249" s="19">
        <f t="shared" si="18"/>
        <v>3</v>
      </c>
      <c r="H249" s="19">
        <f t="shared" si="18"/>
        <v>3</v>
      </c>
      <c r="I249" s="19">
        <f t="shared" si="18"/>
        <v>3</v>
      </c>
      <c r="J249" s="19">
        <f t="shared" si="18"/>
        <v>2.8</v>
      </c>
      <c r="K249" s="19">
        <f t="shared" si="18"/>
        <v>2.6</v>
      </c>
      <c r="L249" s="20">
        <f t="shared" si="18"/>
        <v>3</v>
      </c>
    </row>
    <row r="252">
      <c r="A252" s="2"/>
      <c r="B252" s="2"/>
      <c r="C252" s="3" t="s">
        <v>2</v>
      </c>
      <c r="D252" s="2"/>
      <c r="E252" s="2"/>
      <c r="F252" s="2"/>
      <c r="G252" s="2"/>
      <c r="H252" s="2"/>
      <c r="I252" s="2"/>
      <c r="J252" s="2"/>
      <c r="K252" s="2"/>
      <c r="L252" s="2"/>
    </row>
    <row r="253">
      <c r="A253" s="4" t="s">
        <v>1083</v>
      </c>
      <c r="H253" s="4" t="s">
        <v>660</v>
      </c>
      <c r="K253" s="5"/>
      <c r="L253" s="5"/>
    </row>
    <row r="254">
      <c r="A254" s="4" t="s">
        <v>5</v>
      </c>
      <c r="C254" s="34" t="s">
        <v>77</v>
      </c>
      <c r="D254" s="5"/>
      <c r="E254" s="5"/>
      <c r="F254" s="5"/>
      <c r="G254" s="5"/>
      <c r="H254" s="4" t="s">
        <v>661</v>
      </c>
      <c r="L254" s="5"/>
    </row>
    <row r="255">
      <c r="A255" s="5"/>
      <c r="B255" s="5"/>
      <c r="C255" s="5"/>
      <c r="D255" s="5"/>
      <c r="E255" s="5"/>
      <c r="F255" s="5"/>
      <c r="G255" s="5"/>
      <c r="H255" s="4" t="s">
        <v>8</v>
      </c>
      <c r="L255" s="5"/>
    </row>
    <row r="256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5"/>
    </row>
    <row r="257">
      <c r="A257" s="7"/>
      <c r="B257" s="8" t="s">
        <v>9</v>
      </c>
      <c r="C257" s="8" t="s">
        <v>10</v>
      </c>
      <c r="D257" s="8" t="s">
        <v>11</v>
      </c>
      <c r="E257" s="8" t="s">
        <v>12</v>
      </c>
      <c r="F257" s="8" t="s">
        <v>13</v>
      </c>
      <c r="G257" s="8" t="s">
        <v>14</v>
      </c>
      <c r="H257" s="8" t="s">
        <v>15</v>
      </c>
      <c r="I257" s="8" t="s">
        <v>16</v>
      </c>
      <c r="J257" s="8" t="s">
        <v>17</v>
      </c>
      <c r="K257" s="8" t="s">
        <v>18</v>
      </c>
      <c r="L257" s="9" t="s">
        <v>19</v>
      </c>
    </row>
    <row r="258">
      <c r="A258" s="10" t="s">
        <v>20</v>
      </c>
      <c r="B258" s="11">
        <v>3.0</v>
      </c>
      <c r="C258" s="12">
        <v>3.0</v>
      </c>
      <c r="D258" s="12">
        <v>3.0</v>
      </c>
      <c r="E258" s="12">
        <v>2.0</v>
      </c>
      <c r="F258" s="12">
        <v>3.0</v>
      </c>
      <c r="G258" s="12">
        <v>3.0</v>
      </c>
      <c r="H258" s="12">
        <v>3.0</v>
      </c>
      <c r="I258" s="12">
        <v>3.0</v>
      </c>
      <c r="J258" s="12">
        <v>3.0</v>
      </c>
      <c r="K258" s="12">
        <v>2.0</v>
      </c>
      <c r="L258" s="13">
        <v>3.0</v>
      </c>
    </row>
    <row r="259">
      <c r="A259" s="10" t="s">
        <v>21</v>
      </c>
      <c r="B259" s="17">
        <v>3.0</v>
      </c>
      <c r="C259" s="15">
        <v>3.0</v>
      </c>
      <c r="D259" s="15">
        <v>3.0</v>
      </c>
      <c r="E259" s="15">
        <v>3.0</v>
      </c>
      <c r="F259" s="15">
        <v>2.0</v>
      </c>
      <c r="G259" s="45">
        <v>3.0</v>
      </c>
      <c r="H259" s="15">
        <v>3.0</v>
      </c>
      <c r="I259" s="15">
        <v>3.0</v>
      </c>
      <c r="J259" s="16">
        <v>3.0</v>
      </c>
      <c r="K259" s="15">
        <v>3.0</v>
      </c>
      <c r="L259" s="13">
        <v>3.0</v>
      </c>
    </row>
    <row r="260">
      <c r="A260" s="10" t="s">
        <v>22</v>
      </c>
      <c r="B260" s="14">
        <v>3.0</v>
      </c>
      <c r="C260" s="15">
        <v>3.0</v>
      </c>
      <c r="D260" s="15">
        <v>3.0</v>
      </c>
      <c r="E260" s="15">
        <v>2.0</v>
      </c>
      <c r="F260" s="16">
        <v>3.0</v>
      </c>
      <c r="G260" s="45">
        <v>3.0</v>
      </c>
      <c r="H260" s="15">
        <v>3.0</v>
      </c>
      <c r="I260" s="15">
        <v>3.0</v>
      </c>
      <c r="J260" s="15">
        <v>3.0</v>
      </c>
      <c r="K260" s="15">
        <v>2.0</v>
      </c>
      <c r="L260" s="13">
        <v>3.0</v>
      </c>
    </row>
    <row r="261">
      <c r="A261" s="10" t="s">
        <v>23</v>
      </c>
      <c r="B261" s="17">
        <v>3.0</v>
      </c>
      <c r="C261" s="15">
        <v>3.0</v>
      </c>
      <c r="D261" s="15">
        <v>3.0</v>
      </c>
      <c r="E261" s="16">
        <v>3.0</v>
      </c>
      <c r="F261" s="15">
        <v>3.0</v>
      </c>
      <c r="G261" s="15">
        <v>3.0</v>
      </c>
      <c r="H261" s="15">
        <v>3.0</v>
      </c>
      <c r="I261" s="15">
        <v>3.0</v>
      </c>
      <c r="J261" s="15">
        <v>3.0</v>
      </c>
      <c r="K261" s="15">
        <v>3.0</v>
      </c>
      <c r="L261" s="13">
        <v>3.0</v>
      </c>
    </row>
    <row r="262">
      <c r="A262" s="10" t="s">
        <v>24</v>
      </c>
      <c r="B262" s="17">
        <v>3.0</v>
      </c>
      <c r="C262" s="15">
        <v>3.0</v>
      </c>
      <c r="D262" s="15">
        <v>3.0</v>
      </c>
      <c r="E262" s="15">
        <v>3.0</v>
      </c>
      <c r="F262" s="16">
        <v>3.0</v>
      </c>
      <c r="G262" s="15">
        <v>3.0</v>
      </c>
      <c r="H262" s="15">
        <v>3.0</v>
      </c>
      <c r="I262" s="15">
        <v>3.0</v>
      </c>
      <c r="J262" s="15">
        <v>3.0</v>
      </c>
      <c r="K262" s="16">
        <v>3.0</v>
      </c>
      <c r="L262" s="13">
        <v>3.0</v>
      </c>
    </row>
    <row r="263">
      <c r="A263" s="18" t="s">
        <v>25</v>
      </c>
      <c r="B263" s="19">
        <f t="shared" ref="B263:L263" si="19">AVERAGE(B258:B262)</f>
        <v>3</v>
      </c>
      <c r="C263" s="19">
        <f t="shared" si="19"/>
        <v>3</v>
      </c>
      <c r="D263" s="19">
        <f t="shared" si="19"/>
        <v>3</v>
      </c>
      <c r="E263" s="19">
        <f t="shared" si="19"/>
        <v>2.6</v>
      </c>
      <c r="F263" s="19">
        <f t="shared" si="19"/>
        <v>2.8</v>
      </c>
      <c r="G263" s="19">
        <f t="shared" si="19"/>
        <v>3</v>
      </c>
      <c r="H263" s="19">
        <f t="shared" si="19"/>
        <v>3</v>
      </c>
      <c r="I263" s="19">
        <f t="shared" si="19"/>
        <v>3</v>
      </c>
      <c r="J263" s="19">
        <f t="shared" si="19"/>
        <v>3</v>
      </c>
      <c r="K263" s="19">
        <f t="shared" si="19"/>
        <v>2.6</v>
      </c>
      <c r="L263" s="20">
        <f t="shared" si="19"/>
        <v>3</v>
      </c>
    </row>
    <row r="266">
      <c r="A266" s="2"/>
      <c r="B266" s="2"/>
      <c r="C266" s="3" t="s">
        <v>2</v>
      </c>
      <c r="D266" s="2"/>
      <c r="E266" s="2"/>
      <c r="F266" s="2"/>
      <c r="G266" s="2"/>
      <c r="H266" s="2"/>
      <c r="I266" s="2"/>
      <c r="J266" s="2"/>
      <c r="K266" s="2"/>
      <c r="L266" s="2"/>
    </row>
    <row r="267">
      <c r="A267" s="4" t="s">
        <v>1083</v>
      </c>
      <c r="H267" s="4" t="s">
        <v>106</v>
      </c>
      <c r="K267" s="5"/>
      <c r="L267" s="5"/>
    </row>
    <row r="268">
      <c r="A268" s="4" t="s">
        <v>5</v>
      </c>
      <c r="C268" s="34" t="s">
        <v>77</v>
      </c>
      <c r="D268" s="5"/>
      <c r="E268" s="5"/>
      <c r="F268" s="5"/>
      <c r="G268" s="5"/>
      <c r="H268" s="4" t="s">
        <v>319</v>
      </c>
      <c r="L268" s="5"/>
    </row>
    <row r="269">
      <c r="A269" s="5"/>
      <c r="B269" s="5"/>
      <c r="C269" s="5"/>
      <c r="D269" s="5"/>
      <c r="E269" s="5"/>
      <c r="F269" s="5"/>
      <c r="G269" s="5"/>
      <c r="H269" s="4" t="s">
        <v>8</v>
      </c>
      <c r="L269" s="5"/>
    </row>
    <row r="270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5"/>
    </row>
    <row r="271">
      <c r="A271" s="7"/>
      <c r="B271" s="8" t="s">
        <v>9</v>
      </c>
      <c r="C271" s="8" t="s">
        <v>10</v>
      </c>
      <c r="D271" s="8" t="s">
        <v>11</v>
      </c>
      <c r="E271" s="8" t="s">
        <v>12</v>
      </c>
      <c r="F271" s="8" t="s">
        <v>13</v>
      </c>
      <c r="G271" s="8" t="s">
        <v>14</v>
      </c>
      <c r="H271" s="8" t="s">
        <v>15</v>
      </c>
      <c r="I271" s="8" t="s">
        <v>16</v>
      </c>
      <c r="J271" s="8" t="s">
        <v>17</v>
      </c>
      <c r="K271" s="8" t="s">
        <v>18</v>
      </c>
      <c r="L271" s="9" t="s">
        <v>19</v>
      </c>
    </row>
    <row r="272">
      <c r="A272" s="10" t="s">
        <v>20</v>
      </c>
      <c r="B272" s="13">
        <v>2.0</v>
      </c>
      <c r="C272" s="12">
        <v>3.0</v>
      </c>
      <c r="D272" s="12">
        <v>3.0</v>
      </c>
      <c r="E272" s="12">
        <v>2.0</v>
      </c>
      <c r="F272" s="12">
        <v>3.0</v>
      </c>
      <c r="G272" s="12">
        <v>3.0</v>
      </c>
      <c r="H272" s="12">
        <v>3.0</v>
      </c>
      <c r="I272" s="12">
        <v>3.0</v>
      </c>
      <c r="J272" s="12">
        <v>3.0</v>
      </c>
      <c r="K272" s="12">
        <v>2.0</v>
      </c>
      <c r="L272" s="13">
        <v>3.0</v>
      </c>
    </row>
    <row r="273">
      <c r="A273" s="10" t="s">
        <v>21</v>
      </c>
      <c r="B273" s="17">
        <v>3.0</v>
      </c>
      <c r="C273" s="15">
        <v>3.0</v>
      </c>
      <c r="D273" s="15">
        <v>3.0</v>
      </c>
      <c r="E273" s="15">
        <v>3.0</v>
      </c>
      <c r="F273" s="15">
        <v>2.0</v>
      </c>
      <c r="G273" s="45">
        <v>3.0</v>
      </c>
      <c r="H273" s="15">
        <v>3.0</v>
      </c>
      <c r="I273" s="15">
        <v>3.0</v>
      </c>
      <c r="J273" s="15">
        <v>2.0</v>
      </c>
      <c r="K273" s="15">
        <v>3.0</v>
      </c>
      <c r="L273" s="13">
        <v>3.0</v>
      </c>
    </row>
    <row r="274">
      <c r="A274" s="10" t="s">
        <v>22</v>
      </c>
      <c r="B274" s="14">
        <v>3.0</v>
      </c>
      <c r="C274" s="15">
        <v>3.0</v>
      </c>
      <c r="D274" s="15">
        <v>3.0</v>
      </c>
      <c r="E274" s="16">
        <v>3.0</v>
      </c>
      <c r="F274" s="15">
        <v>2.0</v>
      </c>
      <c r="G274" s="45">
        <v>3.0</v>
      </c>
      <c r="H274" s="15">
        <v>3.0</v>
      </c>
      <c r="I274" s="15">
        <v>3.0</v>
      </c>
      <c r="J274" s="15">
        <v>3.0</v>
      </c>
      <c r="K274" s="15">
        <v>2.0</v>
      </c>
      <c r="L274" s="13">
        <v>3.0</v>
      </c>
    </row>
    <row r="275">
      <c r="A275" s="10" t="s">
        <v>23</v>
      </c>
      <c r="B275" s="17">
        <v>3.0</v>
      </c>
      <c r="C275" s="15">
        <v>3.0</v>
      </c>
      <c r="D275" s="15">
        <v>3.0</v>
      </c>
      <c r="E275" s="16">
        <v>3.0</v>
      </c>
      <c r="F275" s="15">
        <v>3.0</v>
      </c>
      <c r="G275" s="15">
        <v>3.0</v>
      </c>
      <c r="H275" s="15">
        <v>3.0</v>
      </c>
      <c r="I275" s="15">
        <v>3.0</v>
      </c>
      <c r="J275" s="15">
        <v>3.0</v>
      </c>
      <c r="K275" s="15">
        <v>3.0</v>
      </c>
      <c r="L275" s="13">
        <v>3.0</v>
      </c>
    </row>
    <row r="276">
      <c r="A276" s="10" t="s">
        <v>24</v>
      </c>
      <c r="B276" s="17">
        <v>3.0</v>
      </c>
      <c r="C276" s="15">
        <v>3.0</v>
      </c>
      <c r="D276" s="15">
        <v>3.0</v>
      </c>
      <c r="E276" s="15">
        <v>3.0</v>
      </c>
      <c r="F276" s="15">
        <v>2.0</v>
      </c>
      <c r="G276" s="15">
        <v>3.0</v>
      </c>
      <c r="H276" s="15">
        <v>3.0</v>
      </c>
      <c r="I276" s="15">
        <v>3.0</v>
      </c>
      <c r="J276" s="15">
        <v>3.0</v>
      </c>
      <c r="K276" s="16">
        <v>3.0</v>
      </c>
      <c r="L276" s="13">
        <v>3.0</v>
      </c>
    </row>
    <row r="277">
      <c r="A277" s="18" t="s">
        <v>25</v>
      </c>
      <c r="B277" s="19">
        <f t="shared" ref="B277:L277" si="20">AVERAGE(B272:B276)</f>
        <v>2.8</v>
      </c>
      <c r="C277" s="19">
        <f t="shared" si="20"/>
        <v>3</v>
      </c>
      <c r="D277" s="19">
        <f t="shared" si="20"/>
        <v>3</v>
      </c>
      <c r="E277" s="19">
        <f t="shared" si="20"/>
        <v>2.8</v>
      </c>
      <c r="F277" s="19">
        <f t="shared" si="20"/>
        <v>2.4</v>
      </c>
      <c r="G277" s="19">
        <f t="shared" si="20"/>
        <v>3</v>
      </c>
      <c r="H277" s="19">
        <f t="shared" si="20"/>
        <v>3</v>
      </c>
      <c r="I277" s="19">
        <f t="shared" si="20"/>
        <v>3</v>
      </c>
      <c r="J277" s="19">
        <f t="shared" si="20"/>
        <v>2.8</v>
      </c>
      <c r="K277" s="19">
        <f t="shared" si="20"/>
        <v>2.6</v>
      </c>
      <c r="L277" s="20">
        <f t="shared" si="20"/>
        <v>3</v>
      </c>
    </row>
    <row r="280">
      <c r="A280" s="2"/>
      <c r="B280" s="2"/>
      <c r="C280" s="3" t="s">
        <v>2</v>
      </c>
      <c r="D280" s="2"/>
      <c r="E280" s="2"/>
      <c r="F280" s="2"/>
      <c r="G280" s="2"/>
      <c r="H280" s="2"/>
      <c r="I280" s="2"/>
      <c r="J280" s="2"/>
      <c r="K280" s="2"/>
      <c r="L280" s="2"/>
    </row>
    <row r="281">
      <c r="A281" s="4" t="s">
        <v>1083</v>
      </c>
      <c r="H281" s="4" t="s">
        <v>1108</v>
      </c>
      <c r="K281" s="5"/>
      <c r="L281" s="5"/>
    </row>
    <row r="282">
      <c r="A282" s="4" t="s">
        <v>5</v>
      </c>
      <c r="C282" s="34" t="s">
        <v>77</v>
      </c>
      <c r="D282" s="5"/>
      <c r="E282" s="5"/>
      <c r="F282" s="5"/>
      <c r="G282" s="5"/>
      <c r="H282" s="4" t="s">
        <v>1109</v>
      </c>
      <c r="L282" s="5"/>
    </row>
    <row r="283">
      <c r="A283" s="5"/>
      <c r="B283" s="5"/>
      <c r="C283" s="5"/>
      <c r="D283" s="5"/>
      <c r="E283" s="5"/>
      <c r="F283" s="5"/>
      <c r="G283" s="5"/>
      <c r="H283" s="4" t="s">
        <v>8</v>
      </c>
      <c r="L283" s="5"/>
    </row>
    <row r="28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5"/>
    </row>
    <row r="285">
      <c r="A285" s="7"/>
      <c r="B285" s="8" t="s">
        <v>9</v>
      </c>
      <c r="C285" s="8" t="s">
        <v>10</v>
      </c>
      <c r="D285" s="8" t="s">
        <v>11</v>
      </c>
      <c r="E285" s="8" t="s">
        <v>12</v>
      </c>
      <c r="F285" s="8" t="s">
        <v>13</v>
      </c>
      <c r="G285" s="8" t="s">
        <v>14</v>
      </c>
      <c r="H285" s="8" t="s">
        <v>15</v>
      </c>
      <c r="I285" s="8" t="s">
        <v>16</v>
      </c>
      <c r="J285" s="8" t="s">
        <v>17</v>
      </c>
      <c r="K285" s="8" t="s">
        <v>18</v>
      </c>
      <c r="L285" s="9" t="s">
        <v>19</v>
      </c>
    </row>
    <row r="286">
      <c r="A286" s="10" t="s">
        <v>20</v>
      </c>
      <c r="B286" s="11">
        <v>3.0</v>
      </c>
      <c r="C286" s="12">
        <v>3.0</v>
      </c>
      <c r="D286" s="12">
        <v>3.0</v>
      </c>
      <c r="E286" s="12">
        <v>2.0</v>
      </c>
      <c r="F286" s="12">
        <v>3.0</v>
      </c>
      <c r="G286" s="12">
        <v>3.0</v>
      </c>
      <c r="H286" s="12">
        <v>3.0</v>
      </c>
      <c r="I286" s="12">
        <v>3.0</v>
      </c>
      <c r="J286" s="12">
        <v>3.0</v>
      </c>
      <c r="K286" s="12">
        <v>2.0</v>
      </c>
      <c r="L286" s="13">
        <v>3.0</v>
      </c>
    </row>
    <row r="287">
      <c r="A287" s="10" t="s">
        <v>21</v>
      </c>
      <c r="B287" s="17">
        <v>3.0</v>
      </c>
      <c r="C287" s="15">
        <v>3.0</v>
      </c>
      <c r="D287" s="15">
        <v>3.0</v>
      </c>
      <c r="E287" s="15">
        <v>3.0</v>
      </c>
      <c r="F287" s="15">
        <v>2.0</v>
      </c>
      <c r="G287" s="45">
        <v>3.0</v>
      </c>
      <c r="H287" s="15">
        <v>3.0</v>
      </c>
      <c r="I287" s="15">
        <v>3.0</v>
      </c>
      <c r="J287" s="16">
        <v>3.0</v>
      </c>
      <c r="K287" s="15">
        <v>3.0</v>
      </c>
      <c r="L287" s="13">
        <v>3.0</v>
      </c>
    </row>
    <row r="288">
      <c r="A288" s="10" t="s">
        <v>22</v>
      </c>
      <c r="B288" s="14">
        <v>3.0</v>
      </c>
      <c r="C288" s="15">
        <v>3.0</v>
      </c>
      <c r="D288" s="15">
        <v>3.0</v>
      </c>
      <c r="E288" s="15">
        <v>2.0</v>
      </c>
      <c r="F288" s="16">
        <v>3.0</v>
      </c>
      <c r="G288" s="45">
        <v>3.0</v>
      </c>
      <c r="H288" s="15">
        <v>3.0</v>
      </c>
      <c r="I288" s="15">
        <v>3.0</v>
      </c>
      <c r="J288" s="15">
        <v>3.0</v>
      </c>
      <c r="K288" s="15">
        <v>2.0</v>
      </c>
      <c r="L288" s="13">
        <v>3.0</v>
      </c>
    </row>
    <row r="289">
      <c r="A289" s="10" t="s">
        <v>23</v>
      </c>
      <c r="B289" s="17">
        <v>3.0</v>
      </c>
      <c r="C289" s="15">
        <v>3.0</v>
      </c>
      <c r="D289" s="15">
        <v>3.0</v>
      </c>
      <c r="E289" s="16">
        <v>3.0</v>
      </c>
      <c r="F289" s="15">
        <v>3.0</v>
      </c>
      <c r="G289" s="15">
        <v>3.0</v>
      </c>
      <c r="H289" s="15">
        <v>3.0</v>
      </c>
      <c r="I289" s="15">
        <v>3.0</v>
      </c>
      <c r="J289" s="15">
        <v>3.0</v>
      </c>
      <c r="K289" s="15">
        <v>3.0</v>
      </c>
      <c r="L289" s="13">
        <v>3.0</v>
      </c>
    </row>
    <row r="290">
      <c r="A290" s="10" t="s">
        <v>24</v>
      </c>
      <c r="B290" s="17">
        <v>3.0</v>
      </c>
      <c r="C290" s="15">
        <v>3.0</v>
      </c>
      <c r="D290" s="15">
        <v>3.0</v>
      </c>
      <c r="E290" s="15">
        <v>3.0</v>
      </c>
      <c r="F290" s="16">
        <v>3.0</v>
      </c>
      <c r="G290" s="15">
        <v>3.0</v>
      </c>
      <c r="H290" s="15">
        <v>3.0</v>
      </c>
      <c r="I290" s="15">
        <v>3.0</v>
      </c>
      <c r="J290" s="15">
        <v>3.0</v>
      </c>
      <c r="K290" s="16">
        <v>3.0</v>
      </c>
      <c r="L290" s="13">
        <v>3.0</v>
      </c>
    </row>
    <row r="291">
      <c r="A291" s="18" t="s">
        <v>25</v>
      </c>
      <c r="B291" s="19">
        <f t="shared" ref="B291:L291" si="21">AVERAGE(B286:B290)</f>
        <v>3</v>
      </c>
      <c r="C291" s="19">
        <f t="shared" si="21"/>
        <v>3</v>
      </c>
      <c r="D291" s="19">
        <f t="shared" si="21"/>
        <v>3</v>
      </c>
      <c r="E291" s="19">
        <f t="shared" si="21"/>
        <v>2.6</v>
      </c>
      <c r="F291" s="19">
        <f t="shared" si="21"/>
        <v>2.8</v>
      </c>
      <c r="G291" s="19">
        <f t="shared" si="21"/>
        <v>3</v>
      </c>
      <c r="H291" s="19">
        <f t="shared" si="21"/>
        <v>3</v>
      </c>
      <c r="I291" s="19">
        <f t="shared" si="21"/>
        <v>3</v>
      </c>
      <c r="J291" s="19">
        <f t="shared" si="21"/>
        <v>3</v>
      </c>
      <c r="K291" s="19">
        <f t="shared" si="21"/>
        <v>2.6</v>
      </c>
      <c r="L291" s="20">
        <f t="shared" si="21"/>
        <v>3</v>
      </c>
    </row>
    <row r="294">
      <c r="A294" s="2"/>
      <c r="B294" s="2"/>
      <c r="C294" s="3" t="s">
        <v>2</v>
      </c>
      <c r="D294" s="2"/>
      <c r="E294" s="2"/>
      <c r="F294" s="2"/>
      <c r="G294" s="2"/>
      <c r="H294" s="2"/>
      <c r="I294" s="2"/>
      <c r="J294" s="2"/>
      <c r="K294" s="2"/>
      <c r="L294" s="2"/>
    </row>
    <row r="295">
      <c r="A295" s="4" t="s">
        <v>1083</v>
      </c>
      <c r="H295" s="4" t="s">
        <v>1110</v>
      </c>
      <c r="K295" s="5"/>
      <c r="L295" s="5"/>
    </row>
    <row r="296">
      <c r="A296" s="4" t="s">
        <v>5</v>
      </c>
      <c r="C296" s="34" t="s">
        <v>77</v>
      </c>
      <c r="D296" s="5"/>
      <c r="E296" s="5"/>
      <c r="F296" s="5"/>
      <c r="G296" s="5"/>
      <c r="H296" s="4" t="s">
        <v>1111</v>
      </c>
      <c r="L296" s="5"/>
    </row>
    <row r="297">
      <c r="A297" s="5"/>
      <c r="B297" s="5"/>
      <c r="C297" s="5"/>
      <c r="D297" s="5"/>
      <c r="E297" s="5"/>
      <c r="F297" s="5"/>
      <c r="G297" s="5"/>
      <c r="H297" s="4" t="s">
        <v>8</v>
      </c>
      <c r="L297" s="5"/>
    </row>
    <row r="298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5"/>
    </row>
    <row r="299">
      <c r="A299" s="7"/>
      <c r="B299" s="8" t="s">
        <v>9</v>
      </c>
      <c r="C299" s="8" t="s">
        <v>10</v>
      </c>
      <c r="D299" s="8" t="s">
        <v>11</v>
      </c>
      <c r="E299" s="8" t="s">
        <v>12</v>
      </c>
      <c r="F299" s="8" t="s">
        <v>13</v>
      </c>
      <c r="G299" s="8" t="s">
        <v>14</v>
      </c>
      <c r="H299" s="8" t="s">
        <v>15</v>
      </c>
      <c r="I299" s="8" t="s">
        <v>16</v>
      </c>
      <c r="J299" s="8" t="s">
        <v>17</v>
      </c>
      <c r="K299" s="8" t="s">
        <v>18</v>
      </c>
      <c r="L299" s="9" t="s">
        <v>19</v>
      </c>
    </row>
    <row r="300">
      <c r="A300" s="10" t="s">
        <v>20</v>
      </c>
      <c r="B300" s="13">
        <v>2.0</v>
      </c>
      <c r="C300" s="12">
        <v>3.0</v>
      </c>
      <c r="D300" s="12">
        <v>3.0</v>
      </c>
      <c r="E300" s="12">
        <v>2.0</v>
      </c>
      <c r="F300" s="12">
        <v>3.0</v>
      </c>
      <c r="G300" s="12">
        <v>3.0</v>
      </c>
      <c r="H300" s="12">
        <v>3.0</v>
      </c>
      <c r="I300" s="12">
        <v>3.0</v>
      </c>
      <c r="J300" s="12">
        <v>3.0</v>
      </c>
      <c r="K300" s="12">
        <v>2.0</v>
      </c>
      <c r="L300" s="13">
        <v>3.0</v>
      </c>
    </row>
    <row r="301">
      <c r="A301" s="10" t="s">
        <v>21</v>
      </c>
      <c r="B301" s="17">
        <v>3.0</v>
      </c>
      <c r="C301" s="15">
        <v>3.0</v>
      </c>
      <c r="D301" s="15">
        <v>3.0</v>
      </c>
      <c r="E301" s="15">
        <v>3.0</v>
      </c>
      <c r="F301" s="15">
        <v>2.0</v>
      </c>
      <c r="G301" s="45">
        <v>3.0</v>
      </c>
      <c r="H301" s="15">
        <v>3.0</v>
      </c>
      <c r="I301" s="15">
        <v>3.0</v>
      </c>
      <c r="J301" s="15">
        <v>2.0</v>
      </c>
      <c r="K301" s="15">
        <v>3.0</v>
      </c>
      <c r="L301" s="13">
        <v>3.0</v>
      </c>
    </row>
    <row r="302">
      <c r="A302" s="10" t="s">
        <v>22</v>
      </c>
      <c r="B302" s="14">
        <v>3.0</v>
      </c>
      <c r="C302" s="15">
        <v>3.0</v>
      </c>
      <c r="D302" s="15">
        <v>3.0</v>
      </c>
      <c r="E302" s="16">
        <v>3.0</v>
      </c>
      <c r="F302" s="15">
        <v>2.0</v>
      </c>
      <c r="G302" s="45">
        <v>3.0</v>
      </c>
      <c r="H302" s="15">
        <v>3.0</v>
      </c>
      <c r="I302" s="15">
        <v>3.0</v>
      </c>
      <c r="J302" s="15">
        <v>3.0</v>
      </c>
      <c r="K302" s="15">
        <v>2.0</v>
      </c>
      <c r="L302" s="13">
        <v>3.0</v>
      </c>
    </row>
    <row r="303">
      <c r="A303" s="10" t="s">
        <v>23</v>
      </c>
      <c r="B303" s="17">
        <v>3.0</v>
      </c>
      <c r="C303" s="15">
        <v>3.0</v>
      </c>
      <c r="D303" s="15">
        <v>3.0</v>
      </c>
      <c r="E303" s="16">
        <v>3.0</v>
      </c>
      <c r="F303" s="15">
        <v>3.0</v>
      </c>
      <c r="G303" s="15">
        <v>3.0</v>
      </c>
      <c r="H303" s="15">
        <v>3.0</v>
      </c>
      <c r="I303" s="15">
        <v>3.0</v>
      </c>
      <c r="J303" s="15">
        <v>3.0</v>
      </c>
      <c r="K303" s="15">
        <v>3.0</v>
      </c>
      <c r="L303" s="13">
        <v>3.0</v>
      </c>
    </row>
    <row r="304">
      <c r="A304" s="10" t="s">
        <v>24</v>
      </c>
      <c r="B304" s="17">
        <v>3.0</v>
      </c>
      <c r="C304" s="15">
        <v>3.0</v>
      </c>
      <c r="D304" s="15">
        <v>3.0</v>
      </c>
      <c r="E304" s="15">
        <v>3.0</v>
      </c>
      <c r="F304" s="15">
        <v>2.0</v>
      </c>
      <c r="G304" s="15">
        <v>3.0</v>
      </c>
      <c r="H304" s="15">
        <v>3.0</v>
      </c>
      <c r="I304" s="15">
        <v>3.0</v>
      </c>
      <c r="J304" s="15">
        <v>3.0</v>
      </c>
      <c r="K304" s="16">
        <v>3.0</v>
      </c>
      <c r="L304" s="13">
        <v>3.0</v>
      </c>
    </row>
    <row r="305">
      <c r="A305" s="18" t="s">
        <v>25</v>
      </c>
      <c r="B305" s="19">
        <f t="shared" ref="B305:L305" si="22">AVERAGE(B300:B304)</f>
        <v>2.8</v>
      </c>
      <c r="C305" s="19">
        <f t="shared" si="22"/>
        <v>3</v>
      </c>
      <c r="D305" s="19">
        <f t="shared" si="22"/>
        <v>3</v>
      </c>
      <c r="E305" s="19">
        <f t="shared" si="22"/>
        <v>2.8</v>
      </c>
      <c r="F305" s="19">
        <f t="shared" si="22"/>
        <v>2.4</v>
      </c>
      <c r="G305" s="19">
        <f t="shared" si="22"/>
        <v>3</v>
      </c>
      <c r="H305" s="19">
        <f t="shared" si="22"/>
        <v>3</v>
      </c>
      <c r="I305" s="19">
        <f t="shared" si="22"/>
        <v>3</v>
      </c>
      <c r="J305" s="19">
        <f t="shared" si="22"/>
        <v>2.8</v>
      </c>
      <c r="K305" s="19">
        <f t="shared" si="22"/>
        <v>2.6</v>
      </c>
      <c r="L305" s="20">
        <f t="shared" si="22"/>
        <v>3</v>
      </c>
    </row>
    <row r="308">
      <c r="A308" s="2"/>
      <c r="B308" s="2"/>
      <c r="C308" s="3" t="s">
        <v>2</v>
      </c>
      <c r="D308" s="2"/>
      <c r="E308" s="2"/>
      <c r="F308" s="2"/>
      <c r="G308" s="2"/>
      <c r="H308" s="2"/>
      <c r="I308" s="2"/>
      <c r="J308" s="2"/>
      <c r="K308" s="2"/>
      <c r="L308" s="2"/>
    </row>
    <row r="309">
      <c r="A309" s="4" t="s">
        <v>1083</v>
      </c>
      <c r="H309" s="4" t="s">
        <v>1112</v>
      </c>
      <c r="K309" s="5"/>
      <c r="L309" s="5"/>
    </row>
    <row r="310">
      <c r="A310" s="4" t="s">
        <v>5</v>
      </c>
      <c r="C310" s="34" t="s">
        <v>77</v>
      </c>
      <c r="D310" s="5"/>
      <c r="E310" s="5"/>
      <c r="F310" s="5"/>
      <c r="G310" s="5"/>
      <c r="H310" s="4" t="s">
        <v>1113</v>
      </c>
      <c r="L310" s="5"/>
    </row>
    <row r="311">
      <c r="A311" s="5"/>
      <c r="B311" s="5"/>
      <c r="C311" s="5"/>
      <c r="D311" s="5"/>
      <c r="E311" s="5"/>
      <c r="F311" s="5"/>
      <c r="G311" s="5"/>
      <c r="H311" s="4" t="s">
        <v>8</v>
      </c>
      <c r="L311" s="5"/>
    </row>
    <row r="31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5"/>
    </row>
    <row r="313">
      <c r="A313" s="7"/>
      <c r="B313" s="8" t="s">
        <v>9</v>
      </c>
      <c r="C313" s="8" t="s">
        <v>10</v>
      </c>
      <c r="D313" s="8" t="s">
        <v>11</v>
      </c>
      <c r="E313" s="8" t="s">
        <v>12</v>
      </c>
      <c r="F313" s="8" t="s">
        <v>13</v>
      </c>
      <c r="G313" s="8" t="s">
        <v>14</v>
      </c>
      <c r="H313" s="8" t="s">
        <v>15</v>
      </c>
      <c r="I313" s="8" t="s">
        <v>16</v>
      </c>
      <c r="J313" s="8" t="s">
        <v>17</v>
      </c>
      <c r="K313" s="8" t="s">
        <v>18</v>
      </c>
      <c r="L313" s="9" t="s">
        <v>19</v>
      </c>
    </row>
    <row r="314">
      <c r="A314" s="10" t="s">
        <v>20</v>
      </c>
      <c r="B314" s="11">
        <v>3.0</v>
      </c>
      <c r="C314" s="12">
        <v>3.0</v>
      </c>
      <c r="D314" s="12">
        <v>3.0</v>
      </c>
      <c r="E314" s="12">
        <v>2.0</v>
      </c>
      <c r="F314" s="12">
        <v>3.0</v>
      </c>
      <c r="G314" s="12">
        <v>3.0</v>
      </c>
      <c r="H314" s="12">
        <v>3.0</v>
      </c>
      <c r="I314" s="12">
        <v>3.0</v>
      </c>
      <c r="J314" s="12">
        <v>3.0</v>
      </c>
      <c r="K314" s="12">
        <v>2.0</v>
      </c>
      <c r="L314" s="13">
        <v>3.0</v>
      </c>
    </row>
    <row r="315">
      <c r="A315" s="10" t="s">
        <v>21</v>
      </c>
      <c r="B315" s="17">
        <v>3.0</v>
      </c>
      <c r="C315" s="15">
        <v>3.0</v>
      </c>
      <c r="D315" s="15">
        <v>3.0</v>
      </c>
      <c r="E315" s="15">
        <v>3.0</v>
      </c>
      <c r="F315" s="15">
        <v>2.0</v>
      </c>
      <c r="G315" s="45">
        <v>3.0</v>
      </c>
      <c r="H315" s="15">
        <v>3.0</v>
      </c>
      <c r="I315" s="15">
        <v>3.0</v>
      </c>
      <c r="J315" s="16">
        <v>3.0</v>
      </c>
      <c r="K315" s="15">
        <v>3.0</v>
      </c>
      <c r="L315" s="13">
        <v>3.0</v>
      </c>
    </row>
    <row r="316">
      <c r="A316" s="10" t="s">
        <v>22</v>
      </c>
      <c r="B316" s="14">
        <v>3.0</v>
      </c>
      <c r="C316" s="15">
        <v>3.0</v>
      </c>
      <c r="D316" s="15">
        <v>3.0</v>
      </c>
      <c r="E316" s="15">
        <v>2.0</v>
      </c>
      <c r="F316" s="16">
        <v>3.0</v>
      </c>
      <c r="G316" s="45">
        <v>3.0</v>
      </c>
      <c r="H316" s="15">
        <v>3.0</v>
      </c>
      <c r="I316" s="15">
        <v>3.0</v>
      </c>
      <c r="J316" s="15">
        <v>3.0</v>
      </c>
      <c r="K316" s="15">
        <v>2.0</v>
      </c>
      <c r="L316" s="13">
        <v>3.0</v>
      </c>
    </row>
    <row r="317">
      <c r="A317" s="10" t="s">
        <v>23</v>
      </c>
      <c r="B317" s="17">
        <v>3.0</v>
      </c>
      <c r="C317" s="15">
        <v>3.0</v>
      </c>
      <c r="D317" s="15">
        <v>3.0</v>
      </c>
      <c r="E317" s="16">
        <v>3.0</v>
      </c>
      <c r="F317" s="15">
        <v>3.0</v>
      </c>
      <c r="G317" s="15">
        <v>3.0</v>
      </c>
      <c r="H317" s="15">
        <v>3.0</v>
      </c>
      <c r="I317" s="15">
        <v>3.0</v>
      </c>
      <c r="J317" s="15">
        <v>3.0</v>
      </c>
      <c r="K317" s="15">
        <v>3.0</v>
      </c>
      <c r="L317" s="13">
        <v>3.0</v>
      </c>
    </row>
    <row r="318">
      <c r="A318" s="10" t="s">
        <v>24</v>
      </c>
      <c r="B318" s="17">
        <v>3.0</v>
      </c>
      <c r="C318" s="15">
        <v>3.0</v>
      </c>
      <c r="D318" s="15">
        <v>3.0</v>
      </c>
      <c r="E318" s="15">
        <v>3.0</v>
      </c>
      <c r="F318" s="16">
        <v>3.0</v>
      </c>
      <c r="G318" s="15">
        <v>3.0</v>
      </c>
      <c r="H318" s="15">
        <v>3.0</v>
      </c>
      <c r="I318" s="15">
        <v>3.0</v>
      </c>
      <c r="J318" s="15">
        <v>3.0</v>
      </c>
      <c r="K318" s="16">
        <v>3.0</v>
      </c>
      <c r="L318" s="13">
        <v>3.0</v>
      </c>
    </row>
    <row r="319">
      <c r="A319" s="18" t="s">
        <v>25</v>
      </c>
      <c r="B319" s="19">
        <f t="shared" ref="B319:L319" si="23">AVERAGE(B314:B318)</f>
        <v>3</v>
      </c>
      <c r="C319" s="19">
        <f t="shared" si="23"/>
        <v>3</v>
      </c>
      <c r="D319" s="19">
        <f t="shared" si="23"/>
        <v>3</v>
      </c>
      <c r="E319" s="19">
        <f t="shared" si="23"/>
        <v>2.6</v>
      </c>
      <c r="F319" s="19">
        <f t="shared" si="23"/>
        <v>2.8</v>
      </c>
      <c r="G319" s="19">
        <f t="shared" si="23"/>
        <v>3</v>
      </c>
      <c r="H319" s="19">
        <f t="shared" si="23"/>
        <v>3</v>
      </c>
      <c r="I319" s="19">
        <f t="shared" si="23"/>
        <v>3</v>
      </c>
      <c r="J319" s="19">
        <f t="shared" si="23"/>
        <v>3</v>
      </c>
      <c r="K319" s="19">
        <f t="shared" si="23"/>
        <v>2.6</v>
      </c>
      <c r="L319" s="20">
        <f t="shared" si="23"/>
        <v>3</v>
      </c>
    </row>
    <row r="322">
      <c r="A322" s="2"/>
      <c r="B322" s="2"/>
      <c r="C322" s="3" t="s">
        <v>2</v>
      </c>
      <c r="D322" s="2"/>
      <c r="E322" s="2"/>
      <c r="F322" s="2"/>
      <c r="G322" s="2"/>
      <c r="H322" s="2"/>
      <c r="I322" s="2"/>
      <c r="J322" s="2"/>
      <c r="K322" s="2"/>
      <c r="L322" s="2"/>
    </row>
    <row r="323">
      <c r="A323" s="4" t="s">
        <v>1083</v>
      </c>
      <c r="H323" s="4" t="s">
        <v>1114</v>
      </c>
      <c r="K323" s="5"/>
      <c r="L323" s="5"/>
    </row>
    <row r="324">
      <c r="A324" s="4" t="s">
        <v>5</v>
      </c>
      <c r="C324" s="34" t="s">
        <v>77</v>
      </c>
      <c r="D324" s="5"/>
      <c r="E324" s="5"/>
      <c r="F324" s="5"/>
      <c r="G324" s="5"/>
      <c r="H324" s="4" t="s">
        <v>1115</v>
      </c>
      <c r="L324" s="5"/>
    </row>
    <row r="325">
      <c r="A325" s="5"/>
      <c r="B325" s="5"/>
      <c r="C325" s="5"/>
      <c r="D325" s="5"/>
      <c r="E325" s="5"/>
      <c r="F325" s="5"/>
      <c r="G325" s="5"/>
      <c r="H325" s="4" t="s">
        <v>8</v>
      </c>
      <c r="L325" s="5"/>
    </row>
    <row r="326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5"/>
    </row>
    <row r="327">
      <c r="A327" s="7"/>
      <c r="B327" s="8" t="s">
        <v>9</v>
      </c>
      <c r="C327" s="8" t="s">
        <v>10</v>
      </c>
      <c r="D327" s="8" t="s">
        <v>11</v>
      </c>
      <c r="E327" s="8" t="s">
        <v>12</v>
      </c>
      <c r="F327" s="8" t="s">
        <v>13</v>
      </c>
      <c r="G327" s="8" t="s">
        <v>14</v>
      </c>
      <c r="H327" s="8" t="s">
        <v>15</v>
      </c>
      <c r="I327" s="8" t="s">
        <v>16</v>
      </c>
      <c r="J327" s="8" t="s">
        <v>17</v>
      </c>
      <c r="K327" s="8" t="s">
        <v>18</v>
      </c>
      <c r="L327" s="9" t="s">
        <v>19</v>
      </c>
    </row>
    <row r="328">
      <c r="A328" s="10" t="s">
        <v>20</v>
      </c>
      <c r="B328" s="13">
        <v>2.0</v>
      </c>
      <c r="C328" s="12">
        <v>3.0</v>
      </c>
      <c r="D328" s="12">
        <v>3.0</v>
      </c>
      <c r="E328" s="12">
        <v>2.0</v>
      </c>
      <c r="F328" s="12">
        <v>3.0</v>
      </c>
      <c r="G328" s="12">
        <v>3.0</v>
      </c>
      <c r="H328" s="12">
        <v>3.0</v>
      </c>
      <c r="I328" s="12">
        <v>3.0</v>
      </c>
      <c r="J328" s="12">
        <v>3.0</v>
      </c>
      <c r="K328" s="12">
        <v>2.0</v>
      </c>
      <c r="L328" s="13">
        <v>3.0</v>
      </c>
    </row>
    <row r="329">
      <c r="A329" s="10" t="s">
        <v>21</v>
      </c>
      <c r="B329" s="17">
        <v>3.0</v>
      </c>
      <c r="C329" s="15">
        <v>3.0</v>
      </c>
      <c r="D329" s="15">
        <v>3.0</v>
      </c>
      <c r="E329" s="15">
        <v>3.0</v>
      </c>
      <c r="F329" s="15">
        <v>2.0</v>
      </c>
      <c r="G329" s="45">
        <v>3.0</v>
      </c>
      <c r="H329" s="15">
        <v>3.0</v>
      </c>
      <c r="I329" s="15">
        <v>3.0</v>
      </c>
      <c r="J329" s="15">
        <v>2.0</v>
      </c>
      <c r="K329" s="15">
        <v>3.0</v>
      </c>
      <c r="L329" s="13">
        <v>3.0</v>
      </c>
    </row>
    <row r="330">
      <c r="A330" s="10" t="s">
        <v>22</v>
      </c>
      <c r="B330" s="14">
        <v>3.0</v>
      </c>
      <c r="C330" s="15">
        <v>3.0</v>
      </c>
      <c r="D330" s="15">
        <v>3.0</v>
      </c>
      <c r="E330" s="16">
        <v>3.0</v>
      </c>
      <c r="F330" s="15">
        <v>2.0</v>
      </c>
      <c r="G330" s="45">
        <v>3.0</v>
      </c>
      <c r="H330" s="15">
        <v>3.0</v>
      </c>
      <c r="I330" s="15">
        <v>3.0</v>
      </c>
      <c r="J330" s="15">
        <v>3.0</v>
      </c>
      <c r="K330" s="15">
        <v>2.0</v>
      </c>
      <c r="L330" s="13">
        <v>3.0</v>
      </c>
    </row>
    <row r="331">
      <c r="A331" s="10" t="s">
        <v>23</v>
      </c>
      <c r="B331" s="17">
        <v>3.0</v>
      </c>
      <c r="C331" s="15">
        <v>3.0</v>
      </c>
      <c r="D331" s="15">
        <v>3.0</v>
      </c>
      <c r="E331" s="16">
        <v>3.0</v>
      </c>
      <c r="F331" s="15">
        <v>3.0</v>
      </c>
      <c r="G331" s="15">
        <v>3.0</v>
      </c>
      <c r="H331" s="15">
        <v>3.0</v>
      </c>
      <c r="I331" s="15">
        <v>3.0</v>
      </c>
      <c r="J331" s="15">
        <v>3.0</v>
      </c>
      <c r="K331" s="15">
        <v>3.0</v>
      </c>
      <c r="L331" s="13">
        <v>3.0</v>
      </c>
    </row>
    <row r="332">
      <c r="A332" s="10" t="s">
        <v>24</v>
      </c>
      <c r="B332" s="17">
        <v>3.0</v>
      </c>
      <c r="C332" s="15">
        <v>3.0</v>
      </c>
      <c r="D332" s="15">
        <v>3.0</v>
      </c>
      <c r="E332" s="15">
        <v>3.0</v>
      </c>
      <c r="F332" s="15">
        <v>2.0</v>
      </c>
      <c r="G332" s="15">
        <v>3.0</v>
      </c>
      <c r="H332" s="15">
        <v>3.0</v>
      </c>
      <c r="I332" s="15">
        <v>3.0</v>
      </c>
      <c r="J332" s="15">
        <v>3.0</v>
      </c>
      <c r="K332" s="16">
        <v>3.0</v>
      </c>
      <c r="L332" s="13">
        <v>3.0</v>
      </c>
    </row>
    <row r="333">
      <c r="A333" s="18" t="s">
        <v>25</v>
      </c>
      <c r="B333" s="19">
        <f t="shared" ref="B333:L333" si="24">AVERAGE(B328:B332)</f>
        <v>2.8</v>
      </c>
      <c r="C333" s="19">
        <f t="shared" si="24"/>
        <v>3</v>
      </c>
      <c r="D333" s="19">
        <f t="shared" si="24"/>
        <v>3</v>
      </c>
      <c r="E333" s="19">
        <f t="shared" si="24"/>
        <v>2.8</v>
      </c>
      <c r="F333" s="19">
        <f t="shared" si="24"/>
        <v>2.4</v>
      </c>
      <c r="G333" s="19">
        <f t="shared" si="24"/>
        <v>3</v>
      </c>
      <c r="H333" s="19">
        <f t="shared" si="24"/>
        <v>3</v>
      </c>
      <c r="I333" s="19">
        <f t="shared" si="24"/>
        <v>3</v>
      </c>
      <c r="J333" s="19">
        <f t="shared" si="24"/>
        <v>2.8</v>
      </c>
      <c r="K333" s="19">
        <f t="shared" si="24"/>
        <v>2.6</v>
      </c>
      <c r="L333" s="20">
        <f t="shared" si="24"/>
        <v>3</v>
      </c>
    </row>
    <row r="336">
      <c r="A336" s="2"/>
      <c r="B336" s="2"/>
      <c r="C336" s="3" t="s">
        <v>2</v>
      </c>
      <c r="D336" s="2"/>
      <c r="E336" s="2"/>
      <c r="F336" s="2"/>
      <c r="G336" s="2"/>
      <c r="H336" s="2"/>
      <c r="I336" s="2"/>
      <c r="J336" s="2"/>
      <c r="K336" s="2"/>
      <c r="L336" s="2"/>
    </row>
    <row r="337">
      <c r="A337" s="4" t="s">
        <v>1083</v>
      </c>
      <c r="H337" s="4" t="s">
        <v>676</v>
      </c>
      <c r="K337" s="5"/>
      <c r="L337" s="5"/>
    </row>
    <row r="338">
      <c r="A338" s="4" t="s">
        <v>5</v>
      </c>
      <c r="C338" s="34" t="s">
        <v>129</v>
      </c>
      <c r="D338" s="5"/>
      <c r="E338" s="5"/>
      <c r="F338" s="5"/>
      <c r="G338" s="5"/>
      <c r="H338" s="4" t="s">
        <v>677</v>
      </c>
      <c r="L338" s="5"/>
    </row>
    <row r="339">
      <c r="A339" s="5"/>
      <c r="B339" s="5"/>
      <c r="C339" s="5"/>
      <c r="D339" s="5"/>
      <c r="E339" s="5"/>
      <c r="F339" s="5"/>
      <c r="G339" s="5"/>
      <c r="H339" s="4" t="s">
        <v>8</v>
      </c>
      <c r="L339" s="5"/>
    </row>
    <row r="340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5"/>
    </row>
    <row r="341">
      <c r="A341" s="7"/>
      <c r="B341" s="8" t="s">
        <v>9</v>
      </c>
      <c r="C341" s="8" t="s">
        <v>10</v>
      </c>
      <c r="D341" s="8" t="s">
        <v>11</v>
      </c>
      <c r="E341" s="8" t="s">
        <v>12</v>
      </c>
      <c r="F341" s="8" t="s">
        <v>13</v>
      </c>
      <c r="G341" s="8" t="s">
        <v>14</v>
      </c>
      <c r="H341" s="8" t="s">
        <v>15</v>
      </c>
      <c r="I341" s="8" t="s">
        <v>16</v>
      </c>
      <c r="J341" s="8" t="s">
        <v>17</v>
      </c>
      <c r="K341" s="8" t="s">
        <v>18</v>
      </c>
      <c r="L341" s="9" t="s">
        <v>19</v>
      </c>
    </row>
    <row r="342">
      <c r="A342" s="10" t="s">
        <v>20</v>
      </c>
      <c r="B342" s="11">
        <v>3.0</v>
      </c>
      <c r="C342" s="12">
        <v>3.0</v>
      </c>
      <c r="D342" s="12">
        <v>3.0</v>
      </c>
      <c r="E342" s="12">
        <v>2.0</v>
      </c>
      <c r="F342" s="12">
        <v>3.0</v>
      </c>
      <c r="G342" s="12">
        <v>3.0</v>
      </c>
      <c r="H342" s="12">
        <v>3.0</v>
      </c>
      <c r="I342" s="12">
        <v>3.0</v>
      </c>
      <c r="J342" s="12">
        <v>3.0</v>
      </c>
      <c r="K342" s="12">
        <v>2.0</v>
      </c>
      <c r="L342" s="13">
        <v>3.0</v>
      </c>
    </row>
    <row r="343">
      <c r="A343" s="10" t="s">
        <v>21</v>
      </c>
      <c r="B343" s="17">
        <v>3.0</v>
      </c>
      <c r="C343" s="15">
        <v>3.0</v>
      </c>
      <c r="D343" s="15">
        <v>3.0</v>
      </c>
      <c r="E343" s="15">
        <v>3.0</v>
      </c>
      <c r="F343" s="15">
        <v>2.0</v>
      </c>
      <c r="G343" s="45">
        <v>3.0</v>
      </c>
      <c r="H343" s="15">
        <v>3.0</v>
      </c>
      <c r="I343" s="15">
        <v>3.0</v>
      </c>
      <c r="J343" s="16">
        <v>3.0</v>
      </c>
      <c r="K343" s="15">
        <v>3.0</v>
      </c>
      <c r="L343" s="13">
        <v>3.0</v>
      </c>
    </row>
    <row r="344">
      <c r="A344" s="10" t="s">
        <v>22</v>
      </c>
      <c r="B344" s="14">
        <v>3.0</v>
      </c>
      <c r="C344" s="15">
        <v>3.0</v>
      </c>
      <c r="D344" s="15">
        <v>3.0</v>
      </c>
      <c r="E344" s="15">
        <v>2.0</v>
      </c>
      <c r="F344" s="16">
        <v>3.0</v>
      </c>
      <c r="G344" s="45">
        <v>3.0</v>
      </c>
      <c r="H344" s="15">
        <v>3.0</v>
      </c>
      <c r="I344" s="15">
        <v>3.0</v>
      </c>
      <c r="J344" s="15">
        <v>3.0</v>
      </c>
      <c r="K344" s="15">
        <v>2.0</v>
      </c>
      <c r="L344" s="13">
        <v>3.0</v>
      </c>
    </row>
    <row r="345">
      <c r="A345" s="10" t="s">
        <v>23</v>
      </c>
      <c r="B345" s="17">
        <v>3.0</v>
      </c>
      <c r="C345" s="15">
        <v>3.0</v>
      </c>
      <c r="D345" s="15">
        <v>3.0</v>
      </c>
      <c r="E345" s="16">
        <v>3.0</v>
      </c>
      <c r="F345" s="15">
        <v>3.0</v>
      </c>
      <c r="G345" s="15">
        <v>3.0</v>
      </c>
      <c r="H345" s="15">
        <v>3.0</v>
      </c>
      <c r="I345" s="15">
        <v>3.0</v>
      </c>
      <c r="J345" s="15">
        <v>3.0</v>
      </c>
      <c r="K345" s="15">
        <v>3.0</v>
      </c>
      <c r="L345" s="13">
        <v>3.0</v>
      </c>
    </row>
    <row r="346">
      <c r="A346" s="10" t="s">
        <v>24</v>
      </c>
      <c r="B346" s="17">
        <v>3.0</v>
      </c>
      <c r="C346" s="15">
        <v>3.0</v>
      </c>
      <c r="D346" s="15">
        <v>3.0</v>
      </c>
      <c r="E346" s="15">
        <v>3.0</v>
      </c>
      <c r="F346" s="16">
        <v>3.0</v>
      </c>
      <c r="G346" s="15">
        <v>3.0</v>
      </c>
      <c r="H346" s="15">
        <v>3.0</v>
      </c>
      <c r="I346" s="15">
        <v>3.0</v>
      </c>
      <c r="J346" s="15">
        <v>3.0</v>
      </c>
      <c r="K346" s="16">
        <v>3.0</v>
      </c>
      <c r="L346" s="13">
        <v>3.0</v>
      </c>
    </row>
    <row r="347">
      <c r="A347" s="18" t="s">
        <v>25</v>
      </c>
      <c r="B347" s="19">
        <f t="shared" ref="B347:L347" si="25">AVERAGE(B342:B346)</f>
        <v>3</v>
      </c>
      <c r="C347" s="19">
        <f t="shared" si="25"/>
        <v>3</v>
      </c>
      <c r="D347" s="19">
        <f t="shared" si="25"/>
        <v>3</v>
      </c>
      <c r="E347" s="19">
        <f t="shared" si="25"/>
        <v>2.6</v>
      </c>
      <c r="F347" s="19">
        <f t="shared" si="25"/>
        <v>2.8</v>
      </c>
      <c r="G347" s="19">
        <f t="shared" si="25"/>
        <v>3</v>
      </c>
      <c r="H347" s="19">
        <f t="shared" si="25"/>
        <v>3</v>
      </c>
      <c r="I347" s="19">
        <f t="shared" si="25"/>
        <v>3</v>
      </c>
      <c r="J347" s="19">
        <f t="shared" si="25"/>
        <v>3</v>
      </c>
      <c r="K347" s="19">
        <f t="shared" si="25"/>
        <v>2.6</v>
      </c>
      <c r="L347" s="20">
        <f t="shared" si="25"/>
        <v>3</v>
      </c>
    </row>
    <row r="350">
      <c r="A350" s="2"/>
      <c r="B350" s="2"/>
      <c r="C350" s="3" t="s">
        <v>2</v>
      </c>
      <c r="D350" s="2"/>
      <c r="E350" s="2"/>
      <c r="F350" s="2"/>
      <c r="G350" s="2"/>
      <c r="H350" s="2"/>
      <c r="I350" s="2"/>
      <c r="J350" s="2"/>
      <c r="K350" s="2"/>
      <c r="L350" s="2"/>
    </row>
    <row r="351">
      <c r="A351" s="4" t="s">
        <v>1083</v>
      </c>
      <c r="H351" s="4" t="s">
        <v>331</v>
      </c>
      <c r="K351" s="5"/>
      <c r="L351" s="5"/>
    </row>
    <row r="352">
      <c r="A352" s="4" t="s">
        <v>5</v>
      </c>
      <c r="C352" s="34" t="s">
        <v>129</v>
      </c>
      <c r="D352" s="5"/>
      <c r="E352" s="5"/>
      <c r="F352" s="5"/>
      <c r="G352" s="5"/>
      <c r="H352" s="4" t="s">
        <v>332</v>
      </c>
      <c r="L352" s="5"/>
    </row>
    <row r="353">
      <c r="A353" s="5"/>
      <c r="B353" s="5"/>
      <c r="C353" s="5"/>
      <c r="D353" s="5"/>
      <c r="E353" s="5"/>
      <c r="F353" s="5"/>
      <c r="G353" s="5"/>
      <c r="H353" s="4" t="s">
        <v>8</v>
      </c>
      <c r="L353" s="5"/>
    </row>
    <row r="35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5"/>
    </row>
    <row r="355">
      <c r="A355" s="7"/>
      <c r="B355" s="8" t="s">
        <v>9</v>
      </c>
      <c r="C355" s="8" t="s">
        <v>10</v>
      </c>
      <c r="D355" s="8" t="s">
        <v>11</v>
      </c>
      <c r="E355" s="8" t="s">
        <v>12</v>
      </c>
      <c r="F355" s="8" t="s">
        <v>13</v>
      </c>
      <c r="G355" s="8" t="s">
        <v>14</v>
      </c>
      <c r="H355" s="8" t="s">
        <v>15</v>
      </c>
      <c r="I355" s="8" t="s">
        <v>16</v>
      </c>
      <c r="J355" s="8" t="s">
        <v>17</v>
      </c>
      <c r="K355" s="8" t="s">
        <v>18</v>
      </c>
      <c r="L355" s="9" t="s">
        <v>19</v>
      </c>
    </row>
    <row r="356">
      <c r="A356" s="10" t="s">
        <v>20</v>
      </c>
      <c r="B356" s="13">
        <v>2.0</v>
      </c>
      <c r="C356" s="12">
        <v>3.0</v>
      </c>
      <c r="D356" s="12">
        <v>3.0</v>
      </c>
      <c r="E356" s="12">
        <v>2.0</v>
      </c>
      <c r="F356" s="12">
        <v>3.0</v>
      </c>
      <c r="G356" s="12">
        <v>3.0</v>
      </c>
      <c r="H356" s="12">
        <v>3.0</v>
      </c>
      <c r="I356" s="12">
        <v>3.0</v>
      </c>
      <c r="J356" s="12">
        <v>3.0</v>
      </c>
      <c r="K356" s="12">
        <v>2.0</v>
      </c>
      <c r="L356" s="13">
        <v>3.0</v>
      </c>
    </row>
    <row r="357">
      <c r="A357" s="10" t="s">
        <v>21</v>
      </c>
      <c r="B357" s="17">
        <v>3.0</v>
      </c>
      <c r="C357" s="15">
        <v>3.0</v>
      </c>
      <c r="D357" s="15">
        <v>3.0</v>
      </c>
      <c r="E357" s="15">
        <v>3.0</v>
      </c>
      <c r="F357" s="15">
        <v>2.0</v>
      </c>
      <c r="G357" s="45">
        <v>3.0</v>
      </c>
      <c r="H357" s="15">
        <v>3.0</v>
      </c>
      <c r="I357" s="15">
        <v>3.0</v>
      </c>
      <c r="J357" s="15">
        <v>2.0</v>
      </c>
      <c r="K357" s="15">
        <v>3.0</v>
      </c>
      <c r="L357" s="13">
        <v>3.0</v>
      </c>
    </row>
    <row r="358">
      <c r="A358" s="10" t="s">
        <v>22</v>
      </c>
      <c r="B358" s="14">
        <v>3.0</v>
      </c>
      <c r="C358" s="15">
        <v>3.0</v>
      </c>
      <c r="D358" s="15">
        <v>3.0</v>
      </c>
      <c r="E358" s="16">
        <v>3.0</v>
      </c>
      <c r="F358" s="15">
        <v>2.0</v>
      </c>
      <c r="G358" s="45">
        <v>3.0</v>
      </c>
      <c r="H358" s="15">
        <v>3.0</v>
      </c>
      <c r="I358" s="15">
        <v>3.0</v>
      </c>
      <c r="J358" s="15">
        <v>3.0</v>
      </c>
      <c r="K358" s="15">
        <v>2.0</v>
      </c>
      <c r="L358" s="13">
        <v>3.0</v>
      </c>
    </row>
    <row r="359">
      <c r="A359" s="10" t="s">
        <v>23</v>
      </c>
      <c r="B359" s="17">
        <v>3.0</v>
      </c>
      <c r="C359" s="15">
        <v>3.0</v>
      </c>
      <c r="D359" s="15">
        <v>3.0</v>
      </c>
      <c r="E359" s="16">
        <v>3.0</v>
      </c>
      <c r="F359" s="15">
        <v>3.0</v>
      </c>
      <c r="G359" s="15">
        <v>3.0</v>
      </c>
      <c r="H359" s="15">
        <v>3.0</v>
      </c>
      <c r="I359" s="15">
        <v>3.0</v>
      </c>
      <c r="J359" s="15">
        <v>3.0</v>
      </c>
      <c r="K359" s="15">
        <v>3.0</v>
      </c>
      <c r="L359" s="13">
        <v>3.0</v>
      </c>
    </row>
    <row r="360">
      <c r="A360" s="10" t="s">
        <v>24</v>
      </c>
      <c r="B360" s="17">
        <v>3.0</v>
      </c>
      <c r="C360" s="15">
        <v>3.0</v>
      </c>
      <c r="D360" s="15">
        <v>3.0</v>
      </c>
      <c r="E360" s="15">
        <v>3.0</v>
      </c>
      <c r="F360" s="15">
        <v>2.0</v>
      </c>
      <c r="G360" s="15">
        <v>3.0</v>
      </c>
      <c r="H360" s="15">
        <v>3.0</v>
      </c>
      <c r="I360" s="15">
        <v>3.0</v>
      </c>
      <c r="J360" s="15">
        <v>3.0</v>
      </c>
      <c r="K360" s="16">
        <v>3.0</v>
      </c>
      <c r="L360" s="13">
        <v>3.0</v>
      </c>
    </row>
    <row r="361">
      <c r="A361" s="18" t="s">
        <v>25</v>
      </c>
      <c r="B361" s="19">
        <f t="shared" ref="B361:L361" si="26">AVERAGE(B356:B360)</f>
        <v>2.8</v>
      </c>
      <c r="C361" s="19">
        <f t="shared" si="26"/>
        <v>3</v>
      </c>
      <c r="D361" s="19">
        <f t="shared" si="26"/>
        <v>3</v>
      </c>
      <c r="E361" s="19">
        <f t="shared" si="26"/>
        <v>2.8</v>
      </c>
      <c r="F361" s="19">
        <f t="shared" si="26"/>
        <v>2.4</v>
      </c>
      <c r="G361" s="19">
        <f t="shared" si="26"/>
        <v>3</v>
      </c>
      <c r="H361" s="19">
        <f t="shared" si="26"/>
        <v>3</v>
      </c>
      <c r="I361" s="19">
        <f t="shared" si="26"/>
        <v>3</v>
      </c>
      <c r="J361" s="19">
        <f t="shared" si="26"/>
        <v>2.8</v>
      </c>
      <c r="K361" s="19">
        <f t="shared" si="26"/>
        <v>2.6</v>
      </c>
      <c r="L361" s="20">
        <f t="shared" si="26"/>
        <v>3</v>
      </c>
    </row>
    <row r="364">
      <c r="A364" s="2"/>
      <c r="B364" s="2"/>
      <c r="C364" s="3" t="s">
        <v>2</v>
      </c>
      <c r="D364" s="2"/>
      <c r="E364" s="2"/>
      <c r="F364" s="2"/>
      <c r="G364" s="2"/>
      <c r="H364" s="2"/>
      <c r="I364" s="2"/>
      <c r="J364" s="2"/>
      <c r="K364" s="2"/>
      <c r="L364" s="2"/>
    </row>
    <row r="365">
      <c r="A365" s="4" t="s">
        <v>1083</v>
      </c>
      <c r="H365" s="4" t="s">
        <v>1116</v>
      </c>
      <c r="K365" s="5"/>
      <c r="L365" s="5"/>
    </row>
    <row r="366">
      <c r="A366" s="4" t="s">
        <v>5</v>
      </c>
      <c r="C366" s="34" t="s">
        <v>129</v>
      </c>
      <c r="D366" s="5"/>
      <c r="E366" s="5"/>
      <c r="F366" s="5"/>
      <c r="G366" s="5"/>
      <c r="H366" s="4" t="s">
        <v>1117</v>
      </c>
      <c r="L366" s="5"/>
    </row>
    <row r="367">
      <c r="A367" s="5"/>
      <c r="B367" s="5"/>
      <c r="C367" s="5"/>
      <c r="D367" s="5"/>
      <c r="E367" s="5"/>
      <c r="F367" s="5"/>
      <c r="G367" s="5"/>
      <c r="H367" s="4" t="s">
        <v>8</v>
      </c>
      <c r="L367" s="5"/>
    </row>
    <row r="368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5"/>
    </row>
    <row r="369">
      <c r="A369" s="7"/>
      <c r="B369" s="8" t="s">
        <v>9</v>
      </c>
      <c r="C369" s="8" t="s">
        <v>10</v>
      </c>
      <c r="D369" s="8" t="s">
        <v>11</v>
      </c>
      <c r="E369" s="8" t="s">
        <v>12</v>
      </c>
      <c r="F369" s="8" t="s">
        <v>13</v>
      </c>
      <c r="G369" s="8" t="s">
        <v>14</v>
      </c>
      <c r="H369" s="8" t="s">
        <v>15</v>
      </c>
      <c r="I369" s="8" t="s">
        <v>16</v>
      </c>
      <c r="J369" s="8" t="s">
        <v>17</v>
      </c>
      <c r="K369" s="8" t="s">
        <v>18</v>
      </c>
      <c r="L369" s="9" t="s">
        <v>19</v>
      </c>
    </row>
    <row r="370">
      <c r="A370" s="10" t="s">
        <v>20</v>
      </c>
      <c r="B370" s="11">
        <v>3.0</v>
      </c>
      <c r="C370" s="12">
        <v>3.0</v>
      </c>
      <c r="D370" s="12">
        <v>3.0</v>
      </c>
      <c r="E370" s="12">
        <v>2.0</v>
      </c>
      <c r="F370" s="12">
        <v>3.0</v>
      </c>
      <c r="G370" s="12">
        <v>3.0</v>
      </c>
      <c r="H370" s="12">
        <v>3.0</v>
      </c>
      <c r="I370" s="12">
        <v>3.0</v>
      </c>
      <c r="J370" s="12">
        <v>3.0</v>
      </c>
      <c r="K370" s="12">
        <v>2.0</v>
      </c>
      <c r="L370" s="13">
        <v>3.0</v>
      </c>
    </row>
    <row r="371">
      <c r="A371" s="10" t="s">
        <v>21</v>
      </c>
      <c r="B371" s="17">
        <v>3.0</v>
      </c>
      <c r="C371" s="15">
        <v>3.0</v>
      </c>
      <c r="D371" s="15">
        <v>3.0</v>
      </c>
      <c r="E371" s="15">
        <v>3.0</v>
      </c>
      <c r="F371" s="15">
        <v>2.0</v>
      </c>
      <c r="G371" s="45">
        <v>3.0</v>
      </c>
      <c r="H371" s="15">
        <v>3.0</v>
      </c>
      <c r="I371" s="15">
        <v>3.0</v>
      </c>
      <c r="J371" s="16">
        <v>3.0</v>
      </c>
      <c r="K371" s="15">
        <v>3.0</v>
      </c>
      <c r="L371" s="13">
        <v>3.0</v>
      </c>
    </row>
    <row r="372">
      <c r="A372" s="10" t="s">
        <v>22</v>
      </c>
      <c r="B372" s="14">
        <v>3.0</v>
      </c>
      <c r="C372" s="15">
        <v>3.0</v>
      </c>
      <c r="D372" s="15">
        <v>3.0</v>
      </c>
      <c r="E372" s="15">
        <v>2.0</v>
      </c>
      <c r="F372" s="16">
        <v>3.0</v>
      </c>
      <c r="G372" s="45">
        <v>3.0</v>
      </c>
      <c r="H372" s="15">
        <v>3.0</v>
      </c>
      <c r="I372" s="15">
        <v>3.0</v>
      </c>
      <c r="J372" s="15">
        <v>3.0</v>
      </c>
      <c r="K372" s="15">
        <v>2.0</v>
      </c>
      <c r="L372" s="13">
        <v>3.0</v>
      </c>
    </row>
    <row r="373">
      <c r="A373" s="10" t="s">
        <v>23</v>
      </c>
      <c r="B373" s="17">
        <v>3.0</v>
      </c>
      <c r="C373" s="15">
        <v>3.0</v>
      </c>
      <c r="D373" s="15">
        <v>3.0</v>
      </c>
      <c r="E373" s="16">
        <v>3.0</v>
      </c>
      <c r="F373" s="15">
        <v>3.0</v>
      </c>
      <c r="G373" s="15">
        <v>3.0</v>
      </c>
      <c r="H373" s="15">
        <v>3.0</v>
      </c>
      <c r="I373" s="15">
        <v>3.0</v>
      </c>
      <c r="J373" s="15">
        <v>3.0</v>
      </c>
      <c r="K373" s="15">
        <v>3.0</v>
      </c>
      <c r="L373" s="13">
        <v>3.0</v>
      </c>
    </row>
    <row r="374">
      <c r="A374" s="10" t="s">
        <v>24</v>
      </c>
      <c r="B374" s="17">
        <v>3.0</v>
      </c>
      <c r="C374" s="15">
        <v>3.0</v>
      </c>
      <c r="D374" s="15">
        <v>3.0</v>
      </c>
      <c r="E374" s="15">
        <v>3.0</v>
      </c>
      <c r="F374" s="16">
        <v>3.0</v>
      </c>
      <c r="G374" s="15">
        <v>3.0</v>
      </c>
      <c r="H374" s="15">
        <v>3.0</v>
      </c>
      <c r="I374" s="15">
        <v>3.0</v>
      </c>
      <c r="J374" s="15">
        <v>3.0</v>
      </c>
      <c r="K374" s="16">
        <v>3.0</v>
      </c>
      <c r="L374" s="13">
        <v>3.0</v>
      </c>
    </row>
    <row r="375">
      <c r="A375" s="18" t="s">
        <v>25</v>
      </c>
      <c r="B375" s="19">
        <f t="shared" ref="B375:L375" si="27">AVERAGE(B370:B374)</f>
        <v>3</v>
      </c>
      <c r="C375" s="19">
        <f t="shared" si="27"/>
        <v>3</v>
      </c>
      <c r="D375" s="19">
        <f t="shared" si="27"/>
        <v>3</v>
      </c>
      <c r="E375" s="19">
        <f t="shared" si="27"/>
        <v>2.6</v>
      </c>
      <c r="F375" s="19">
        <f t="shared" si="27"/>
        <v>2.8</v>
      </c>
      <c r="G375" s="19">
        <f t="shared" si="27"/>
        <v>3</v>
      </c>
      <c r="H375" s="19">
        <f t="shared" si="27"/>
        <v>3</v>
      </c>
      <c r="I375" s="19">
        <f t="shared" si="27"/>
        <v>3</v>
      </c>
      <c r="J375" s="19">
        <f t="shared" si="27"/>
        <v>3</v>
      </c>
      <c r="K375" s="19">
        <f t="shared" si="27"/>
        <v>2.6</v>
      </c>
      <c r="L375" s="20">
        <f t="shared" si="27"/>
        <v>3</v>
      </c>
    </row>
    <row r="378">
      <c r="A378" s="2"/>
      <c r="B378" s="2"/>
      <c r="C378" s="3" t="s">
        <v>2</v>
      </c>
      <c r="D378" s="2"/>
      <c r="E378" s="2"/>
      <c r="F378" s="2"/>
      <c r="G378" s="2"/>
      <c r="H378" s="2"/>
      <c r="I378" s="2"/>
      <c r="J378" s="2"/>
      <c r="K378" s="2"/>
      <c r="L378" s="2"/>
    </row>
    <row r="379">
      <c r="A379" s="4" t="s">
        <v>1083</v>
      </c>
      <c r="H379" s="4" t="s">
        <v>1000</v>
      </c>
      <c r="K379" s="5"/>
      <c r="L379" s="5"/>
    </row>
    <row r="380">
      <c r="A380" s="4" t="s">
        <v>5</v>
      </c>
      <c r="C380" s="34" t="s">
        <v>129</v>
      </c>
      <c r="D380" s="5"/>
      <c r="E380" s="5"/>
      <c r="F380" s="5"/>
      <c r="G380" s="5"/>
      <c r="H380" s="4" t="s">
        <v>1001</v>
      </c>
      <c r="L380" s="5"/>
    </row>
    <row r="381">
      <c r="A381" s="5"/>
      <c r="B381" s="5"/>
      <c r="C381" s="5"/>
      <c r="D381" s="5"/>
      <c r="E381" s="5"/>
      <c r="F381" s="5"/>
      <c r="G381" s="5"/>
      <c r="H381" s="4" t="s">
        <v>8</v>
      </c>
      <c r="L381" s="5"/>
    </row>
    <row r="38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5"/>
    </row>
    <row r="383">
      <c r="A383" s="7"/>
      <c r="B383" s="8" t="s">
        <v>9</v>
      </c>
      <c r="C383" s="8" t="s">
        <v>10</v>
      </c>
      <c r="D383" s="8" t="s">
        <v>11</v>
      </c>
      <c r="E383" s="8" t="s">
        <v>12</v>
      </c>
      <c r="F383" s="8" t="s">
        <v>13</v>
      </c>
      <c r="G383" s="8" t="s">
        <v>14</v>
      </c>
      <c r="H383" s="8" t="s">
        <v>15</v>
      </c>
      <c r="I383" s="8" t="s">
        <v>16</v>
      </c>
      <c r="J383" s="8" t="s">
        <v>17</v>
      </c>
      <c r="K383" s="8" t="s">
        <v>18</v>
      </c>
      <c r="L383" s="9" t="s">
        <v>19</v>
      </c>
    </row>
    <row r="384">
      <c r="A384" s="10" t="s">
        <v>20</v>
      </c>
      <c r="B384" s="13">
        <v>2.0</v>
      </c>
      <c r="C384" s="12">
        <v>3.0</v>
      </c>
      <c r="D384" s="12">
        <v>3.0</v>
      </c>
      <c r="E384" s="12">
        <v>2.0</v>
      </c>
      <c r="F384" s="12">
        <v>3.0</v>
      </c>
      <c r="G384" s="12">
        <v>3.0</v>
      </c>
      <c r="H384" s="12">
        <v>3.0</v>
      </c>
      <c r="I384" s="12">
        <v>3.0</v>
      </c>
      <c r="J384" s="12">
        <v>3.0</v>
      </c>
      <c r="K384" s="12">
        <v>2.0</v>
      </c>
      <c r="L384" s="13">
        <v>3.0</v>
      </c>
    </row>
    <row r="385">
      <c r="A385" s="10" t="s">
        <v>21</v>
      </c>
      <c r="B385" s="17">
        <v>3.0</v>
      </c>
      <c r="C385" s="15">
        <v>3.0</v>
      </c>
      <c r="D385" s="15">
        <v>3.0</v>
      </c>
      <c r="E385" s="15">
        <v>3.0</v>
      </c>
      <c r="F385" s="15">
        <v>2.0</v>
      </c>
      <c r="G385" s="45">
        <v>3.0</v>
      </c>
      <c r="H385" s="15">
        <v>3.0</v>
      </c>
      <c r="I385" s="15">
        <v>3.0</v>
      </c>
      <c r="J385" s="15">
        <v>2.0</v>
      </c>
      <c r="K385" s="15">
        <v>3.0</v>
      </c>
      <c r="L385" s="13">
        <v>3.0</v>
      </c>
    </row>
    <row r="386">
      <c r="A386" s="10" t="s">
        <v>22</v>
      </c>
      <c r="B386" s="14">
        <v>3.0</v>
      </c>
      <c r="C386" s="15">
        <v>3.0</v>
      </c>
      <c r="D386" s="15">
        <v>3.0</v>
      </c>
      <c r="E386" s="16">
        <v>3.0</v>
      </c>
      <c r="F386" s="15">
        <v>2.0</v>
      </c>
      <c r="G386" s="45">
        <v>3.0</v>
      </c>
      <c r="H386" s="15">
        <v>3.0</v>
      </c>
      <c r="I386" s="15">
        <v>3.0</v>
      </c>
      <c r="J386" s="15">
        <v>3.0</v>
      </c>
      <c r="K386" s="15">
        <v>2.0</v>
      </c>
      <c r="L386" s="13">
        <v>3.0</v>
      </c>
    </row>
    <row r="387">
      <c r="A387" s="10" t="s">
        <v>23</v>
      </c>
      <c r="B387" s="17">
        <v>3.0</v>
      </c>
      <c r="C387" s="15">
        <v>3.0</v>
      </c>
      <c r="D387" s="15">
        <v>3.0</v>
      </c>
      <c r="E387" s="16">
        <v>3.0</v>
      </c>
      <c r="F387" s="15">
        <v>3.0</v>
      </c>
      <c r="G387" s="15">
        <v>3.0</v>
      </c>
      <c r="H387" s="15">
        <v>3.0</v>
      </c>
      <c r="I387" s="15">
        <v>3.0</v>
      </c>
      <c r="J387" s="15">
        <v>3.0</v>
      </c>
      <c r="K387" s="15">
        <v>3.0</v>
      </c>
      <c r="L387" s="13">
        <v>3.0</v>
      </c>
    </row>
    <row r="388">
      <c r="A388" s="10" t="s">
        <v>24</v>
      </c>
      <c r="B388" s="17">
        <v>3.0</v>
      </c>
      <c r="C388" s="15">
        <v>3.0</v>
      </c>
      <c r="D388" s="15">
        <v>3.0</v>
      </c>
      <c r="E388" s="15">
        <v>3.0</v>
      </c>
      <c r="F388" s="15">
        <v>2.0</v>
      </c>
      <c r="G388" s="15">
        <v>3.0</v>
      </c>
      <c r="H388" s="15">
        <v>3.0</v>
      </c>
      <c r="I388" s="15">
        <v>3.0</v>
      </c>
      <c r="J388" s="15">
        <v>3.0</v>
      </c>
      <c r="K388" s="16">
        <v>3.0</v>
      </c>
      <c r="L388" s="13">
        <v>3.0</v>
      </c>
    </row>
    <row r="389">
      <c r="A389" s="18" t="s">
        <v>25</v>
      </c>
      <c r="B389" s="19">
        <f t="shared" ref="B389:L389" si="28">AVERAGE(B384:B388)</f>
        <v>2.8</v>
      </c>
      <c r="C389" s="19">
        <f t="shared" si="28"/>
        <v>3</v>
      </c>
      <c r="D389" s="19">
        <f t="shared" si="28"/>
        <v>3</v>
      </c>
      <c r="E389" s="19">
        <f t="shared" si="28"/>
        <v>2.8</v>
      </c>
      <c r="F389" s="19">
        <f t="shared" si="28"/>
        <v>2.4</v>
      </c>
      <c r="G389" s="19">
        <f t="shared" si="28"/>
        <v>3</v>
      </c>
      <c r="H389" s="19">
        <f t="shared" si="28"/>
        <v>3</v>
      </c>
      <c r="I389" s="19">
        <f t="shared" si="28"/>
        <v>3</v>
      </c>
      <c r="J389" s="19">
        <f t="shared" si="28"/>
        <v>2.8</v>
      </c>
      <c r="K389" s="19">
        <f t="shared" si="28"/>
        <v>2.6</v>
      </c>
      <c r="L389" s="20">
        <f t="shared" si="28"/>
        <v>3</v>
      </c>
    </row>
    <row r="392">
      <c r="A392" s="2"/>
      <c r="B392" s="2"/>
      <c r="C392" s="3" t="s">
        <v>2</v>
      </c>
      <c r="D392" s="2"/>
      <c r="E392" s="2"/>
      <c r="F392" s="2"/>
      <c r="G392" s="2"/>
      <c r="H392" s="2"/>
      <c r="I392" s="2"/>
      <c r="J392" s="2"/>
      <c r="K392" s="2"/>
      <c r="L392" s="2"/>
    </row>
    <row r="393">
      <c r="A393" s="4" t="s">
        <v>1083</v>
      </c>
      <c r="H393" s="4" t="s">
        <v>1118</v>
      </c>
      <c r="K393" s="5"/>
      <c r="L393" s="5"/>
    </row>
    <row r="394">
      <c r="A394" s="4" t="s">
        <v>5</v>
      </c>
      <c r="C394" s="34" t="s">
        <v>129</v>
      </c>
      <c r="D394" s="5"/>
      <c r="E394" s="5"/>
      <c r="F394" s="5"/>
      <c r="G394" s="5"/>
      <c r="H394" s="4" t="s">
        <v>1119</v>
      </c>
      <c r="L394" s="5"/>
    </row>
    <row r="395">
      <c r="A395" s="5"/>
      <c r="B395" s="5"/>
      <c r="C395" s="5"/>
      <c r="D395" s="5"/>
      <c r="E395" s="5"/>
      <c r="F395" s="5"/>
      <c r="G395" s="5"/>
      <c r="H395" s="4" t="s">
        <v>8</v>
      </c>
      <c r="L395" s="5"/>
    </row>
    <row r="396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5"/>
    </row>
    <row r="397">
      <c r="A397" s="7"/>
      <c r="B397" s="8" t="s">
        <v>9</v>
      </c>
      <c r="C397" s="8" t="s">
        <v>10</v>
      </c>
      <c r="D397" s="8" t="s">
        <v>11</v>
      </c>
      <c r="E397" s="8" t="s">
        <v>12</v>
      </c>
      <c r="F397" s="8" t="s">
        <v>13</v>
      </c>
      <c r="G397" s="8" t="s">
        <v>14</v>
      </c>
      <c r="H397" s="8" t="s">
        <v>15</v>
      </c>
      <c r="I397" s="8" t="s">
        <v>16</v>
      </c>
      <c r="J397" s="8" t="s">
        <v>17</v>
      </c>
      <c r="K397" s="8" t="s">
        <v>18</v>
      </c>
      <c r="L397" s="9" t="s">
        <v>19</v>
      </c>
    </row>
    <row r="398">
      <c r="A398" s="10" t="s">
        <v>20</v>
      </c>
      <c r="B398" s="11">
        <v>3.0</v>
      </c>
      <c r="C398" s="12">
        <v>3.0</v>
      </c>
      <c r="D398" s="12">
        <v>3.0</v>
      </c>
      <c r="E398" s="12">
        <v>2.0</v>
      </c>
      <c r="F398" s="12">
        <v>3.0</v>
      </c>
      <c r="G398" s="12">
        <v>3.0</v>
      </c>
      <c r="H398" s="12">
        <v>3.0</v>
      </c>
      <c r="I398" s="12">
        <v>3.0</v>
      </c>
      <c r="J398" s="12">
        <v>3.0</v>
      </c>
      <c r="K398" s="12">
        <v>2.0</v>
      </c>
      <c r="L398" s="13">
        <v>3.0</v>
      </c>
    </row>
    <row r="399">
      <c r="A399" s="10" t="s">
        <v>21</v>
      </c>
      <c r="B399" s="17">
        <v>3.0</v>
      </c>
      <c r="C399" s="15">
        <v>3.0</v>
      </c>
      <c r="D399" s="15">
        <v>3.0</v>
      </c>
      <c r="E399" s="15">
        <v>3.0</v>
      </c>
      <c r="F399" s="15">
        <v>2.0</v>
      </c>
      <c r="G399" s="45">
        <v>3.0</v>
      </c>
      <c r="H399" s="15">
        <v>3.0</v>
      </c>
      <c r="I399" s="15">
        <v>3.0</v>
      </c>
      <c r="J399" s="16">
        <v>3.0</v>
      </c>
      <c r="K399" s="15">
        <v>3.0</v>
      </c>
      <c r="L399" s="13">
        <v>3.0</v>
      </c>
    </row>
    <row r="400">
      <c r="A400" s="10" t="s">
        <v>22</v>
      </c>
      <c r="B400" s="14">
        <v>3.0</v>
      </c>
      <c r="C400" s="15">
        <v>3.0</v>
      </c>
      <c r="D400" s="15">
        <v>3.0</v>
      </c>
      <c r="E400" s="15">
        <v>2.0</v>
      </c>
      <c r="F400" s="16">
        <v>3.0</v>
      </c>
      <c r="G400" s="45">
        <v>3.0</v>
      </c>
      <c r="H400" s="15">
        <v>3.0</v>
      </c>
      <c r="I400" s="15">
        <v>3.0</v>
      </c>
      <c r="J400" s="15">
        <v>3.0</v>
      </c>
      <c r="K400" s="15">
        <v>2.0</v>
      </c>
      <c r="L400" s="13">
        <v>3.0</v>
      </c>
    </row>
    <row r="401">
      <c r="A401" s="10" t="s">
        <v>23</v>
      </c>
      <c r="B401" s="17">
        <v>3.0</v>
      </c>
      <c r="C401" s="15">
        <v>3.0</v>
      </c>
      <c r="D401" s="15">
        <v>3.0</v>
      </c>
      <c r="E401" s="16">
        <v>3.0</v>
      </c>
      <c r="F401" s="15">
        <v>3.0</v>
      </c>
      <c r="G401" s="15">
        <v>3.0</v>
      </c>
      <c r="H401" s="15">
        <v>3.0</v>
      </c>
      <c r="I401" s="15">
        <v>3.0</v>
      </c>
      <c r="J401" s="15">
        <v>3.0</v>
      </c>
      <c r="K401" s="15">
        <v>3.0</v>
      </c>
      <c r="L401" s="13">
        <v>3.0</v>
      </c>
    </row>
    <row r="402">
      <c r="A402" s="10" t="s">
        <v>24</v>
      </c>
      <c r="B402" s="17">
        <v>3.0</v>
      </c>
      <c r="C402" s="15">
        <v>3.0</v>
      </c>
      <c r="D402" s="15">
        <v>3.0</v>
      </c>
      <c r="E402" s="15">
        <v>3.0</v>
      </c>
      <c r="F402" s="16">
        <v>3.0</v>
      </c>
      <c r="G402" s="15">
        <v>3.0</v>
      </c>
      <c r="H402" s="15">
        <v>3.0</v>
      </c>
      <c r="I402" s="15">
        <v>3.0</v>
      </c>
      <c r="J402" s="15">
        <v>3.0</v>
      </c>
      <c r="K402" s="16">
        <v>3.0</v>
      </c>
      <c r="L402" s="13">
        <v>3.0</v>
      </c>
    </row>
    <row r="403">
      <c r="A403" s="18" t="s">
        <v>25</v>
      </c>
      <c r="B403" s="19">
        <f t="shared" ref="B403:L403" si="29">AVERAGE(B398:B402)</f>
        <v>3</v>
      </c>
      <c r="C403" s="19">
        <f t="shared" si="29"/>
        <v>3</v>
      </c>
      <c r="D403" s="19">
        <f t="shared" si="29"/>
        <v>3</v>
      </c>
      <c r="E403" s="19">
        <f t="shared" si="29"/>
        <v>2.6</v>
      </c>
      <c r="F403" s="19">
        <f t="shared" si="29"/>
        <v>2.8</v>
      </c>
      <c r="G403" s="19">
        <f t="shared" si="29"/>
        <v>3</v>
      </c>
      <c r="H403" s="19">
        <f t="shared" si="29"/>
        <v>3</v>
      </c>
      <c r="I403" s="19">
        <f t="shared" si="29"/>
        <v>3</v>
      </c>
      <c r="J403" s="19">
        <f t="shared" si="29"/>
        <v>3</v>
      </c>
      <c r="K403" s="19">
        <f t="shared" si="29"/>
        <v>2.6</v>
      </c>
      <c r="L403" s="20">
        <f t="shared" si="29"/>
        <v>3</v>
      </c>
    </row>
    <row r="406">
      <c r="A406" s="2"/>
      <c r="B406" s="2"/>
      <c r="C406" s="3" t="s">
        <v>2</v>
      </c>
      <c r="D406" s="2"/>
      <c r="E406" s="2"/>
      <c r="F406" s="2"/>
      <c r="G406" s="2"/>
      <c r="H406" s="2"/>
      <c r="I406" s="2"/>
      <c r="J406" s="2"/>
      <c r="K406" s="2"/>
      <c r="L406" s="2"/>
    </row>
    <row r="407">
      <c r="A407" s="4" t="s">
        <v>1083</v>
      </c>
      <c r="H407" s="4" t="s">
        <v>1120</v>
      </c>
      <c r="K407" s="5"/>
      <c r="L407" s="5"/>
    </row>
    <row r="408">
      <c r="A408" s="4" t="s">
        <v>5</v>
      </c>
      <c r="C408" s="34" t="s">
        <v>129</v>
      </c>
      <c r="D408" s="5"/>
      <c r="E408" s="5"/>
      <c r="F408" s="5"/>
      <c r="G408" s="5"/>
      <c r="H408" s="4" t="s">
        <v>1121</v>
      </c>
      <c r="L408" s="5"/>
    </row>
    <row r="409">
      <c r="A409" s="5"/>
      <c r="B409" s="5"/>
      <c r="C409" s="5"/>
      <c r="D409" s="5"/>
      <c r="E409" s="5"/>
      <c r="F409" s="5"/>
      <c r="G409" s="5"/>
      <c r="H409" s="4" t="s">
        <v>8</v>
      </c>
      <c r="L409" s="5"/>
    </row>
    <row r="410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5"/>
    </row>
    <row r="411">
      <c r="A411" s="7"/>
      <c r="B411" s="8" t="s">
        <v>9</v>
      </c>
      <c r="C411" s="8" t="s">
        <v>10</v>
      </c>
      <c r="D411" s="8" t="s">
        <v>11</v>
      </c>
      <c r="E411" s="8" t="s">
        <v>12</v>
      </c>
      <c r="F411" s="8" t="s">
        <v>13</v>
      </c>
      <c r="G411" s="8" t="s">
        <v>14</v>
      </c>
      <c r="H411" s="8" t="s">
        <v>15</v>
      </c>
      <c r="I411" s="8" t="s">
        <v>16</v>
      </c>
      <c r="J411" s="8" t="s">
        <v>17</v>
      </c>
      <c r="K411" s="8" t="s">
        <v>18</v>
      </c>
      <c r="L411" s="9" t="s">
        <v>19</v>
      </c>
    </row>
    <row r="412">
      <c r="A412" s="10" t="s">
        <v>20</v>
      </c>
      <c r="B412" s="13">
        <v>2.0</v>
      </c>
      <c r="C412" s="12">
        <v>3.0</v>
      </c>
      <c r="D412" s="12">
        <v>3.0</v>
      </c>
      <c r="E412" s="12">
        <v>2.0</v>
      </c>
      <c r="F412" s="12">
        <v>3.0</v>
      </c>
      <c r="G412" s="12">
        <v>3.0</v>
      </c>
      <c r="H412" s="12">
        <v>3.0</v>
      </c>
      <c r="I412" s="12">
        <v>3.0</v>
      </c>
      <c r="J412" s="12">
        <v>3.0</v>
      </c>
      <c r="K412" s="12">
        <v>2.0</v>
      </c>
      <c r="L412" s="13">
        <v>3.0</v>
      </c>
    </row>
    <row r="413">
      <c r="A413" s="10" t="s">
        <v>21</v>
      </c>
      <c r="B413" s="17">
        <v>3.0</v>
      </c>
      <c r="C413" s="15">
        <v>3.0</v>
      </c>
      <c r="D413" s="15">
        <v>3.0</v>
      </c>
      <c r="E413" s="15">
        <v>3.0</v>
      </c>
      <c r="F413" s="15">
        <v>2.0</v>
      </c>
      <c r="G413" s="45">
        <v>3.0</v>
      </c>
      <c r="H413" s="15">
        <v>3.0</v>
      </c>
      <c r="I413" s="15">
        <v>3.0</v>
      </c>
      <c r="J413" s="15">
        <v>2.0</v>
      </c>
      <c r="K413" s="15">
        <v>3.0</v>
      </c>
      <c r="L413" s="13">
        <v>3.0</v>
      </c>
    </row>
    <row r="414">
      <c r="A414" s="10" t="s">
        <v>22</v>
      </c>
      <c r="B414" s="14">
        <v>3.0</v>
      </c>
      <c r="C414" s="15">
        <v>3.0</v>
      </c>
      <c r="D414" s="15">
        <v>3.0</v>
      </c>
      <c r="E414" s="16">
        <v>3.0</v>
      </c>
      <c r="F414" s="15">
        <v>2.0</v>
      </c>
      <c r="G414" s="45">
        <v>3.0</v>
      </c>
      <c r="H414" s="15">
        <v>3.0</v>
      </c>
      <c r="I414" s="15">
        <v>3.0</v>
      </c>
      <c r="J414" s="15">
        <v>3.0</v>
      </c>
      <c r="K414" s="15">
        <v>2.0</v>
      </c>
      <c r="L414" s="13">
        <v>3.0</v>
      </c>
    </row>
    <row r="415">
      <c r="A415" s="10" t="s">
        <v>23</v>
      </c>
      <c r="B415" s="17">
        <v>3.0</v>
      </c>
      <c r="C415" s="15">
        <v>3.0</v>
      </c>
      <c r="D415" s="15">
        <v>3.0</v>
      </c>
      <c r="E415" s="16">
        <v>3.0</v>
      </c>
      <c r="F415" s="15">
        <v>3.0</v>
      </c>
      <c r="G415" s="15">
        <v>3.0</v>
      </c>
      <c r="H415" s="15">
        <v>3.0</v>
      </c>
      <c r="I415" s="15">
        <v>3.0</v>
      </c>
      <c r="J415" s="15">
        <v>3.0</v>
      </c>
      <c r="K415" s="15">
        <v>3.0</v>
      </c>
      <c r="L415" s="13">
        <v>3.0</v>
      </c>
    </row>
    <row r="416">
      <c r="A416" s="10" t="s">
        <v>24</v>
      </c>
      <c r="B416" s="17">
        <v>3.0</v>
      </c>
      <c r="C416" s="15">
        <v>3.0</v>
      </c>
      <c r="D416" s="15">
        <v>3.0</v>
      </c>
      <c r="E416" s="15">
        <v>3.0</v>
      </c>
      <c r="F416" s="15">
        <v>2.0</v>
      </c>
      <c r="G416" s="15">
        <v>3.0</v>
      </c>
      <c r="H416" s="15">
        <v>3.0</v>
      </c>
      <c r="I416" s="15">
        <v>3.0</v>
      </c>
      <c r="J416" s="15">
        <v>3.0</v>
      </c>
      <c r="K416" s="16">
        <v>3.0</v>
      </c>
      <c r="L416" s="13">
        <v>3.0</v>
      </c>
    </row>
    <row r="417">
      <c r="A417" s="18" t="s">
        <v>25</v>
      </c>
      <c r="B417" s="19">
        <f t="shared" ref="B417:L417" si="30">AVERAGE(B412:B416)</f>
        <v>2.8</v>
      </c>
      <c r="C417" s="19">
        <f t="shared" si="30"/>
        <v>3</v>
      </c>
      <c r="D417" s="19">
        <f t="shared" si="30"/>
        <v>3</v>
      </c>
      <c r="E417" s="19">
        <f t="shared" si="30"/>
        <v>2.8</v>
      </c>
      <c r="F417" s="19">
        <f t="shared" si="30"/>
        <v>2.4</v>
      </c>
      <c r="G417" s="19">
        <f t="shared" si="30"/>
        <v>3</v>
      </c>
      <c r="H417" s="19">
        <f t="shared" si="30"/>
        <v>3</v>
      </c>
      <c r="I417" s="19">
        <f t="shared" si="30"/>
        <v>3</v>
      </c>
      <c r="J417" s="19">
        <f t="shared" si="30"/>
        <v>2.8</v>
      </c>
      <c r="K417" s="19">
        <f t="shared" si="30"/>
        <v>2.6</v>
      </c>
      <c r="L417" s="20">
        <f t="shared" si="30"/>
        <v>3</v>
      </c>
    </row>
    <row r="420">
      <c r="A420" s="2"/>
      <c r="B420" s="2"/>
      <c r="C420" s="3" t="s">
        <v>2</v>
      </c>
      <c r="D420" s="2"/>
      <c r="E420" s="2"/>
      <c r="F420" s="2"/>
      <c r="G420" s="2"/>
      <c r="H420" s="2"/>
      <c r="I420" s="2"/>
      <c r="J420" s="2"/>
      <c r="K420" s="2"/>
      <c r="L420" s="2"/>
    </row>
    <row r="421">
      <c r="A421" s="4" t="s">
        <v>1083</v>
      </c>
      <c r="H421" s="4" t="s">
        <v>1122</v>
      </c>
      <c r="K421" s="5"/>
      <c r="L421" s="5"/>
    </row>
    <row r="422">
      <c r="A422" s="4" t="s">
        <v>5</v>
      </c>
      <c r="C422" s="34" t="s">
        <v>129</v>
      </c>
      <c r="D422" s="5"/>
      <c r="E422" s="5"/>
      <c r="F422" s="5"/>
      <c r="G422" s="5"/>
      <c r="H422" s="4" t="s">
        <v>1123</v>
      </c>
      <c r="L422" s="5"/>
    </row>
    <row r="423">
      <c r="A423" s="5"/>
      <c r="B423" s="5"/>
      <c r="C423" s="5"/>
      <c r="D423" s="5"/>
      <c r="E423" s="5"/>
      <c r="F423" s="5"/>
      <c r="G423" s="5"/>
      <c r="H423" s="4" t="s">
        <v>8</v>
      </c>
      <c r="L423" s="5"/>
    </row>
    <row r="42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5"/>
    </row>
    <row r="425">
      <c r="A425" s="7"/>
      <c r="B425" s="8" t="s">
        <v>9</v>
      </c>
      <c r="C425" s="8" t="s">
        <v>10</v>
      </c>
      <c r="D425" s="8" t="s">
        <v>11</v>
      </c>
      <c r="E425" s="8" t="s">
        <v>12</v>
      </c>
      <c r="F425" s="8" t="s">
        <v>13</v>
      </c>
      <c r="G425" s="8" t="s">
        <v>14</v>
      </c>
      <c r="H425" s="8" t="s">
        <v>15</v>
      </c>
      <c r="I425" s="8" t="s">
        <v>16</v>
      </c>
      <c r="J425" s="8" t="s">
        <v>17</v>
      </c>
      <c r="K425" s="8" t="s">
        <v>18</v>
      </c>
      <c r="L425" s="9" t="s">
        <v>19</v>
      </c>
    </row>
    <row r="426">
      <c r="A426" s="10" t="s">
        <v>20</v>
      </c>
      <c r="B426" s="11">
        <v>3.0</v>
      </c>
      <c r="C426" s="12">
        <v>3.0</v>
      </c>
      <c r="D426" s="12">
        <v>3.0</v>
      </c>
      <c r="E426" s="12">
        <v>2.0</v>
      </c>
      <c r="F426" s="12">
        <v>3.0</v>
      </c>
      <c r="G426" s="12">
        <v>3.0</v>
      </c>
      <c r="H426" s="12">
        <v>3.0</v>
      </c>
      <c r="I426" s="12">
        <v>3.0</v>
      </c>
      <c r="J426" s="12">
        <v>3.0</v>
      </c>
      <c r="K426" s="12">
        <v>2.0</v>
      </c>
      <c r="L426" s="13">
        <v>3.0</v>
      </c>
    </row>
    <row r="427">
      <c r="A427" s="10" t="s">
        <v>21</v>
      </c>
      <c r="B427" s="17">
        <v>3.0</v>
      </c>
      <c r="C427" s="15">
        <v>3.0</v>
      </c>
      <c r="D427" s="15">
        <v>3.0</v>
      </c>
      <c r="E427" s="15">
        <v>3.0</v>
      </c>
      <c r="F427" s="15">
        <v>2.0</v>
      </c>
      <c r="G427" s="45">
        <v>3.0</v>
      </c>
      <c r="H427" s="15">
        <v>3.0</v>
      </c>
      <c r="I427" s="15">
        <v>3.0</v>
      </c>
      <c r="J427" s="16">
        <v>3.0</v>
      </c>
      <c r="K427" s="15">
        <v>3.0</v>
      </c>
      <c r="L427" s="13">
        <v>3.0</v>
      </c>
    </row>
    <row r="428">
      <c r="A428" s="10" t="s">
        <v>22</v>
      </c>
      <c r="B428" s="14">
        <v>3.0</v>
      </c>
      <c r="C428" s="15">
        <v>3.0</v>
      </c>
      <c r="D428" s="15">
        <v>3.0</v>
      </c>
      <c r="E428" s="15">
        <v>2.0</v>
      </c>
      <c r="F428" s="16">
        <v>3.0</v>
      </c>
      <c r="G428" s="45">
        <v>3.0</v>
      </c>
      <c r="H428" s="15">
        <v>3.0</v>
      </c>
      <c r="I428" s="15">
        <v>3.0</v>
      </c>
      <c r="J428" s="15">
        <v>3.0</v>
      </c>
      <c r="K428" s="15">
        <v>2.0</v>
      </c>
      <c r="L428" s="13">
        <v>3.0</v>
      </c>
    </row>
    <row r="429">
      <c r="A429" s="10" t="s">
        <v>23</v>
      </c>
      <c r="B429" s="17">
        <v>3.0</v>
      </c>
      <c r="C429" s="15">
        <v>3.0</v>
      </c>
      <c r="D429" s="15">
        <v>3.0</v>
      </c>
      <c r="E429" s="16">
        <v>3.0</v>
      </c>
      <c r="F429" s="15">
        <v>3.0</v>
      </c>
      <c r="G429" s="15">
        <v>3.0</v>
      </c>
      <c r="H429" s="15">
        <v>3.0</v>
      </c>
      <c r="I429" s="15">
        <v>3.0</v>
      </c>
      <c r="J429" s="15">
        <v>3.0</v>
      </c>
      <c r="K429" s="15">
        <v>3.0</v>
      </c>
      <c r="L429" s="13">
        <v>3.0</v>
      </c>
    </row>
    <row r="430">
      <c r="A430" s="10" t="s">
        <v>24</v>
      </c>
      <c r="B430" s="17">
        <v>3.0</v>
      </c>
      <c r="C430" s="15">
        <v>3.0</v>
      </c>
      <c r="D430" s="15">
        <v>3.0</v>
      </c>
      <c r="E430" s="15">
        <v>3.0</v>
      </c>
      <c r="F430" s="16">
        <v>3.0</v>
      </c>
      <c r="G430" s="15">
        <v>3.0</v>
      </c>
      <c r="H430" s="15">
        <v>3.0</v>
      </c>
      <c r="I430" s="15">
        <v>3.0</v>
      </c>
      <c r="J430" s="15">
        <v>3.0</v>
      </c>
      <c r="K430" s="16">
        <v>3.0</v>
      </c>
      <c r="L430" s="13">
        <v>3.0</v>
      </c>
    </row>
    <row r="431">
      <c r="A431" s="18" t="s">
        <v>25</v>
      </c>
      <c r="B431" s="19">
        <f t="shared" ref="B431:L431" si="31">AVERAGE(B426:B430)</f>
        <v>3</v>
      </c>
      <c r="C431" s="19">
        <f t="shared" si="31"/>
        <v>3</v>
      </c>
      <c r="D431" s="19">
        <f t="shared" si="31"/>
        <v>3</v>
      </c>
      <c r="E431" s="19">
        <f t="shared" si="31"/>
        <v>2.6</v>
      </c>
      <c r="F431" s="19">
        <f t="shared" si="31"/>
        <v>2.8</v>
      </c>
      <c r="G431" s="19">
        <f t="shared" si="31"/>
        <v>3</v>
      </c>
      <c r="H431" s="19">
        <f t="shared" si="31"/>
        <v>3</v>
      </c>
      <c r="I431" s="19">
        <f t="shared" si="31"/>
        <v>3</v>
      </c>
      <c r="J431" s="19">
        <f t="shared" si="31"/>
        <v>3</v>
      </c>
      <c r="K431" s="19">
        <f t="shared" si="31"/>
        <v>2.6</v>
      </c>
      <c r="L431" s="20">
        <f t="shared" si="31"/>
        <v>3</v>
      </c>
    </row>
    <row r="434">
      <c r="A434" s="2"/>
      <c r="B434" s="2"/>
      <c r="C434" s="3" t="s">
        <v>2</v>
      </c>
      <c r="D434" s="2"/>
      <c r="E434" s="2"/>
      <c r="F434" s="2"/>
      <c r="G434" s="2"/>
      <c r="H434" s="2"/>
      <c r="I434" s="2"/>
      <c r="J434" s="2"/>
      <c r="K434" s="2"/>
      <c r="L434" s="2"/>
    </row>
    <row r="435">
      <c r="A435" s="4" t="s">
        <v>1083</v>
      </c>
      <c r="H435" s="4" t="s">
        <v>1124</v>
      </c>
      <c r="K435" s="5"/>
      <c r="L435" s="5"/>
    </row>
    <row r="436">
      <c r="A436" s="4" t="s">
        <v>5</v>
      </c>
      <c r="C436" s="34" t="s">
        <v>160</v>
      </c>
      <c r="D436" s="5"/>
      <c r="E436" s="5"/>
      <c r="F436" s="5"/>
      <c r="G436" s="5"/>
      <c r="H436" s="4" t="s">
        <v>1125</v>
      </c>
      <c r="L436" s="5"/>
    </row>
    <row r="437">
      <c r="A437" s="5"/>
      <c r="B437" s="5"/>
      <c r="C437" s="5"/>
      <c r="D437" s="5"/>
      <c r="E437" s="5"/>
      <c r="F437" s="5"/>
      <c r="G437" s="5"/>
      <c r="H437" s="4" t="s">
        <v>8</v>
      </c>
      <c r="L437" s="5"/>
    </row>
    <row r="438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5"/>
    </row>
    <row r="439">
      <c r="A439" s="7"/>
      <c r="B439" s="8" t="s">
        <v>9</v>
      </c>
      <c r="C439" s="8" t="s">
        <v>10</v>
      </c>
      <c r="D439" s="8" t="s">
        <v>11</v>
      </c>
      <c r="E439" s="8" t="s">
        <v>12</v>
      </c>
      <c r="F439" s="8" t="s">
        <v>13</v>
      </c>
      <c r="G439" s="8" t="s">
        <v>14</v>
      </c>
      <c r="H439" s="8" t="s">
        <v>15</v>
      </c>
      <c r="I439" s="8" t="s">
        <v>16</v>
      </c>
      <c r="J439" s="8" t="s">
        <v>17</v>
      </c>
      <c r="K439" s="8" t="s">
        <v>18</v>
      </c>
      <c r="L439" s="9" t="s">
        <v>19</v>
      </c>
    </row>
    <row r="440">
      <c r="A440" s="10" t="s">
        <v>20</v>
      </c>
      <c r="B440" s="13">
        <v>2.0</v>
      </c>
      <c r="C440" s="12">
        <v>3.0</v>
      </c>
      <c r="D440" s="12">
        <v>3.0</v>
      </c>
      <c r="E440" s="12">
        <v>2.0</v>
      </c>
      <c r="F440" s="12">
        <v>3.0</v>
      </c>
      <c r="G440" s="12">
        <v>3.0</v>
      </c>
      <c r="H440" s="12">
        <v>3.0</v>
      </c>
      <c r="I440" s="12">
        <v>3.0</v>
      </c>
      <c r="J440" s="12">
        <v>3.0</v>
      </c>
      <c r="K440" s="12">
        <v>2.0</v>
      </c>
      <c r="L440" s="13">
        <v>3.0</v>
      </c>
    </row>
    <row r="441">
      <c r="A441" s="10" t="s">
        <v>21</v>
      </c>
      <c r="B441" s="17">
        <v>3.0</v>
      </c>
      <c r="C441" s="15">
        <v>3.0</v>
      </c>
      <c r="D441" s="15">
        <v>3.0</v>
      </c>
      <c r="E441" s="15">
        <v>3.0</v>
      </c>
      <c r="F441" s="15">
        <v>2.0</v>
      </c>
      <c r="G441" s="45">
        <v>3.0</v>
      </c>
      <c r="H441" s="15">
        <v>3.0</v>
      </c>
      <c r="I441" s="15">
        <v>3.0</v>
      </c>
      <c r="J441" s="15">
        <v>2.0</v>
      </c>
      <c r="K441" s="15">
        <v>3.0</v>
      </c>
      <c r="L441" s="13">
        <v>3.0</v>
      </c>
    </row>
    <row r="442">
      <c r="A442" s="10" t="s">
        <v>22</v>
      </c>
      <c r="B442" s="14">
        <v>3.0</v>
      </c>
      <c r="C442" s="15">
        <v>3.0</v>
      </c>
      <c r="D442" s="15">
        <v>3.0</v>
      </c>
      <c r="E442" s="16">
        <v>3.0</v>
      </c>
      <c r="F442" s="15">
        <v>2.0</v>
      </c>
      <c r="G442" s="45">
        <v>3.0</v>
      </c>
      <c r="H442" s="15">
        <v>3.0</v>
      </c>
      <c r="I442" s="15">
        <v>3.0</v>
      </c>
      <c r="J442" s="15">
        <v>3.0</v>
      </c>
      <c r="K442" s="15">
        <v>2.0</v>
      </c>
      <c r="L442" s="13">
        <v>3.0</v>
      </c>
    </row>
    <row r="443">
      <c r="A443" s="10" t="s">
        <v>23</v>
      </c>
      <c r="B443" s="17">
        <v>3.0</v>
      </c>
      <c r="C443" s="15">
        <v>3.0</v>
      </c>
      <c r="D443" s="15">
        <v>3.0</v>
      </c>
      <c r="E443" s="16">
        <v>3.0</v>
      </c>
      <c r="F443" s="15">
        <v>3.0</v>
      </c>
      <c r="G443" s="15">
        <v>3.0</v>
      </c>
      <c r="H443" s="15">
        <v>3.0</v>
      </c>
      <c r="I443" s="15">
        <v>3.0</v>
      </c>
      <c r="J443" s="15">
        <v>3.0</v>
      </c>
      <c r="K443" s="15">
        <v>3.0</v>
      </c>
      <c r="L443" s="13">
        <v>3.0</v>
      </c>
    </row>
    <row r="444">
      <c r="A444" s="10" t="s">
        <v>24</v>
      </c>
      <c r="B444" s="17">
        <v>3.0</v>
      </c>
      <c r="C444" s="15">
        <v>3.0</v>
      </c>
      <c r="D444" s="15">
        <v>3.0</v>
      </c>
      <c r="E444" s="15">
        <v>3.0</v>
      </c>
      <c r="F444" s="15">
        <v>2.0</v>
      </c>
      <c r="G444" s="15">
        <v>3.0</v>
      </c>
      <c r="H444" s="15">
        <v>3.0</v>
      </c>
      <c r="I444" s="15">
        <v>3.0</v>
      </c>
      <c r="J444" s="15">
        <v>3.0</v>
      </c>
      <c r="K444" s="16">
        <v>3.0</v>
      </c>
      <c r="L444" s="13">
        <v>3.0</v>
      </c>
    </row>
    <row r="445">
      <c r="A445" s="18" t="s">
        <v>25</v>
      </c>
      <c r="B445" s="19">
        <f t="shared" ref="B445:L445" si="32">AVERAGE(B440:B444)</f>
        <v>2.8</v>
      </c>
      <c r="C445" s="19">
        <f t="shared" si="32"/>
        <v>3</v>
      </c>
      <c r="D445" s="19">
        <f t="shared" si="32"/>
        <v>3</v>
      </c>
      <c r="E445" s="19">
        <f t="shared" si="32"/>
        <v>2.8</v>
      </c>
      <c r="F445" s="19">
        <f t="shared" si="32"/>
        <v>2.4</v>
      </c>
      <c r="G445" s="19">
        <f t="shared" si="32"/>
        <v>3</v>
      </c>
      <c r="H445" s="19">
        <f t="shared" si="32"/>
        <v>3</v>
      </c>
      <c r="I445" s="19">
        <f t="shared" si="32"/>
        <v>3</v>
      </c>
      <c r="J445" s="19">
        <f t="shared" si="32"/>
        <v>2.8</v>
      </c>
      <c r="K445" s="19">
        <f t="shared" si="32"/>
        <v>2.6</v>
      </c>
      <c r="L445" s="20">
        <f t="shared" si="32"/>
        <v>3</v>
      </c>
    </row>
    <row r="448">
      <c r="A448" s="2"/>
      <c r="B448" s="2"/>
      <c r="C448" s="3" t="s">
        <v>2</v>
      </c>
      <c r="D448" s="2"/>
      <c r="E448" s="2"/>
      <c r="F448" s="2"/>
      <c r="G448" s="2"/>
      <c r="H448" s="2"/>
      <c r="I448" s="2"/>
      <c r="J448" s="2"/>
      <c r="K448" s="2"/>
      <c r="L448" s="2"/>
    </row>
    <row r="449">
      <c r="A449" s="4" t="s">
        <v>1083</v>
      </c>
      <c r="H449" s="4" t="s">
        <v>1126</v>
      </c>
      <c r="K449" s="5"/>
      <c r="L449" s="5"/>
    </row>
    <row r="450">
      <c r="A450" s="4" t="s">
        <v>5</v>
      </c>
      <c r="C450" s="34" t="s">
        <v>160</v>
      </c>
      <c r="D450" s="5"/>
      <c r="E450" s="5"/>
      <c r="F450" s="5"/>
      <c r="G450" s="5"/>
      <c r="H450" s="4" t="s">
        <v>1127</v>
      </c>
      <c r="L450" s="5"/>
    </row>
    <row r="451">
      <c r="A451" s="5"/>
      <c r="B451" s="5"/>
      <c r="C451" s="5"/>
      <c r="D451" s="5"/>
      <c r="E451" s="5"/>
      <c r="F451" s="5"/>
      <c r="G451" s="5"/>
      <c r="H451" s="4" t="s">
        <v>8</v>
      </c>
      <c r="L451" s="5"/>
    </row>
    <row r="45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5"/>
    </row>
    <row r="453">
      <c r="A453" s="7"/>
      <c r="B453" s="8" t="s">
        <v>9</v>
      </c>
      <c r="C453" s="8" t="s">
        <v>10</v>
      </c>
      <c r="D453" s="8" t="s">
        <v>11</v>
      </c>
      <c r="E453" s="8" t="s">
        <v>12</v>
      </c>
      <c r="F453" s="8" t="s">
        <v>13</v>
      </c>
      <c r="G453" s="8" t="s">
        <v>14</v>
      </c>
      <c r="H453" s="8" t="s">
        <v>15</v>
      </c>
      <c r="I453" s="8" t="s">
        <v>16</v>
      </c>
      <c r="J453" s="8" t="s">
        <v>17</v>
      </c>
      <c r="K453" s="8" t="s">
        <v>18</v>
      </c>
      <c r="L453" s="9" t="s">
        <v>19</v>
      </c>
    </row>
    <row r="454">
      <c r="A454" s="10" t="s">
        <v>20</v>
      </c>
      <c r="B454" s="11">
        <v>3.0</v>
      </c>
      <c r="C454" s="12">
        <v>3.0</v>
      </c>
      <c r="D454" s="12">
        <v>3.0</v>
      </c>
      <c r="E454" s="12">
        <v>2.0</v>
      </c>
      <c r="F454" s="12">
        <v>3.0</v>
      </c>
      <c r="G454" s="12">
        <v>3.0</v>
      </c>
      <c r="H454" s="12">
        <v>3.0</v>
      </c>
      <c r="I454" s="12">
        <v>3.0</v>
      </c>
      <c r="J454" s="12">
        <v>3.0</v>
      </c>
      <c r="K454" s="12">
        <v>2.0</v>
      </c>
      <c r="L454" s="13">
        <v>3.0</v>
      </c>
    </row>
    <row r="455">
      <c r="A455" s="10" t="s">
        <v>21</v>
      </c>
      <c r="B455" s="17">
        <v>3.0</v>
      </c>
      <c r="C455" s="15">
        <v>3.0</v>
      </c>
      <c r="D455" s="15">
        <v>3.0</v>
      </c>
      <c r="E455" s="15">
        <v>3.0</v>
      </c>
      <c r="F455" s="15">
        <v>2.0</v>
      </c>
      <c r="G455" s="45">
        <v>3.0</v>
      </c>
      <c r="H455" s="15">
        <v>3.0</v>
      </c>
      <c r="I455" s="15">
        <v>3.0</v>
      </c>
      <c r="J455" s="16">
        <v>3.0</v>
      </c>
      <c r="K455" s="15">
        <v>3.0</v>
      </c>
      <c r="L455" s="13">
        <v>3.0</v>
      </c>
    </row>
    <row r="456">
      <c r="A456" s="10" t="s">
        <v>22</v>
      </c>
      <c r="B456" s="14">
        <v>3.0</v>
      </c>
      <c r="C456" s="15">
        <v>3.0</v>
      </c>
      <c r="D456" s="15">
        <v>3.0</v>
      </c>
      <c r="E456" s="15">
        <v>2.0</v>
      </c>
      <c r="F456" s="16">
        <v>3.0</v>
      </c>
      <c r="G456" s="45">
        <v>3.0</v>
      </c>
      <c r="H456" s="15">
        <v>3.0</v>
      </c>
      <c r="I456" s="15">
        <v>3.0</v>
      </c>
      <c r="J456" s="15">
        <v>3.0</v>
      </c>
      <c r="K456" s="15">
        <v>2.0</v>
      </c>
      <c r="L456" s="13">
        <v>3.0</v>
      </c>
    </row>
    <row r="457">
      <c r="A457" s="10" t="s">
        <v>23</v>
      </c>
      <c r="B457" s="17">
        <v>3.0</v>
      </c>
      <c r="C457" s="15">
        <v>3.0</v>
      </c>
      <c r="D457" s="15">
        <v>3.0</v>
      </c>
      <c r="E457" s="16">
        <v>3.0</v>
      </c>
      <c r="F457" s="15">
        <v>3.0</v>
      </c>
      <c r="G457" s="15">
        <v>3.0</v>
      </c>
      <c r="H457" s="15">
        <v>3.0</v>
      </c>
      <c r="I457" s="15">
        <v>3.0</v>
      </c>
      <c r="J457" s="15">
        <v>3.0</v>
      </c>
      <c r="K457" s="15">
        <v>3.0</v>
      </c>
      <c r="L457" s="13">
        <v>3.0</v>
      </c>
    </row>
    <row r="458">
      <c r="A458" s="10" t="s">
        <v>24</v>
      </c>
      <c r="B458" s="17">
        <v>3.0</v>
      </c>
      <c r="C458" s="15">
        <v>3.0</v>
      </c>
      <c r="D458" s="15">
        <v>3.0</v>
      </c>
      <c r="E458" s="15">
        <v>3.0</v>
      </c>
      <c r="F458" s="16">
        <v>3.0</v>
      </c>
      <c r="G458" s="15">
        <v>3.0</v>
      </c>
      <c r="H458" s="15">
        <v>3.0</v>
      </c>
      <c r="I458" s="15">
        <v>3.0</v>
      </c>
      <c r="J458" s="15">
        <v>3.0</v>
      </c>
      <c r="K458" s="16">
        <v>3.0</v>
      </c>
      <c r="L458" s="13">
        <v>3.0</v>
      </c>
    </row>
    <row r="459">
      <c r="A459" s="18" t="s">
        <v>25</v>
      </c>
      <c r="B459" s="19">
        <f t="shared" ref="B459:L459" si="33">AVERAGE(B454:B458)</f>
        <v>3</v>
      </c>
      <c r="C459" s="19">
        <f t="shared" si="33"/>
        <v>3</v>
      </c>
      <c r="D459" s="19">
        <f t="shared" si="33"/>
        <v>3</v>
      </c>
      <c r="E459" s="19">
        <f t="shared" si="33"/>
        <v>2.6</v>
      </c>
      <c r="F459" s="19">
        <f t="shared" si="33"/>
        <v>2.8</v>
      </c>
      <c r="G459" s="19">
        <f t="shared" si="33"/>
        <v>3</v>
      </c>
      <c r="H459" s="19">
        <f t="shared" si="33"/>
        <v>3</v>
      </c>
      <c r="I459" s="19">
        <f t="shared" si="33"/>
        <v>3</v>
      </c>
      <c r="J459" s="19">
        <f t="shared" si="33"/>
        <v>3</v>
      </c>
      <c r="K459" s="19">
        <f t="shared" si="33"/>
        <v>2.6</v>
      </c>
      <c r="L459" s="20">
        <f t="shared" si="33"/>
        <v>3</v>
      </c>
    </row>
    <row r="462">
      <c r="A462" s="2"/>
      <c r="B462" s="2"/>
      <c r="C462" s="3" t="s">
        <v>2</v>
      </c>
      <c r="D462" s="2"/>
      <c r="E462" s="2"/>
      <c r="F462" s="2"/>
      <c r="G462" s="2"/>
      <c r="H462" s="2"/>
      <c r="I462" s="2"/>
      <c r="J462" s="2"/>
      <c r="K462" s="2"/>
      <c r="L462" s="2"/>
    </row>
    <row r="463">
      <c r="A463" s="4" t="s">
        <v>1083</v>
      </c>
      <c r="H463" s="4" t="s">
        <v>1128</v>
      </c>
      <c r="K463" s="5"/>
      <c r="L463" s="5"/>
    </row>
    <row r="464">
      <c r="A464" s="4" t="s">
        <v>5</v>
      </c>
      <c r="C464" s="34" t="s">
        <v>160</v>
      </c>
      <c r="D464" s="5"/>
      <c r="E464" s="5"/>
      <c r="F464" s="5"/>
      <c r="G464" s="5"/>
      <c r="H464" s="4" t="s">
        <v>1129</v>
      </c>
      <c r="L464" s="5"/>
    </row>
    <row r="465">
      <c r="A465" s="5"/>
      <c r="B465" s="5"/>
      <c r="C465" s="5"/>
      <c r="D465" s="5"/>
      <c r="E465" s="5"/>
      <c r="F465" s="5"/>
      <c r="G465" s="5"/>
      <c r="H465" s="4" t="s">
        <v>8</v>
      </c>
      <c r="L465" s="5"/>
    </row>
    <row r="466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5"/>
    </row>
    <row r="467">
      <c r="A467" s="7"/>
      <c r="B467" s="8" t="s">
        <v>9</v>
      </c>
      <c r="C467" s="8" t="s">
        <v>10</v>
      </c>
      <c r="D467" s="8" t="s">
        <v>11</v>
      </c>
      <c r="E467" s="8" t="s">
        <v>12</v>
      </c>
      <c r="F467" s="8" t="s">
        <v>13</v>
      </c>
      <c r="G467" s="8" t="s">
        <v>14</v>
      </c>
      <c r="H467" s="8" t="s">
        <v>15</v>
      </c>
      <c r="I467" s="8" t="s">
        <v>16</v>
      </c>
      <c r="J467" s="8" t="s">
        <v>17</v>
      </c>
      <c r="K467" s="8" t="s">
        <v>18</v>
      </c>
      <c r="L467" s="9" t="s">
        <v>19</v>
      </c>
    </row>
    <row r="468">
      <c r="A468" s="10" t="s">
        <v>20</v>
      </c>
      <c r="B468" s="13">
        <v>2.0</v>
      </c>
      <c r="C468" s="12">
        <v>3.0</v>
      </c>
      <c r="D468" s="12">
        <v>3.0</v>
      </c>
      <c r="E468" s="12">
        <v>2.0</v>
      </c>
      <c r="F468" s="12">
        <v>3.0</v>
      </c>
      <c r="G468" s="12">
        <v>3.0</v>
      </c>
      <c r="H468" s="12">
        <v>3.0</v>
      </c>
      <c r="I468" s="12">
        <v>3.0</v>
      </c>
      <c r="J468" s="12">
        <v>3.0</v>
      </c>
      <c r="K468" s="12">
        <v>2.0</v>
      </c>
      <c r="L468" s="13">
        <v>3.0</v>
      </c>
    </row>
    <row r="469">
      <c r="A469" s="10" t="s">
        <v>21</v>
      </c>
      <c r="B469" s="17">
        <v>3.0</v>
      </c>
      <c r="C469" s="15">
        <v>3.0</v>
      </c>
      <c r="D469" s="15">
        <v>3.0</v>
      </c>
      <c r="E469" s="15">
        <v>3.0</v>
      </c>
      <c r="F469" s="15">
        <v>2.0</v>
      </c>
      <c r="G469" s="45">
        <v>3.0</v>
      </c>
      <c r="H469" s="15">
        <v>3.0</v>
      </c>
      <c r="I469" s="15">
        <v>3.0</v>
      </c>
      <c r="J469" s="15">
        <v>2.0</v>
      </c>
      <c r="K469" s="15">
        <v>3.0</v>
      </c>
      <c r="L469" s="13">
        <v>3.0</v>
      </c>
    </row>
    <row r="470">
      <c r="A470" s="10" t="s">
        <v>22</v>
      </c>
      <c r="B470" s="14">
        <v>3.0</v>
      </c>
      <c r="C470" s="15">
        <v>3.0</v>
      </c>
      <c r="D470" s="15">
        <v>3.0</v>
      </c>
      <c r="E470" s="16">
        <v>3.0</v>
      </c>
      <c r="F470" s="15">
        <v>2.0</v>
      </c>
      <c r="G470" s="45">
        <v>3.0</v>
      </c>
      <c r="H470" s="15">
        <v>3.0</v>
      </c>
      <c r="I470" s="15">
        <v>3.0</v>
      </c>
      <c r="J470" s="15">
        <v>3.0</v>
      </c>
      <c r="K470" s="15">
        <v>2.0</v>
      </c>
      <c r="L470" s="13">
        <v>3.0</v>
      </c>
    </row>
    <row r="471">
      <c r="A471" s="10" t="s">
        <v>23</v>
      </c>
      <c r="B471" s="17">
        <v>3.0</v>
      </c>
      <c r="C471" s="15">
        <v>3.0</v>
      </c>
      <c r="D471" s="15">
        <v>3.0</v>
      </c>
      <c r="E471" s="16">
        <v>3.0</v>
      </c>
      <c r="F471" s="15">
        <v>3.0</v>
      </c>
      <c r="G471" s="15">
        <v>3.0</v>
      </c>
      <c r="H471" s="15">
        <v>3.0</v>
      </c>
      <c r="I471" s="15">
        <v>3.0</v>
      </c>
      <c r="J471" s="15">
        <v>3.0</v>
      </c>
      <c r="K471" s="15">
        <v>3.0</v>
      </c>
      <c r="L471" s="13">
        <v>3.0</v>
      </c>
    </row>
    <row r="472">
      <c r="A472" s="10" t="s">
        <v>24</v>
      </c>
      <c r="B472" s="17">
        <v>3.0</v>
      </c>
      <c r="C472" s="15">
        <v>3.0</v>
      </c>
      <c r="D472" s="15">
        <v>3.0</v>
      </c>
      <c r="E472" s="15">
        <v>3.0</v>
      </c>
      <c r="F472" s="15">
        <v>2.0</v>
      </c>
      <c r="G472" s="15">
        <v>3.0</v>
      </c>
      <c r="H472" s="15">
        <v>3.0</v>
      </c>
      <c r="I472" s="15">
        <v>3.0</v>
      </c>
      <c r="J472" s="15">
        <v>3.0</v>
      </c>
      <c r="K472" s="16">
        <v>3.0</v>
      </c>
      <c r="L472" s="13">
        <v>3.0</v>
      </c>
    </row>
    <row r="473">
      <c r="A473" s="18" t="s">
        <v>25</v>
      </c>
      <c r="B473" s="19">
        <f t="shared" ref="B473:L473" si="34">AVERAGE(B468:B472)</f>
        <v>2.8</v>
      </c>
      <c r="C473" s="19">
        <f t="shared" si="34"/>
        <v>3</v>
      </c>
      <c r="D473" s="19">
        <f t="shared" si="34"/>
        <v>3</v>
      </c>
      <c r="E473" s="19">
        <f t="shared" si="34"/>
        <v>2.8</v>
      </c>
      <c r="F473" s="19">
        <f t="shared" si="34"/>
        <v>2.4</v>
      </c>
      <c r="G473" s="19">
        <f t="shared" si="34"/>
        <v>3</v>
      </c>
      <c r="H473" s="19">
        <f t="shared" si="34"/>
        <v>3</v>
      </c>
      <c r="I473" s="19">
        <f t="shared" si="34"/>
        <v>3</v>
      </c>
      <c r="J473" s="19">
        <f t="shared" si="34"/>
        <v>2.8</v>
      </c>
      <c r="K473" s="19">
        <f t="shared" si="34"/>
        <v>2.6</v>
      </c>
      <c r="L473" s="20">
        <f t="shared" si="34"/>
        <v>3</v>
      </c>
    </row>
    <row r="476">
      <c r="A476" s="2"/>
      <c r="B476" s="2"/>
      <c r="C476" s="3" t="s">
        <v>2</v>
      </c>
      <c r="D476" s="2"/>
      <c r="E476" s="2"/>
      <c r="F476" s="2"/>
      <c r="G476" s="2"/>
      <c r="H476" s="2"/>
      <c r="I476" s="2"/>
      <c r="J476" s="2"/>
      <c r="K476" s="2"/>
      <c r="L476" s="2"/>
    </row>
    <row r="477">
      <c r="A477" s="4" t="s">
        <v>1083</v>
      </c>
      <c r="H477" s="4" t="s">
        <v>1130</v>
      </c>
      <c r="K477" s="5"/>
      <c r="L477" s="5"/>
    </row>
    <row r="478">
      <c r="A478" s="4" t="s">
        <v>5</v>
      </c>
      <c r="C478" s="34" t="s">
        <v>160</v>
      </c>
      <c r="D478" s="5"/>
      <c r="E478" s="5"/>
      <c r="F478" s="5"/>
      <c r="G478" s="5"/>
      <c r="H478" s="4" t="s">
        <v>1131</v>
      </c>
      <c r="L478" s="5"/>
    </row>
    <row r="479">
      <c r="A479" s="5"/>
      <c r="B479" s="5"/>
      <c r="C479" s="5"/>
      <c r="D479" s="5"/>
      <c r="E479" s="5"/>
      <c r="F479" s="5"/>
      <c r="G479" s="5"/>
      <c r="H479" s="4" t="s">
        <v>8</v>
      </c>
      <c r="L479" s="5"/>
    </row>
    <row r="480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5"/>
    </row>
    <row r="481">
      <c r="A481" s="7"/>
      <c r="B481" s="8" t="s">
        <v>9</v>
      </c>
      <c r="C481" s="8" t="s">
        <v>10</v>
      </c>
      <c r="D481" s="8" t="s">
        <v>11</v>
      </c>
      <c r="E481" s="8" t="s">
        <v>12</v>
      </c>
      <c r="F481" s="8" t="s">
        <v>13</v>
      </c>
      <c r="G481" s="8" t="s">
        <v>14</v>
      </c>
      <c r="H481" s="8" t="s">
        <v>15</v>
      </c>
      <c r="I481" s="8" t="s">
        <v>16</v>
      </c>
      <c r="J481" s="8" t="s">
        <v>17</v>
      </c>
      <c r="K481" s="8" t="s">
        <v>18</v>
      </c>
      <c r="L481" s="9" t="s">
        <v>19</v>
      </c>
    </row>
    <row r="482">
      <c r="A482" s="10" t="s">
        <v>20</v>
      </c>
      <c r="B482" s="11">
        <v>3.0</v>
      </c>
      <c r="C482" s="12">
        <v>3.0</v>
      </c>
      <c r="D482" s="12">
        <v>3.0</v>
      </c>
      <c r="E482" s="12">
        <v>2.0</v>
      </c>
      <c r="F482" s="12">
        <v>3.0</v>
      </c>
      <c r="G482" s="12">
        <v>3.0</v>
      </c>
      <c r="H482" s="12">
        <v>3.0</v>
      </c>
      <c r="I482" s="12">
        <v>3.0</v>
      </c>
      <c r="J482" s="12">
        <v>3.0</v>
      </c>
      <c r="K482" s="12">
        <v>2.0</v>
      </c>
      <c r="L482" s="13">
        <v>3.0</v>
      </c>
    </row>
    <row r="483">
      <c r="A483" s="10" t="s">
        <v>21</v>
      </c>
      <c r="B483" s="17">
        <v>3.0</v>
      </c>
      <c r="C483" s="15">
        <v>3.0</v>
      </c>
      <c r="D483" s="15">
        <v>3.0</v>
      </c>
      <c r="E483" s="15">
        <v>3.0</v>
      </c>
      <c r="F483" s="15">
        <v>2.0</v>
      </c>
      <c r="G483" s="45">
        <v>3.0</v>
      </c>
      <c r="H483" s="15">
        <v>3.0</v>
      </c>
      <c r="I483" s="15">
        <v>3.0</v>
      </c>
      <c r="J483" s="16">
        <v>3.0</v>
      </c>
      <c r="K483" s="15">
        <v>3.0</v>
      </c>
      <c r="L483" s="13">
        <v>3.0</v>
      </c>
    </row>
    <row r="484">
      <c r="A484" s="10" t="s">
        <v>22</v>
      </c>
      <c r="B484" s="14">
        <v>3.0</v>
      </c>
      <c r="C484" s="15">
        <v>3.0</v>
      </c>
      <c r="D484" s="15">
        <v>3.0</v>
      </c>
      <c r="E484" s="15">
        <v>2.0</v>
      </c>
      <c r="F484" s="16">
        <v>3.0</v>
      </c>
      <c r="G484" s="45">
        <v>3.0</v>
      </c>
      <c r="H484" s="15">
        <v>3.0</v>
      </c>
      <c r="I484" s="15">
        <v>3.0</v>
      </c>
      <c r="J484" s="15">
        <v>3.0</v>
      </c>
      <c r="K484" s="15">
        <v>2.0</v>
      </c>
      <c r="L484" s="13">
        <v>3.0</v>
      </c>
    </row>
    <row r="485">
      <c r="A485" s="10" t="s">
        <v>23</v>
      </c>
      <c r="B485" s="17">
        <v>3.0</v>
      </c>
      <c r="C485" s="15">
        <v>3.0</v>
      </c>
      <c r="D485" s="15">
        <v>3.0</v>
      </c>
      <c r="E485" s="16">
        <v>3.0</v>
      </c>
      <c r="F485" s="15">
        <v>3.0</v>
      </c>
      <c r="G485" s="15">
        <v>3.0</v>
      </c>
      <c r="H485" s="15">
        <v>3.0</v>
      </c>
      <c r="I485" s="15">
        <v>3.0</v>
      </c>
      <c r="J485" s="15">
        <v>3.0</v>
      </c>
      <c r="K485" s="15">
        <v>3.0</v>
      </c>
      <c r="L485" s="13">
        <v>3.0</v>
      </c>
    </row>
    <row r="486">
      <c r="A486" s="10" t="s">
        <v>24</v>
      </c>
      <c r="B486" s="17">
        <v>3.0</v>
      </c>
      <c r="C486" s="15">
        <v>3.0</v>
      </c>
      <c r="D486" s="15">
        <v>3.0</v>
      </c>
      <c r="E486" s="15">
        <v>3.0</v>
      </c>
      <c r="F486" s="16">
        <v>3.0</v>
      </c>
      <c r="G486" s="15">
        <v>3.0</v>
      </c>
      <c r="H486" s="15">
        <v>3.0</v>
      </c>
      <c r="I486" s="15">
        <v>3.0</v>
      </c>
      <c r="J486" s="15">
        <v>3.0</v>
      </c>
      <c r="K486" s="16">
        <v>3.0</v>
      </c>
      <c r="L486" s="13">
        <v>3.0</v>
      </c>
    </row>
    <row r="487">
      <c r="A487" s="18" t="s">
        <v>25</v>
      </c>
      <c r="B487" s="19">
        <f t="shared" ref="B487:L487" si="35">AVERAGE(B482:B486)</f>
        <v>3</v>
      </c>
      <c r="C487" s="19">
        <f t="shared" si="35"/>
        <v>3</v>
      </c>
      <c r="D487" s="19">
        <f t="shared" si="35"/>
        <v>3</v>
      </c>
      <c r="E487" s="19">
        <f t="shared" si="35"/>
        <v>2.6</v>
      </c>
      <c r="F487" s="19">
        <f t="shared" si="35"/>
        <v>2.8</v>
      </c>
      <c r="G487" s="19">
        <f t="shared" si="35"/>
        <v>3</v>
      </c>
      <c r="H487" s="19">
        <f t="shared" si="35"/>
        <v>3</v>
      </c>
      <c r="I487" s="19">
        <f t="shared" si="35"/>
        <v>3</v>
      </c>
      <c r="J487" s="19">
        <f t="shared" si="35"/>
        <v>3</v>
      </c>
      <c r="K487" s="19">
        <f t="shared" si="35"/>
        <v>2.6</v>
      </c>
      <c r="L487" s="20">
        <f t="shared" si="35"/>
        <v>3</v>
      </c>
    </row>
    <row r="490">
      <c r="A490" s="2"/>
      <c r="B490" s="2"/>
      <c r="C490" s="3" t="s">
        <v>2</v>
      </c>
      <c r="D490" s="2"/>
      <c r="E490" s="2"/>
      <c r="F490" s="2"/>
      <c r="G490" s="2"/>
      <c r="H490" s="2"/>
      <c r="I490" s="2"/>
      <c r="J490" s="2"/>
      <c r="K490" s="2"/>
      <c r="L490" s="2"/>
    </row>
    <row r="491">
      <c r="A491" s="4" t="s">
        <v>1083</v>
      </c>
      <c r="H491" s="4" t="s">
        <v>1132</v>
      </c>
      <c r="K491" s="5"/>
      <c r="L491" s="5"/>
    </row>
    <row r="492">
      <c r="A492" s="4" t="s">
        <v>5</v>
      </c>
      <c r="C492" s="34" t="s">
        <v>160</v>
      </c>
      <c r="D492" s="5"/>
      <c r="E492" s="5"/>
      <c r="F492" s="5"/>
      <c r="G492" s="5"/>
      <c r="H492" s="4" t="s">
        <v>1133</v>
      </c>
      <c r="L492" s="5"/>
    </row>
    <row r="493">
      <c r="A493" s="5"/>
      <c r="B493" s="5"/>
      <c r="C493" s="5"/>
      <c r="D493" s="5"/>
      <c r="E493" s="5"/>
      <c r="F493" s="5"/>
      <c r="G493" s="5"/>
      <c r="H493" s="4" t="s">
        <v>8</v>
      </c>
      <c r="L493" s="5"/>
    </row>
    <row r="49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5"/>
    </row>
    <row r="495">
      <c r="A495" s="7"/>
      <c r="B495" s="8" t="s">
        <v>9</v>
      </c>
      <c r="C495" s="8" t="s">
        <v>10</v>
      </c>
      <c r="D495" s="8" t="s">
        <v>11</v>
      </c>
      <c r="E495" s="8" t="s">
        <v>12</v>
      </c>
      <c r="F495" s="8" t="s">
        <v>13</v>
      </c>
      <c r="G495" s="8" t="s">
        <v>14</v>
      </c>
      <c r="H495" s="8" t="s">
        <v>15</v>
      </c>
      <c r="I495" s="8" t="s">
        <v>16</v>
      </c>
      <c r="J495" s="8" t="s">
        <v>17</v>
      </c>
      <c r="K495" s="8" t="s">
        <v>18</v>
      </c>
      <c r="L495" s="9" t="s">
        <v>19</v>
      </c>
    </row>
    <row r="496">
      <c r="A496" s="10" t="s">
        <v>20</v>
      </c>
      <c r="B496" s="13">
        <v>2.0</v>
      </c>
      <c r="C496" s="12">
        <v>3.0</v>
      </c>
      <c r="D496" s="12">
        <v>3.0</v>
      </c>
      <c r="E496" s="12">
        <v>2.0</v>
      </c>
      <c r="F496" s="12">
        <v>3.0</v>
      </c>
      <c r="G496" s="12">
        <v>3.0</v>
      </c>
      <c r="H496" s="12">
        <v>3.0</v>
      </c>
      <c r="I496" s="12">
        <v>3.0</v>
      </c>
      <c r="J496" s="12">
        <v>3.0</v>
      </c>
      <c r="K496" s="12">
        <v>2.0</v>
      </c>
      <c r="L496" s="13">
        <v>3.0</v>
      </c>
    </row>
    <row r="497">
      <c r="A497" s="10" t="s">
        <v>21</v>
      </c>
      <c r="B497" s="17">
        <v>3.0</v>
      </c>
      <c r="C497" s="15">
        <v>3.0</v>
      </c>
      <c r="D497" s="15">
        <v>3.0</v>
      </c>
      <c r="E497" s="15">
        <v>3.0</v>
      </c>
      <c r="F497" s="15">
        <v>2.0</v>
      </c>
      <c r="G497" s="45">
        <v>3.0</v>
      </c>
      <c r="H497" s="15">
        <v>3.0</v>
      </c>
      <c r="I497" s="15">
        <v>3.0</v>
      </c>
      <c r="J497" s="15">
        <v>2.0</v>
      </c>
      <c r="K497" s="15">
        <v>3.0</v>
      </c>
      <c r="L497" s="13">
        <v>3.0</v>
      </c>
    </row>
    <row r="498">
      <c r="A498" s="10" t="s">
        <v>22</v>
      </c>
      <c r="B498" s="14">
        <v>3.0</v>
      </c>
      <c r="C498" s="15">
        <v>3.0</v>
      </c>
      <c r="D498" s="15">
        <v>3.0</v>
      </c>
      <c r="E498" s="16">
        <v>3.0</v>
      </c>
      <c r="F498" s="15">
        <v>2.0</v>
      </c>
      <c r="G498" s="45">
        <v>3.0</v>
      </c>
      <c r="H498" s="15">
        <v>3.0</v>
      </c>
      <c r="I498" s="15">
        <v>3.0</v>
      </c>
      <c r="J498" s="15">
        <v>3.0</v>
      </c>
      <c r="K498" s="15">
        <v>2.0</v>
      </c>
      <c r="L498" s="13">
        <v>3.0</v>
      </c>
    </row>
    <row r="499">
      <c r="A499" s="10" t="s">
        <v>23</v>
      </c>
      <c r="B499" s="17">
        <v>3.0</v>
      </c>
      <c r="C499" s="15">
        <v>3.0</v>
      </c>
      <c r="D499" s="15">
        <v>3.0</v>
      </c>
      <c r="E499" s="16">
        <v>3.0</v>
      </c>
      <c r="F499" s="15">
        <v>3.0</v>
      </c>
      <c r="G499" s="15">
        <v>3.0</v>
      </c>
      <c r="H499" s="15">
        <v>3.0</v>
      </c>
      <c r="I499" s="15">
        <v>3.0</v>
      </c>
      <c r="J499" s="15">
        <v>3.0</v>
      </c>
      <c r="K499" s="15">
        <v>3.0</v>
      </c>
      <c r="L499" s="13">
        <v>3.0</v>
      </c>
    </row>
    <row r="500">
      <c r="A500" s="10" t="s">
        <v>24</v>
      </c>
      <c r="B500" s="17">
        <v>3.0</v>
      </c>
      <c r="C500" s="15">
        <v>3.0</v>
      </c>
      <c r="D500" s="15">
        <v>3.0</v>
      </c>
      <c r="E500" s="15">
        <v>3.0</v>
      </c>
      <c r="F500" s="15">
        <v>2.0</v>
      </c>
      <c r="G500" s="15">
        <v>3.0</v>
      </c>
      <c r="H500" s="15">
        <v>3.0</v>
      </c>
      <c r="I500" s="15">
        <v>3.0</v>
      </c>
      <c r="J500" s="15">
        <v>3.0</v>
      </c>
      <c r="K500" s="16">
        <v>3.0</v>
      </c>
      <c r="L500" s="13">
        <v>3.0</v>
      </c>
    </row>
    <row r="501">
      <c r="A501" s="18" t="s">
        <v>25</v>
      </c>
      <c r="B501" s="19">
        <f t="shared" ref="B501:L501" si="36">AVERAGE(B496:B500)</f>
        <v>2.8</v>
      </c>
      <c r="C501" s="19">
        <f t="shared" si="36"/>
        <v>3</v>
      </c>
      <c r="D501" s="19">
        <f t="shared" si="36"/>
        <v>3</v>
      </c>
      <c r="E501" s="19">
        <f t="shared" si="36"/>
        <v>2.8</v>
      </c>
      <c r="F501" s="19">
        <f t="shared" si="36"/>
        <v>2.4</v>
      </c>
      <c r="G501" s="19">
        <f t="shared" si="36"/>
        <v>3</v>
      </c>
      <c r="H501" s="19">
        <f t="shared" si="36"/>
        <v>3</v>
      </c>
      <c r="I501" s="19">
        <f t="shared" si="36"/>
        <v>3</v>
      </c>
      <c r="J501" s="19">
        <f t="shared" si="36"/>
        <v>2.8</v>
      </c>
      <c r="K501" s="19">
        <f t="shared" si="36"/>
        <v>2.6</v>
      </c>
      <c r="L501" s="20">
        <f t="shared" si="36"/>
        <v>3</v>
      </c>
    </row>
    <row r="504">
      <c r="A504" s="2"/>
      <c r="B504" s="2"/>
      <c r="C504" s="3" t="s">
        <v>2</v>
      </c>
      <c r="D504" s="2"/>
      <c r="E504" s="2"/>
      <c r="F504" s="2"/>
      <c r="G504" s="2"/>
      <c r="H504" s="2"/>
      <c r="I504" s="2"/>
      <c r="J504" s="2"/>
      <c r="K504" s="2"/>
      <c r="L504" s="2"/>
    </row>
    <row r="505">
      <c r="A505" s="4" t="s">
        <v>1083</v>
      </c>
      <c r="H505" s="4" t="s">
        <v>1134</v>
      </c>
      <c r="K505" s="5"/>
      <c r="L505" s="5"/>
    </row>
    <row r="506">
      <c r="A506" s="4" t="s">
        <v>5</v>
      </c>
      <c r="C506" s="34" t="s">
        <v>160</v>
      </c>
      <c r="D506" s="5"/>
      <c r="E506" s="5"/>
      <c r="F506" s="5"/>
      <c r="G506" s="5"/>
      <c r="H506" s="4" t="s">
        <v>1135</v>
      </c>
      <c r="L506" s="5"/>
    </row>
    <row r="507">
      <c r="A507" s="5"/>
      <c r="B507" s="5"/>
      <c r="C507" s="5"/>
      <c r="D507" s="5"/>
      <c r="E507" s="5"/>
      <c r="F507" s="5"/>
      <c r="G507" s="5"/>
      <c r="H507" s="4" t="s">
        <v>8</v>
      </c>
      <c r="L507" s="5"/>
    </row>
    <row r="508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5"/>
    </row>
    <row r="509">
      <c r="A509" s="7"/>
      <c r="B509" s="8" t="s">
        <v>9</v>
      </c>
      <c r="C509" s="8" t="s">
        <v>10</v>
      </c>
      <c r="D509" s="8" t="s">
        <v>11</v>
      </c>
      <c r="E509" s="8" t="s">
        <v>12</v>
      </c>
      <c r="F509" s="8" t="s">
        <v>13</v>
      </c>
      <c r="G509" s="8" t="s">
        <v>14</v>
      </c>
      <c r="H509" s="8" t="s">
        <v>15</v>
      </c>
      <c r="I509" s="8" t="s">
        <v>16</v>
      </c>
      <c r="J509" s="8" t="s">
        <v>17</v>
      </c>
      <c r="K509" s="8" t="s">
        <v>18</v>
      </c>
      <c r="L509" s="9" t="s">
        <v>19</v>
      </c>
    </row>
    <row r="510">
      <c r="A510" s="10" t="s">
        <v>20</v>
      </c>
      <c r="B510" s="11">
        <v>3.0</v>
      </c>
      <c r="C510" s="12">
        <v>3.0</v>
      </c>
      <c r="D510" s="12">
        <v>3.0</v>
      </c>
      <c r="E510" s="12">
        <v>2.0</v>
      </c>
      <c r="F510" s="12">
        <v>3.0</v>
      </c>
      <c r="G510" s="12">
        <v>3.0</v>
      </c>
      <c r="H510" s="12">
        <v>3.0</v>
      </c>
      <c r="I510" s="12">
        <v>3.0</v>
      </c>
      <c r="J510" s="12">
        <v>3.0</v>
      </c>
      <c r="K510" s="12">
        <v>2.0</v>
      </c>
      <c r="L510" s="13">
        <v>3.0</v>
      </c>
    </row>
    <row r="511">
      <c r="A511" s="10" t="s">
        <v>21</v>
      </c>
      <c r="B511" s="17">
        <v>3.0</v>
      </c>
      <c r="C511" s="15">
        <v>3.0</v>
      </c>
      <c r="D511" s="15">
        <v>3.0</v>
      </c>
      <c r="E511" s="15">
        <v>3.0</v>
      </c>
      <c r="F511" s="15">
        <v>2.0</v>
      </c>
      <c r="G511" s="45">
        <v>3.0</v>
      </c>
      <c r="H511" s="15">
        <v>3.0</v>
      </c>
      <c r="I511" s="15">
        <v>3.0</v>
      </c>
      <c r="J511" s="16">
        <v>3.0</v>
      </c>
      <c r="K511" s="15">
        <v>3.0</v>
      </c>
      <c r="L511" s="13">
        <v>3.0</v>
      </c>
    </row>
    <row r="512">
      <c r="A512" s="10" t="s">
        <v>22</v>
      </c>
      <c r="B512" s="14">
        <v>3.0</v>
      </c>
      <c r="C512" s="15">
        <v>3.0</v>
      </c>
      <c r="D512" s="15">
        <v>3.0</v>
      </c>
      <c r="E512" s="15">
        <v>2.0</v>
      </c>
      <c r="F512" s="16">
        <v>3.0</v>
      </c>
      <c r="G512" s="45">
        <v>3.0</v>
      </c>
      <c r="H512" s="15">
        <v>3.0</v>
      </c>
      <c r="I512" s="15">
        <v>3.0</v>
      </c>
      <c r="J512" s="15">
        <v>3.0</v>
      </c>
      <c r="K512" s="15">
        <v>2.0</v>
      </c>
      <c r="L512" s="13">
        <v>3.0</v>
      </c>
    </row>
    <row r="513">
      <c r="A513" s="10" t="s">
        <v>23</v>
      </c>
      <c r="B513" s="17">
        <v>3.0</v>
      </c>
      <c r="C513" s="15">
        <v>3.0</v>
      </c>
      <c r="D513" s="15">
        <v>3.0</v>
      </c>
      <c r="E513" s="16">
        <v>3.0</v>
      </c>
      <c r="F513" s="15">
        <v>3.0</v>
      </c>
      <c r="G513" s="15">
        <v>3.0</v>
      </c>
      <c r="H513" s="15">
        <v>3.0</v>
      </c>
      <c r="I513" s="15">
        <v>3.0</v>
      </c>
      <c r="J513" s="15">
        <v>3.0</v>
      </c>
      <c r="K513" s="15">
        <v>3.0</v>
      </c>
      <c r="L513" s="13">
        <v>3.0</v>
      </c>
    </row>
    <row r="514">
      <c r="A514" s="10" t="s">
        <v>24</v>
      </c>
      <c r="B514" s="17">
        <v>3.0</v>
      </c>
      <c r="C514" s="15">
        <v>3.0</v>
      </c>
      <c r="D514" s="15">
        <v>3.0</v>
      </c>
      <c r="E514" s="15">
        <v>3.0</v>
      </c>
      <c r="F514" s="16">
        <v>3.0</v>
      </c>
      <c r="G514" s="15">
        <v>3.0</v>
      </c>
      <c r="H514" s="15">
        <v>3.0</v>
      </c>
      <c r="I514" s="15">
        <v>3.0</v>
      </c>
      <c r="J514" s="15">
        <v>3.0</v>
      </c>
      <c r="K514" s="16">
        <v>3.0</v>
      </c>
      <c r="L514" s="13">
        <v>3.0</v>
      </c>
    </row>
    <row r="515">
      <c r="A515" s="18" t="s">
        <v>25</v>
      </c>
      <c r="B515" s="19">
        <f t="shared" ref="B515:L515" si="37">AVERAGE(B510:B514)</f>
        <v>3</v>
      </c>
      <c r="C515" s="19">
        <f t="shared" si="37"/>
        <v>3</v>
      </c>
      <c r="D515" s="19">
        <f t="shared" si="37"/>
        <v>3</v>
      </c>
      <c r="E515" s="19">
        <f t="shared" si="37"/>
        <v>2.6</v>
      </c>
      <c r="F515" s="19">
        <f t="shared" si="37"/>
        <v>2.8</v>
      </c>
      <c r="G515" s="19">
        <f t="shared" si="37"/>
        <v>3</v>
      </c>
      <c r="H515" s="19">
        <f t="shared" si="37"/>
        <v>3</v>
      </c>
      <c r="I515" s="19">
        <f t="shared" si="37"/>
        <v>3</v>
      </c>
      <c r="J515" s="19">
        <f t="shared" si="37"/>
        <v>3</v>
      </c>
      <c r="K515" s="19">
        <f t="shared" si="37"/>
        <v>2.6</v>
      </c>
      <c r="L515" s="20">
        <f t="shared" si="37"/>
        <v>3</v>
      </c>
    </row>
    <row r="518">
      <c r="A518" s="2"/>
      <c r="B518" s="2"/>
      <c r="C518" s="3" t="s">
        <v>2</v>
      </c>
      <c r="D518" s="2"/>
      <c r="E518" s="2"/>
      <c r="F518" s="2"/>
      <c r="G518" s="2"/>
      <c r="H518" s="2"/>
      <c r="I518" s="2"/>
      <c r="J518" s="2"/>
      <c r="K518" s="2"/>
      <c r="L518" s="2"/>
    </row>
    <row r="519">
      <c r="A519" s="4" t="s">
        <v>1083</v>
      </c>
      <c r="H519" s="4" t="s">
        <v>1136</v>
      </c>
      <c r="K519" s="5"/>
      <c r="L519" s="5"/>
    </row>
    <row r="520">
      <c r="A520" s="4" t="s">
        <v>5</v>
      </c>
      <c r="C520" s="34" t="s">
        <v>197</v>
      </c>
      <c r="D520" s="5"/>
      <c r="E520" s="5"/>
      <c r="F520" s="5"/>
      <c r="G520" s="5"/>
      <c r="H520" s="4" t="s">
        <v>1137</v>
      </c>
      <c r="L520" s="5"/>
    </row>
    <row r="521">
      <c r="A521" s="5"/>
      <c r="B521" s="5"/>
      <c r="C521" s="5"/>
      <c r="D521" s="5"/>
      <c r="E521" s="5"/>
      <c r="F521" s="5"/>
      <c r="G521" s="5"/>
      <c r="H521" s="4" t="s">
        <v>8</v>
      </c>
      <c r="L521" s="5"/>
    </row>
    <row r="52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5"/>
    </row>
    <row r="523">
      <c r="A523" s="7"/>
      <c r="B523" s="8" t="s">
        <v>9</v>
      </c>
      <c r="C523" s="8" t="s">
        <v>10</v>
      </c>
      <c r="D523" s="8" t="s">
        <v>11</v>
      </c>
      <c r="E523" s="8" t="s">
        <v>12</v>
      </c>
      <c r="F523" s="8" t="s">
        <v>13</v>
      </c>
      <c r="G523" s="8" t="s">
        <v>14</v>
      </c>
      <c r="H523" s="8" t="s">
        <v>15</v>
      </c>
      <c r="I523" s="8" t="s">
        <v>16</v>
      </c>
      <c r="J523" s="8" t="s">
        <v>17</v>
      </c>
      <c r="K523" s="8" t="s">
        <v>18</v>
      </c>
      <c r="L523" s="9" t="s">
        <v>19</v>
      </c>
    </row>
    <row r="524">
      <c r="A524" s="10" t="s">
        <v>20</v>
      </c>
      <c r="B524" s="13">
        <v>2.0</v>
      </c>
      <c r="C524" s="12">
        <v>3.0</v>
      </c>
      <c r="D524" s="12">
        <v>3.0</v>
      </c>
      <c r="E524" s="12">
        <v>2.0</v>
      </c>
      <c r="F524" s="12">
        <v>3.0</v>
      </c>
      <c r="G524" s="12">
        <v>3.0</v>
      </c>
      <c r="H524" s="12">
        <v>3.0</v>
      </c>
      <c r="I524" s="12">
        <v>3.0</v>
      </c>
      <c r="J524" s="12">
        <v>3.0</v>
      </c>
      <c r="K524" s="12">
        <v>2.0</v>
      </c>
      <c r="L524" s="13">
        <v>3.0</v>
      </c>
    </row>
    <row r="525">
      <c r="A525" s="10" t="s">
        <v>21</v>
      </c>
      <c r="B525" s="17">
        <v>3.0</v>
      </c>
      <c r="C525" s="15">
        <v>3.0</v>
      </c>
      <c r="D525" s="15">
        <v>3.0</v>
      </c>
      <c r="E525" s="15">
        <v>3.0</v>
      </c>
      <c r="F525" s="15">
        <v>2.0</v>
      </c>
      <c r="G525" s="45">
        <v>3.0</v>
      </c>
      <c r="H525" s="15">
        <v>3.0</v>
      </c>
      <c r="I525" s="15">
        <v>3.0</v>
      </c>
      <c r="J525" s="15">
        <v>2.0</v>
      </c>
      <c r="K525" s="15">
        <v>3.0</v>
      </c>
      <c r="L525" s="13">
        <v>3.0</v>
      </c>
    </row>
    <row r="526">
      <c r="A526" s="10" t="s">
        <v>22</v>
      </c>
      <c r="B526" s="14">
        <v>3.0</v>
      </c>
      <c r="C526" s="15">
        <v>3.0</v>
      </c>
      <c r="D526" s="15">
        <v>3.0</v>
      </c>
      <c r="E526" s="16">
        <v>3.0</v>
      </c>
      <c r="F526" s="15">
        <v>2.0</v>
      </c>
      <c r="G526" s="45">
        <v>3.0</v>
      </c>
      <c r="H526" s="15">
        <v>3.0</v>
      </c>
      <c r="I526" s="15">
        <v>3.0</v>
      </c>
      <c r="J526" s="15">
        <v>3.0</v>
      </c>
      <c r="K526" s="15">
        <v>2.0</v>
      </c>
      <c r="L526" s="13">
        <v>3.0</v>
      </c>
    </row>
    <row r="527">
      <c r="A527" s="10" t="s">
        <v>23</v>
      </c>
      <c r="B527" s="17">
        <v>3.0</v>
      </c>
      <c r="C527" s="15">
        <v>3.0</v>
      </c>
      <c r="D527" s="15">
        <v>3.0</v>
      </c>
      <c r="E527" s="16">
        <v>3.0</v>
      </c>
      <c r="F527" s="15">
        <v>3.0</v>
      </c>
      <c r="G527" s="15">
        <v>3.0</v>
      </c>
      <c r="H527" s="15">
        <v>3.0</v>
      </c>
      <c r="I527" s="15">
        <v>3.0</v>
      </c>
      <c r="J527" s="15">
        <v>3.0</v>
      </c>
      <c r="K527" s="15">
        <v>3.0</v>
      </c>
      <c r="L527" s="13">
        <v>3.0</v>
      </c>
    </row>
    <row r="528">
      <c r="A528" s="10" t="s">
        <v>24</v>
      </c>
      <c r="B528" s="17">
        <v>3.0</v>
      </c>
      <c r="C528" s="15">
        <v>3.0</v>
      </c>
      <c r="D528" s="15">
        <v>3.0</v>
      </c>
      <c r="E528" s="15">
        <v>3.0</v>
      </c>
      <c r="F528" s="15">
        <v>2.0</v>
      </c>
      <c r="G528" s="15">
        <v>3.0</v>
      </c>
      <c r="H528" s="15">
        <v>3.0</v>
      </c>
      <c r="I528" s="15">
        <v>3.0</v>
      </c>
      <c r="J528" s="15">
        <v>3.0</v>
      </c>
      <c r="K528" s="16">
        <v>3.0</v>
      </c>
      <c r="L528" s="13">
        <v>3.0</v>
      </c>
    </row>
    <row r="529">
      <c r="A529" s="18" t="s">
        <v>25</v>
      </c>
      <c r="B529" s="19">
        <f t="shared" ref="B529:L529" si="38">AVERAGE(B524:B528)</f>
        <v>2.8</v>
      </c>
      <c r="C529" s="19">
        <f t="shared" si="38"/>
        <v>3</v>
      </c>
      <c r="D529" s="19">
        <f t="shared" si="38"/>
        <v>3</v>
      </c>
      <c r="E529" s="19">
        <f t="shared" si="38"/>
        <v>2.8</v>
      </c>
      <c r="F529" s="19">
        <f t="shared" si="38"/>
        <v>2.4</v>
      </c>
      <c r="G529" s="19">
        <f t="shared" si="38"/>
        <v>3</v>
      </c>
      <c r="H529" s="19">
        <f t="shared" si="38"/>
        <v>3</v>
      </c>
      <c r="I529" s="19">
        <f t="shared" si="38"/>
        <v>3</v>
      </c>
      <c r="J529" s="19">
        <f t="shared" si="38"/>
        <v>2.8</v>
      </c>
      <c r="K529" s="19">
        <f t="shared" si="38"/>
        <v>2.6</v>
      </c>
      <c r="L529" s="20">
        <f t="shared" si="38"/>
        <v>3</v>
      </c>
    </row>
    <row r="532">
      <c r="A532" s="2"/>
      <c r="B532" s="2"/>
      <c r="C532" s="3" t="s">
        <v>2</v>
      </c>
      <c r="D532" s="2"/>
      <c r="E532" s="2"/>
      <c r="F532" s="2"/>
      <c r="G532" s="2"/>
      <c r="H532" s="2"/>
      <c r="I532" s="2"/>
      <c r="J532" s="2"/>
      <c r="K532" s="2"/>
      <c r="L532" s="2"/>
    </row>
    <row r="533">
      <c r="A533" s="4" t="s">
        <v>1083</v>
      </c>
      <c r="H533" s="4" t="s">
        <v>1138</v>
      </c>
      <c r="K533" s="5"/>
      <c r="L533" s="5"/>
    </row>
    <row r="534">
      <c r="A534" s="4" t="s">
        <v>5</v>
      </c>
      <c r="C534" s="34" t="s">
        <v>197</v>
      </c>
      <c r="D534" s="5"/>
      <c r="E534" s="5"/>
      <c r="F534" s="5"/>
      <c r="G534" s="5"/>
      <c r="H534" s="4" t="s">
        <v>1139</v>
      </c>
      <c r="L534" s="5"/>
    </row>
    <row r="535">
      <c r="A535" s="5"/>
      <c r="B535" s="5"/>
      <c r="C535" s="5"/>
      <c r="D535" s="5"/>
      <c r="E535" s="5"/>
      <c r="F535" s="5"/>
      <c r="G535" s="5"/>
      <c r="H535" s="4" t="s">
        <v>8</v>
      </c>
      <c r="L535" s="5"/>
    </row>
    <row r="536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5"/>
    </row>
    <row r="537">
      <c r="A537" s="7"/>
      <c r="B537" s="8" t="s">
        <v>9</v>
      </c>
      <c r="C537" s="8" t="s">
        <v>10</v>
      </c>
      <c r="D537" s="8" t="s">
        <v>11</v>
      </c>
      <c r="E537" s="8" t="s">
        <v>12</v>
      </c>
      <c r="F537" s="8" t="s">
        <v>13</v>
      </c>
      <c r="G537" s="8" t="s">
        <v>14</v>
      </c>
      <c r="H537" s="8" t="s">
        <v>15</v>
      </c>
      <c r="I537" s="8" t="s">
        <v>16</v>
      </c>
      <c r="J537" s="8" t="s">
        <v>17</v>
      </c>
      <c r="K537" s="8" t="s">
        <v>18</v>
      </c>
      <c r="L537" s="9" t="s">
        <v>19</v>
      </c>
    </row>
    <row r="538">
      <c r="A538" s="10" t="s">
        <v>20</v>
      </c>
      <c r="B538" s="11">
        <v>3.0</v>
      </c>
      <c r="C538" s="12">
        <v>3.0</v>
      </c>
      <c r="D538" s="12">
        <v>3.0</v>
      </c>
      <c r="E538" s="12">
        <v>2.0</v>
      </c>
      <c r="F538" s="12">
        <v>3.0</v>
      </c>
      <c r="G538" s="12">
        <v>3.0</v>
      </c>
      <c r="H538" s="12">
        <v>3.0</v>
      </c>
      <c r="I538" s="12">
        <v>3.0</v>
      </c>
      <c r="J538" s="12">
        <v>3.0</v>
      </c>
      <c r="K538" s="12">
        <v>2.0</v>
      </c>
      <c r="L538" s="13">
        <v>3.0</v>
      </c>
    </row>
    <row r="539">
      <c r="A539" s="10" t="s">
        <v>21</v>
      </c>
      <c r="B539" s="17">
        <v>3.0</v>
      </c>
      <c r="C539" s="15">
        <v>3.0</v>
      </c>
      <c r="D539" s="15">
        <v>3.0</v>
      </c>
      <c r="E539" s="15">
        <v>3.0</v>
      </c>
      <c r="F539" s="15">
        <v>2.0</v>
      </c>
      <c r="G539" s="45">
        <v>3.0</v>
      </c>
      <c r="H539" s="15">
        <v>3.0</v>
      </c>
      <c r="I539" s="15">
        <v>3.0</v>
      </c>
      <c r="J539" s="16">
        <v>3.0</v>
      </c>
      <c r="K539" s="15">
        <v>3.0</v>
      </c>
      <c r="L539" s="13">
        <v>3.0</v>
      </c>
    </row>
    <row r="540">
      <c r="A540" s="10" t="s">
        <v>22</v>
      </c>
      <c r="B540" s="14">
        <v>3.0</v>
      </c>
      <c r="C540" s="15">
        <v>3.0</v>
      </c>
      <c r="D540" s="15">
        <v>3.0</v>
      </c>
      <c r="E540" s="15">
        <v>2.0</v>
      </c>
      <c r="F540" s="16">
        <v>3.0</v>
      </c>
      <c r="G540" s="45">
        <v>3.0</v>
      </c>
      <c r="H540" s="15">
        <v>3.0</v>
      </c>
      <c r="I540" s="15">
        <v>3.0</v>
      </c>
      <c r="J540" s="15">
        <v>3.0</v>
      </c>
      <c r="K540" s="15">
        <v>2.0</v>
      </c>
      <c r="L540" s="13">
        <v>3.0</v>
      </c>
    </row>
    <row r="541">
      <c r="A541" s="10" t="s">
        <v>23</v>
      </c>
      <c r="B541" s="17">
        <v>3.0</v>
      </c>
      <c r="C541" s="15">
        <v>3.0</v>
      </c>
      <c r="D541" s="15">
        <v>3.0</v>
      </c>
      <c r="E541" s="16">
        <v>3.0</v>
      </c>
      <c r="F541" s="15">
        <v>3.0</v>
      </c>
      <c r="G541" s="15">
        <v>3.0</v>
      </c>
      <c r="H541" s="15">
        <v>3.0</v>
      </c>
      <c r="I541" s="15">
        <v>3.0</v>
      </c>
      <c r="J541" s="15">
        <v>3.0</v>
      </c>
      <c r="K541" s="15">
        <v>3.0</v>
      </c>
      <c r="L541" s="13">
        <v>3.0</v>
      </c>
    </row>
    <row r="542">
      <c r="A542" s="10" t="s">
        <v>24</v>
      </c>
      <c r="B542" s="17">
        <v>3.0</v>
      </c>
      <c r="C542" s="15">
        <v>3.0</v>
      </c>
      <c r="D542" s="15">
        <v>3.0</v>
      </c>
      <c r="E542" s="15">
        <v>3.0</v>
      </c>
      <c r="F542" s="16">
        <v>3.0</v>
      </c>
      <c r="G542" s="15">
        <v>3.0</v>
      </c>
      <c r="H542" s="15">
        <v>3.0</v>
      </c>
      <c r="I542" s="15">
        <v>3.0</v>
      </c>
      <c r="J542" s="15">
        <v>3.0</v>
      </c>
      <c r="K542" s="16">
        <v>3.0</v>
      </c>
      <c r="L542" s="13">
        <v>3.0</v>
      </c>
    </row>
    <row r="543">
      <c r="A543" s="18" t="s">
        <v>25</v>
      </c>
      <c r="B543" s="19">
        <f t="shared" ref="B543:L543" si="39">AVERAGE(B538:B542)</f>
        <v>3</v>
      </c>
      <c r="C543" s="19">
        <f t="shared" si="39"/>
        <v>3</v>
      </c>
      <c r="D543" s="19">
        <f t="shared" si="39"/>
        <v>3</v>
      </c>
      <c r="E543" s="19">
        <f t="shared" si="39"/>
        <v>2.6</v>
      </c>
      <c r="F543" s="19">
        <f t="shared" si="39"/>
        <v>2.8</v>
      </c>
      <c r="G543" s="19">
        <f t="shared" si="39"/>
        <v>3</v>
      </c>
      <c r="H543" s="19">
        <f t="shared" si="39"/>
        <v>3</v>
      </c>
      <c r="I543" s="19">
        <f t="shared" si="39"/>
        <v>3</v>
      </c>
      <c r="J543" s="19">
        <f t="shared" si="39"/>
        <v>3</v>
      </c>
      <c r="K543" s="19">
        <f t="shared" si="39"/>
        <v>2.6</v>
      </c>
      <c r="L543" s="20">
        <f t="shared" si="39"/>
        <v>3</v>
      </c>
    </row>
    <row r="546">
      <c r="A546" s="2"/>
      <c r="B546" s="2"/>
      <c r="C546" s="3" t="s">
        <v>2</v>
      </c>
      <c r="D546" s="2"/>
      <c r="E546" s="2"/>
      <c r="F546" s="2"/>
      <c r="G546" s="2"/>
      <c r="H546" s="2"/>
      <c r="I546" s="2"/>
      <c r="J546" s="2"/>
      <c r="K546" s="2"/>
      <c r="L546" s="2"/>
    </row>
    <row r="547">
      <c r="A547" s="4" t="s">
        <v>1083</v>
      </c>
      <c r="H547" s="4" t="s">
        <v>1140</v>
      </c>
      <c r="K547" s="5"/>
      <c r="L547" s="5"/>
    </row>
    <row r="548">
      <c r="A548" s="4" t="s">
        <v>5</v>
      </c>
      <c r="C548" s="34" t="s">
        <v>197</v>
      </c>
      <c r="D548" s="5"/>
      <c r="E548" s="5"/>
      <c r="F548" s="5"/>
      <c r="G548" s="5"/>
      <c r="H548" s="4" t="s">
        <v>1141</v>
      </c>
      <c r="L548" s="5"/>
    </row>
    <row r="549">
      <c r="A549" s="5"/>
      <c r="B549" s="5"/>
      <c r="C549" s="5"/>
      <c r="D549" s="5"/>
      <c r="E549" s="5"/>
      <c r="F549" s="5"/>
      <c r="G549" s="5"/>
      <c r="H549" s="4" t="s">
        <v>8</v>
      </c>
      <c r="L549" s="5"/>
    </row>
    <row r="550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5"/>
    </row>
    <row r="551">
      <c r="A551" s="7"/>
      <c r="B551" s="8" t="s">
        <v>9</v>
      </c>
      <c r="C551" s="8" t="s">
        <v>10</v>
      </c>
      <c r="D551" s="8" t="s">
        <v>11</v>
      </c>
      <c r="E551" s="8" t="s">
        <v>12</v>
      </c>
      <c r="F551" s="8" t="s">
        <v>13</v>
      </c>
      <c r="G551" s="8" t="s">
        <v>14</v>
      </c>
      <c r="H551" s="8" t="s">
        <v>15</v>
      </c>
      <c r="I551" s="8" t="s">
        <v>16</v>
      </c>
      <c r="J551" s="8" t="s">
        <v>17</v>
      </c>
      <c r="K551" s="8" t="s">
        <v>18</v>
      </c>
      <c r="L551" s="9" t="s">
        <v>19</v>
      </c>
    </row>
    <row r="552">
      <c r="A552" s="10" t="s">
        <v>20</v>
      </c>
      <c r="B552" s="13">
        <v>2.0</v>
      </c>
      <c r="C552" s="12">
        <v>3.0</v>
      </c>
      <c r="D552" s="12">
        <v>3.0</v>
      </c>
      <c r="E552" s="12">
        <v>2.0</v>
      </c>
      <c r="F552" s="12">
        <v>3.0</v>
      </c>
      <c r="G552" s="12">
        <v>3.0</v>
      </c>
      <c r="H552" s="12">
        <v>3.0</v>
      </c>
      <c r="I552" s="12">
        <v>3.0</v>
      </c>
      <c r="J552" s="12">
        <v>3.0</v>
      </c>
      <c r="K552" s="12">
        <v>2.0</v>
      </c>
      <c r="L552" s="13">
        <v>3.0</v>
      </c>
    </row>
    <row r="553">
      <c r="A553" s="10" t="s">
        <v>21</v>
      </c>
      <c r="B553" s="17">
        <v>3.0</v>
      </c>
      <c r="C553" s="15">
        <v>3.0</v>
      </c>
      <c r="D553" s="15">
        <v>3.0</v>
      </c>
      <c r="E553" s="15">
        <v>3.0</v>
      </c>
      <c r="F553" s="15">
        <v>2.0</v>
      </c>
      <c r="G553" s="45">
        <v>3.0</v>
      </c>
      <c r="H553" s="15">
        <v>3.0</v>
      </c>
      <c r="I553" s="15">
        <v>3.0</v>
      </c>
      <c r="J553" s="15">
        <v>2.0</v>
      </c>
      <c r="K553" s="15">
        <v>3.0</v>
      </c>
      <c r="L553" s="13">
        <v>3.0</v>
      </c>
    </row>
    <row r="554">
      <c r="A554" s="10" t="s">
        <v>22</v>
      </c>
      <c r="B554" s="14">
        <v>3.0</v>
      </c>
      <c r="C554" s="15">
        <v>3.0</v>
      </c>
      <c r="D554" s="15">
        <v>3.0</v>
      </c>
      <c r="E554" s="16">
        <v>3.0</v>
      </c>
      <c r="F554" s="15">
        <v>2.0</v>
      </c>
      <c r="G554" s="45">
        <v>3.0</v>
      </c>
      <c r="H554" s="15">
        <v>3.0</v>
      </c>
      <c r="I554" s="15">
        <v>3.0</v>
      </c>
      <c r="J554" s="15">
        <v>3.0</v>
      </c>
      <c r="K554" s="15">
        <v>2.0</v>
      </c>
      <c r="L554" s="13">
        <v>3.0</v>
      </c>
    </row>
    <row r="555">
      <c r="A555" s="10" t="s">
        <v>23</v>
      </c>
      <c r="B555" s="17">
        <v>3.0</v>
      </c>
      <c r="C555" s="15">
        <v>3.0</v>
      </c>
      <c r="D555" s="15">
        <v>3.0</v>
      </c>
      <c r="E555" s="16">
        <v>3.0</v>
      </c>
      <c r="F555" s="15">
        <v>3.0</v>
      </c>
      <c r="G555" s="15">
        <v>3.0</v>
      </c>
      <c r="H555" s="15">
        <v>3.0</v>
      </c>
      <c r="I555" s="15">
        <v>3.0</v>
      </c>
      <c r="J555" s="15">
        <v>3.0</v>
      </c>
      <c r="K555" s="15">
        <v>3.0</v>
      </c>
      <c r="L555" s="13">
        <v>3.0</v>
      </c>
    </row>
    <row r="556">
      <c r="A556" s="10" t="s">
        <v>24</v>
      </c>
      <c r="B556" s="17">
        <v>3.0</v>
      </c>
      <c r="C556" s="15">
        <v>3.0</v>
      </c>
      <c r="D556" s="15">
        <v>3.0</v>
      </c>
      <c r="E556" s="15">
        <v>3.0</v>
      </c>
      <c r="F556" s="15">
        <v>2.0</v>
      </c>
      <c r="G556" s="15">
        <v>3.0</v>
      </c>
      <c r="H556" s="15">
        <v>3.0</v>
      </c>
      <c r="I556" s="15">
        <v>3.0</v>
      </c>
      <c r="J556" s="15">
        <v>3.0</v>
      </c>
      <c r="K556" s="16">
        <v>3.0</v>
      </c>
      <c r="L556" s="13">
        <v>3.0</v>
      </c>
    </row>
    <row r="557">
      <c r="A557" s="18" t="s">
        <v>25</v>
      </c>
      <c r="B557" s="19">
        <f t="shared" ref="B557:L557" si="40">AVERAGE(B552:B556)</f>
        <v>2.8</v>
      </c>
      <c r="C557" s="19">
        <f t="shared" si="40"/>
        <v>3</v>
      </c>
      <c r="D557" s="19">
        <f t="shared" si="40"/>
        <v>3</v>
      </c>
      <c r="E557" s="19">
        <f t="shared" si="40"/>
        <v>2.8</v>
      </c>
      <c r="F557" s="19">
        <f t="shared" si="40"/>
        <v>2.4</v>
      </c>
      <c r="G557" s="19">
        <f t="shared" si="40"/>
        <v>3</v>
      </c>
      <c r="H557" s="19">
        <f t="shared" si="40"/>
        <v>3</v>
      </c>
      <c r="I557" s="19">
        <f t="shared" si="40"/>
        <v>3</v>
      </c>
      <c r="J557" s="19">
        <f t="shared" si="40"/>
        <v>2.8</v>
      </c>
      <c r="K557" s="19">
        <f t="shared" si="40"/>
        <v>2.6</v>
      </c>
      <c r="L557" s="20">
        <f t="shared" si="40"/>
        <v>3</v>
      </c>
    </row>
    <row r="560">
      <c r="A560" s="2"/>
      <c r="B560" s="2"/>
      <c r="C560" s="3" t="s">
        <v>2</v>
      </c>
      <c r="D560" s="2"/>
      <c r="E560" s="2"/>
      <c r="F560" s="2"/>
      <c r="G560" s="2"/>
      <c r="H560" s="2"/>
      <c r="I560" s="2"/>
      <c r="J560" s="2"/>
      <c r="K560" s="2"/>
      <c r="L560" s="2"/>
    </row>
    <row r="561">
      <c r="A561" s="4" t="s">
        <v>1083</v>
      </c>
      <c r="H561" s="4" t="s">
        <v>1142</v>
      </c>
      <c r="K561" s="5"/>
      <c r="L561" s="5"/>
    </row>
    <row r="562">
      <c r="A562" s="4" t="s">
        <v>5</v>
      </c>
      <c r="C562" s="34" t="s">
        <v>197</v>
      </c>
      <c r="D562" s="5"/>
      <c r="E562" s="5"/>
      <c r="F562" s="5"/>
      <c r="G562" s="5"/>
      <c r="H562" s="4" t="s">
        <v>1143</v>
      </c>
      <c r="L562" s="5"/>
    </row>
    <row r="563">
      <c r="A563" s="5"/>
      <c r="B563" s="5"/>
      <c r="C563" s="5"/>
      <c r="D563" s="5"/>
      <c r="E563" s="5"/>
      <c r="F563" s="5"/>
      <c r="G563" s="5"/>
      <c r="H563" s="4" t="s">
        <v>8</v>
      </c>
      <c r="L563" s="5"/>
    </row>
    <row r="56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5"/>
    </row>
    <row r="565">
      <c r="A565" s="7"/>
      <c r="B565" s="8" t="s">
        <v>9</v>
      </c>
      <c r="C565" s="8" t="s">
        <v>10</v>
      </c>
      <c r="D565" s="8" t="s">
        <v>11</v>
      </c>
      <c r="E565" s="8" t="s">
        <v>12</v>
      </c>
      <c r="F565" s="8" t="s">
        <v>13</v>
      </c>
      <c r="G565" s="8" t="s">
        <v>14</v>
      </c>
      <c r="H565" s="8" t="s">
        <v>15</v>
      </c>
      <c r="I565" s="8" t="s">
        <v>16</v>
      </c>
      <c r="J565" s="8" t="s">
        <v>17</v>
      </c>
      <c r="K565" s="8" t="s">
        <v>18</v>
      </c>
      <c r="L565" s="9" t="s">
        <v>19</v>
      </c>
    </row>
    <row r="566">
      <c r="A566" s="10" t="s">
        <v>20</v>
      </c>
      <c r="B566" s="11">
        <v>3.0</v>
      </c>
      <c r="C566" s="30">
        <v>3.0</v>
      </c>
      <c r="D566" s="30">
        <v>2.0</v>
      </c>
      <c r="E566" s="30">
        <v>3.0</v>
      </c>
      <c r="F566" s="30">
        <v>3.0</v>
      </c>
      <c r="G566" s="30">
        <v>3.0</v>
      </c>
      <c r="H566" s="30">
        <v>3.0</v>
      </c>
      <c r="I566" s="30">
        <v>3.0</v>
      </c>
      <c r="J566" s="30">
        <v>3.0</v>
      </c>
      <c r="K566" s="30">
        <v>3.0</v>
      </c>
      <c r="L566" s="11">
        <v>3.0</v>
      </c>
    </row>
    <row r="567">
      <c r="A567" s="10" t="s">
        <v>21</v>
      </c>
      <c r="B567" s="17">
        <v>2.0</v>
      </c>
      <c r="C567" s="16">
        <v>3.0</v>
      </c>
      <c r="D567" s="16">
        <v>3.0</v>
      </c>
      <c r="E567" s="16">
        <v>3.0</v>
      </c>
      <c r="F567" s="16">
        <v>3.0</v>
      </c>
      <c r="G567" s="16">
        <v>3.0</v>
      </c>
      <c r="H567" s="16">
        <v>3.0</v>
      </c>
      <c r="I567" s="16">
        <v>2.0</v>
      </c>
      <c r="J567" s="16">
        <v>3.0</v>
      </c>
      <c r="K567" s="16">
        <v>3.0</v>
      </c>
      <c r="L567" s="11">
        <v>3.0</v>
      </c>
    </row>
    <row r="568">
      <c r="A568" s="10" t="s">
        <v>22</v>
      </c>
      <c r="B568" s="17">
        <v>3.0</v>
      </c>
      <c r="C568" s="16">
        <v>3.0</v>
      </c>
      <c r="D568" s="16">
        <v>3.0</v>
      </c>
      <c r="E568" s="16">
        <v>3.0</v>
      </c>
      <c r="F568" s="16">
        <v>3.0</v>
      </c>
      <c r="G568" s="16">
        <v>3.0</v>
      </c>
      <c r="H568" s="16">
        <v>3.0</v>
      </c>
      <c r="I568" s="16">
        <v>3.0</v>
      </c>
      <c r="J568" s="16">
        <v>3.0</v>
      </c>
      <c r="K568" s="16">
        <v>3.0</v>
      </c>
      <c r="L568" s="11">
        <v>3.0</v>
      </c>
    </row>
    <row r="569">
      <c r="A569" s="10" t="s">
        <v>23</v>
      </c>
      <c r="B569" s="17">
        <v>3.0</v>
      </c>
      <c r="C569" s="16">
        <v>3.0</v>
      </c>
      <c r="D569" s="16">
        <v>3.0</v>
      </c>
      <c r="E569" s="16">
        <v>3.0</v>
      </c>
      <c r="F569" s="16">
        <v>2.0</v>
      </c>
      <c r="G569" s="16">
        <v>3.0</v>
      </c>
      <c r="H569" s="16">
        <v>2.0</v>
      </c>
      <c r="I569" s="16">
        <v>3.0</v>
      </c>
      <c r="J569" s="16">
        <v>2.0</v>
      </c>
      <c r="K569" s="16">
        <v>3.0</v>
      </c>
      <c r="L569" s="11">
        <v>3.0</v>
      </c>
    </row>
    <row r="570">
      <c r="A570" s="10" t="s">
        <v>24</v>
      </c>
      <c r="B570" s="17">
        <v>3.0</v>
      </c>
      <c r="C570" s="16">
        <v>3.0</v>
      </c>
      <c r="D570" s="16">
        <v>3.0</v>
      </c>
      <c r="E570" s="16">
        <v>3.0</v>
      </c>
      <c r="F570" s="16">
        <v>3.0</v>
      </c>
      <c r="G570" s="16">
        <v>3.0</v>
      </c>
      <c r="H570" s="16">
        <v>3.0</v>
      </c>
      <c r="I570" s="16">
        <v>3.0</v>
      </c>
      <c r="J570" s="16">
        <v>3.0</v>
      </c>
      <c r="K570" s="16">
        <v>2.0</v>
      </c>
      <c r="L570" s="11">
        <v>3.0</v>
      </c>
    </row>
    <row r="571">
      <c r="A571" s="18" t="s">
        <v>25</v>
      </c>
      <c r="B571" s="19">
        <f t="shared" ref="B571:L571" si="41">AVERAGE(B566:B570)</f>
        <v>2.8</v>
      </c>
      <c r="C571" s="19">
        <f t="shared" si="41"/>
        <v>3</v>
      </c>
      <c r="D571" s="19">
        <f t="shared" si="41"/>
        <v>2.8</v>
      </c>
      <c r="E571" s="19">
        <f t="shared" si="41"/>
        <v>3</v>
      </c>
      <c r="F571" s="19">
        <f t="shared" si="41"/>
        <v>2.8</v>
      </c>
      <c r="G571" s="19">
        <f t="shared" si="41"/>
        <v>3</v>
      </c>
      <c r="H571" s="19">
        <f t="shared" si="41"/>
        <v>2.8</v>
      </c>
      <c r="I571" s="19">
        <f t="shared" si="41"/>
        <v>2.8</v>
      </c>
      <c r="J571" s="19">
        <f t="shared" si="41"/>
        <v>2.8</v>
      </c>
      <c r="K571" s="19">
        <f t="shared" si="41"/>
        <v>2.8</v>
      </c>
      <c r="L571" s="20">
        <f t="shared" si="41"/>
        <v>3</v>
      </c>
    </row>
    <row r="574">
      <c r="A574" s="2"/>
      <c r="B574" s="2"/>
      <c r="C574" s="3" t="s">
        <v>2</v>
      </c>
      <c r="D574" s="2"/>
      <c r="E574" s="2"/>
      <c r="F574" s="2"/>
      <c r="G574" s="2"/>
      <c r="H574" s="2"/>
      <c r="I574" s="2"/>
      <c r="J574" s="2"/>
      <c r="K574" s="2"/>
      <c r="L574" s="2"/>
    </row>
    <row r="575">
      <c r="A575" s="4" t="s">
        <v>1083</v>
      </c>
      <c r="H575" s="4" t="s">
        <v>1144</v>
      </c>
      <c r="K575" s="5"/>
      <c r="L575" s="5"/>
    </row>
    <row r="576">
      <c r="A576" s="4" t="s">
        <v>5</v>
      </c>
      <c r="C576" s="34" t="s">
        <v>197</v>
      </c>
      <c r="D576" s="5"/>
      <c r="E576" s="5"/>
      <c r="F576" s="5"/>
      <c r="G576" s="5"/>
      <c r="H576" s="4" t="s">
        <v>1145</v>
      </c>
      <c r="L576" s="5"/>
    </row>
    <row r="577">
      <c r="A577" s="5"/>
      <c r="B577" s="5"/>
      <c r="C577" s="5"/>
      <c r="D577" s="5"/>
      <c r="E577" s="5"/>
      <c r="F577" s="5"/>
      <c r="G577" s="5"/>
      <c r="H577" s="4" t="s">
        <v>8</v>
      </c>
      <c r="L577" s="5"/>
    </row>
    <row r="578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5"/>
    </row>
    <row r="579">
      <c r="A579" s="7"/>
      <c r="B579" s="8" t="s">
        <v>9</v>
      </c>
      <c r="C579" s="8" t="s">
        <v>10</v>
      </c>
      <c r="D579" s="8" t="s">
        <v>11</v>
      </c>
      <c r="E579" s="8" t="s">
        <v>12</v>
      </c>
      <c r="F579" s="8" t="s">
        <v>13</v>
      </c>
      <c r="G579" s="8" t="s">
        <v>14</v>
      </c>
      <c r="H579" s="8" t="s">
        <v>15</v>
      </c>
      <c r="I579" s="8" t="s">
        <v>16</v>
      </c>
      <c r="J579" s="8" t="s">
        <v>17</v>
      </c>
      <c r="K579" s="8" t="s">
        <v>18</v>
      </c>
      <c r="L579" s="9" t="s">
        <v>19</v>
      </c>
    </row>
    <row r="580">
      <c r="A580" s="10" t="s">
        <v>20</v>
      </c>
      <c r="B580" s="13">
        <v>2.0</v>
      </c>
      <c r="C580" s="12">
        <v>3.0</v>
      </c>
      <c r="D580" s="12">
        <v>3.0</v>
      </c>
      <c r="E580" s="12">
        <v>2.0</v>
      </c>
      <c r="F580" s="12">
        <v>3.0</v>
      </c>
      <c r="G580" s="12">
        <v>3.0</v>
      </c>
      <c r="H580" s="12">
        <v>3.0</v>
      </c>
      <c r="I580" s="12">
        <v>3.0</v>
      </c>
      <c r="J580" s="12">
        <v>3.0</v>
      </c>
      <c r="K580" s="12">
        <v>2.0</v>
      </c>
      <c r="L580" s="13">
        <v>3.0</v>
      </c>
    </row>
    <row r="581">
      <c r="A581" s="10" t="s">
        <v>21</v>
      </c>
      <c r="B581" s="17">
        <v>3.0</v>
      </c>
      <c r="C581" s="15">
        <v>3.0</v>
      </c>
      <c r="D581" s="15">
        <v>3.0</v>
      </c>
      <c r="E581" s="15">
        <v>3.0</v>
      </c>
      <c r="F581" s="15">
        <v>2.0</v>
      </c>
      <c r="G581" s="45">
        <v>3.0</v>
      </c>
      <c r="H581" s="15">
        <v>3.0</v>
      </c>
      <c r="I581" s="15">
        <v>3.0</v>
      </c>
      <c r="J581" s="15">
        <v>2.0</v>
      </c>
      <c r="K581" s="15">
        <v>3.0</v>
      </c>
      <c r="L581" s="13">
        <v>3.0</v>
      </c>
    </row>
    <row r="582">
      <c r="A582" s="10" t="s">
        <v>22</v>
      </c>
      <c r="B582" s="14">
        <v>3.0</v>
      </c>
      <c r="C582" s="15">
        <v>3.0</v>
      </c>
      <c r="D582" s="15">
        <v>3.0</v>
      </c>
      <c r="E582" s="16">
        <v>3.0</v>
      </c>
      <c r="F582" s="15">
        <v>2.0</v>
      </c>
      <c r="G582" s="45">
        <v>3.0</v>
      </c>
      <c r="H582" s="15">
        <v>3.0</v>
      </c>
      <c r="I582" s="15">
        <v>3.0</v>
      </c>
      <c r="J582" s="15">
        <v>3.0</v>
      </c>
      <c r="K582" s="15">
        <v>2.0</v>
      </c>
      <c r="L582" s="13">
        <v>3.0</v>
      </c>
    </row>
    <row r="583">
      <c r="A583" s="10" t="s">
        <v>23</v>
      </c>
      <c r="B583" s="17">
        <v>3.0</v>
      </c>
      <c r="C583" s="15">
        <v>3.0</v>
      </c>
      <c r="D583" s="15">
        <v>3.0</v>
      </c>
      <c r="E583" s="16">
        <v>3.0</v>
      </c>
      <c r="F583" s="15">
        <v>3.0</v>
      </c>
      <c r="G583" s="15">
        <v>3.0</v>
      </c>
      <c r="H583" s="15">
        <v>3.0</v>
      </c>
      <c r="I583" s="15">
        <v>3.0</v>
      </c>
      <c r="J583" s="15">
        <v>3.0</v>
      </c>
      <c r="K583" s="15">
        <v>3.0</v>
      </c>
      <c r="L583" s="13">
        <v>3.0</v>
      </c>
    </row>
    <row r="584">
      <c r="A584" s="10" t="s">
        <v>24</v>
      </c>
      <c r="B584" s="17">
        <v>3.0</v>
      </c>
      <c r="C584" s="15">
        <v>3.0</v>
      </c>
      <c r="D584" s="15">
        <v>3.0</v>
      </c>
      <c r="E584" s="15">
        <v>3.0</v>
      </c>
      <c r="F584" s="15">
        <v>2.0</v>
      </c>
      <c r="G584" s="15">
        <v>3.0</v>
      </c>
      <c r="H584" s="15">
        <v>3.0</v>
      </c>
      <c r="I584" s="15">
        <v>3.0</v>
      </c>
      <c r="J584" s="15">
        <v>3.0</v>
      </c>
      <c r="K584" s="16">
        <v>3.0</v>
      </c>
      <c r="L584" s="13">
        <v>3.0</v>
      </c>
    </row>
    <row r="585">
      <c r="A585" s="18" t="s">
        <v>25</v>
      </c>
      <c r="B585" s="19">
        <f t="shared" ref="B585:L585" si="42">AVERAGE(B580:B584)</f>
        <v>2.8</v>
      </c>
      <c r="C585" s="19">
        <f t="shared" si="42"/>
        <v>3</v>
      </c>
      <c r="D585" s="19">
        <f t="shared" si="42"/>
        <v>3</v>
      </c>
      <c r="E585" s="19">
        <f t="shared" si="42"/>
        <v>2.8</v>
      </c>
      <c r="F585" s="19">
        <f t="shared" si="42"/>
        <v>2.4</v>
      </c>
      <c r="G585" s="19">
        <f t="shared" si="42"/>
        <v>3</v>
      </c>
      <c r="H585" s="19">
        <f t="shared" si="42"/>
        <v>3</v>
      </c>
      <c r="I585" s="19">
        <f t="shared" si="42"/>
        <v>3</v>
      </c>
      <c r="J585" s="19">
        <f t="shared" si="42"/>
        <v>2.8</v>
      </c>
      <c r="K585" s="19">
        <f t="shared" si="42"/>
        <v>2.6</v>
      </c>
      <c r="L585" s="20">
        <f t="shared" si="42"/>
        <v>3</v>
      </c>
    </row>
    <row r="588">
      <c r="A588" s="2"/>
      <c r="B588" s="2"/>
      <c r="C588" s="3" t="s">
        <v>2</v>
      </c>
      <c r="D588" s="2"/>
      <c r="E588" s="2"/>
      <c r="F588" s="2"/>
      <c r="G588" s="2"/>
      <c r="H588" s="2"/>
      <c r="I588" s="2"/>
      <c r="J588" s="2"/>
      <c r="K588" s="2"/>
      <c r="L588" s="2"/>
    </row>
    <row r="589">
      <c r="A589" s="4" t="s">
        <v>1083</v>
      </c>
      <c r="H589" s="4" t="s">
        <v>1146</v>
      </c>
      <c r="K589" s="5"/>
      <c r="L589" s="5"/>
    </row>
    <row r="590">
      <c r="A590" s="4" t="s">
        <v>5</v>
      </c>
      <c r="C590" s="34" t="s">
        <v>197</v>
      </c>
      <c r="D590" s="5"/>
      <c r="E590" s="5"/>
      <c r="F590" s="5"/>
      <c r="G590" s="5"/>
      <c r="H590" s="4" t="s">
        <v>1147</v>
      </c>
      <c r="L590" s="5"/>
    </row>
    <row r="591">
      <c r="A591" s="5"/>
      <c r="B591" s="5"/>
      <c r="C591" s="5"/>
      <c r="D591" s="5"/>
      <c r="E591" s="5"/>
      <c r="F591" s="5"/>
      <c r="G591" s="5"/>
      <c r="H591" s="4" t="s">
        <v>8</v>
      </c>
      <c r="L591" s="5"/>
    </row>
    <row r="59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5"/>
    </row>
    <row r="593">
      <c r="A593" s="7"/>
      <c r="B593" s="8" t="s">
        <v>9</v>
      </c>
      <c r="C593" s="8" t="s">
        <v>10</v>
      </c>
      <c r="D593" s="8" t="s">
        <v>11</v>
      </c>
      <c r="E593" s="8" t="s">
        <v>12</v>
      </c>
      <c r="F593" s="8" t="s">
        <v>13</v>
      </c>
      <c r="G593" s="8" t="s">
        <v>14</v>
      </c>
      <c r="H593" s="8" t="s">
        <v>15</v>
      </c>
      <c r="I593" s="8" t="s">
        <v>16</v>
      </c>
      <c r="J593" s="8" t="s">
        <v>17</v>
      </c>
      <c r="K593" s="8" t="s">
        <v>18</v>
      </c>
      <c r="L593" s="9" t="s">
        <v>19</v>
      </c>
    </row>
    <row r="594">
      <c r="A594" s="10" t="s">
        <v>20</v>
      </c>
      <c r="B594" s="11">
        <v>3.0</v>
      </c>
      <c r="C594" s="30">
        <v>3.0</v>
      </c>
      <c r="D594" s="30">
        <v>2.0</v>
      </c>
      <c r="E594" s="30">
        <v>3.0</v>
      </c>
      <c r="F594" s="30">
        <v>3.0</v>
      </c>
      <c r="G594" s="30">
        <v>3.0</v>
      </c>
      <c r="H594" s="30">
        <v>3.0</v>
      </c>
      <c r="I594" s="30">
        <v>3.0</v>
      </c>
      <c r="J594" s="30">
        <v>3.0</v>
      </c>
      <c r="K594" s="30">
        <v>3.0</v>
      </c>
      <c r="L594" s="11">
        <v>3.0</v>
      </c>
    </row>
    <row r="595">
      <c r="A595" s="10" t="s">
        <v>21</v>
      </c>
      <c r="B595" s="17">
        <v>2.0</v>
      </c>
      <c r="C595" s="16">
        <v>3.0</v>
      </c>
      <c r="D595" s="16">
        <v>3.0</v>
      </c>
      <c r="E595" s="16">
        <v>3.0</v>
      </c>
      <c r="F595" s="16">
        <v>3.0</v>
      </c>
      <c r="G595" s="16">
        <v>3.0</v>
      </c>
      <c r="H595" s="16">
        <v>3.0</v>
      </c>
      <c r="I595" s="16">
        <v>2.0</v>
      </c>
      <c r="J595" s="16">
        <v>3.0</v>
      </c>
      <c r="K595" s="16">
        <v>3.0</v>
      </c>
      <c r="L595" s="11">
        <v>3.0</v>
      </c>
    </row>
    <row r="596">
      <c r="A596" s="10" t="s">
        <v>22</v>
      </c>
      <c r="B596" s="17">
        <v>3.0</v>
      </c>
      <c r="C596" s="16">
        <v>3.0</v>
      </c>
      <c r="D596" s="16">
        <v>3.0</v>
      </c>
      <c r="E596" s="16">
        <v>3.0</v>
      </c>
      <c r="F596" s="16">
        <v>3.0</v>
      </c>
      <c r="G596" s="16">
        <v>3.0</v>
      </c>
      <c r="H596" s="16">
        <v>3.0</v>
      </c>
      <c r="I596" s="16">
        <v>3.0</v>
      </c>
      <c r="J596" s="16">
        <v>3.0</v>
      </c>
      <c r="K596" s="16">
        <v>3.0</v>
      </c>
      <c r="L596" s="11">
        <v>3.0</v>
      </c>
    </row>
    <row r="597">
      <c r="A597" s="10" t="s">
        <v>23</v>
      </c>
      <c r="B597" s="17">
        <v>3.0</v>
      </c>
      <c r="C597" s="16">
        <v>3.0</v>
      </c>
      <c r="D597" s="16">
        <v>3.0</v>
      </c>
      <c r="E597" s="16">
        <v>3.0</v>
      </c>
      <c r="F597" s="16">
        <v>2.0</v>
      </c>
      <c r="G597" s="16">
        <v>3.0</v>
      </c>
      <c r="H597" s="16">
        <v>2.0</v>
      </c>
      <c r="I597" s="16">
        <v>3.0</v>
      </c>
      <c r="J597" s="16">
        <v>2.0</v>
      </c>
      <c r="K597" s="16">
        <v>3.0</v>
      </c>
      <c r="L597" s="11">
        <v>3.0</v>
      </c>
    </row>
    <row r="598">
      <c r="A598" s="10" t="s">
        <v>24</v>
      </c>
      <c r="B598" s="17">
        <v>3.0</v>
      </c>
      <c r="C598" s="16">
        <v>3.0</v>
      </c>
      <c r="D598" s="16">
        <v>3.0</v>
      </c>
      <c r="E598" s="16">
        <v>3.0</v>
      </c>
      <c r="F598" s="16">
        <v>3.0</v>
      </c>
      <c r="G598" s="16">
        <v>3.0</v>
      </c>
      <c r="H598" s="16">
        <v>3.0</v>
      </c>
      <c r="I598" s="16">
        <v>3.0</v>
      </c>
      <c r="J598" s="16">
        <v>3.0</v>
      </c>
      <c r="K598" s="16">
        <v>2.0</v>
      </c>
      <c r="L598" s="11">
        <v>3.0</v>
      </c>
    </row>
    <row r="599">
      <c r="A599" s="18" t="s">
        <v>25</v>
      </c>
      <c r="B599" s="19">
        <f t="shared" ref="B599:L599" si="43">AVERAGE(B594:B598)</f>
        <v>2.8</v>
      </c>
      <c r="C599" s="19">
        <f t="shared" si="43"/>
        <v>3</v>
      </c>
      <c r="D599" s="19">
        <f t="shared" si="43"/>
        <v>2.8</v>
      </c>
      <c r="E599" s="19">
        <f t="shared" si="43"/>
        <v>3</v>
      </c>
      <c r="F599" s="19">
        <f t="shared" si="43"/>
        <v>2.8</v>
      </c>
      <c r="G599" s="19">
        <f t="shared" si="43"/>
        <v>3</v>
      </c>
      <c r="H599" s="19">
        <f t="shared" si="43"/>
        <v>2.8</v>
      </c>
      <c r="I599" s="19">
        <f t="shared" si="43"/>
        <v>2.8</v>
      </c>
      <c r="J599" s="19">
        <f t="shared" si="43"/>
        <v>2.8</v>
      </c>
      <c r="K599" s="19">
        <f t="shared" si="43"/>
        <v>2.8</v>
      </c>
      <c r="L599" s="20">
        <f t="shared" si="43"/>
        <v>3</v>
      </c>
    </row>
    <row r="602">
      <c r="A602" s="5"/>
      <c r="B602" s="46" t="s">
        <v>229</v>
      </c>
      <c r="C602" s="5"/>
      <c r="D602" s="5"/>
      <c r="E602" s="5"/>
      <c r="F602" s="5"/>
      <c r="G602" s="5"/>
      <c r="H602" s="47" t="s">
        <v>230</v>
      </c>
      <c r="I602" s="5"/>
      <c r="J602" s="5"/>
      <c r="K602" s="5"/>
      <c r="L602" s="5"/>
      <c r="M602" s="5"/>
      <c r="N602" s="116" t="s">
        <v>1148</v>
      </c>
      <c r="O602" s="5"/>
      <c r="P602" s="48" t="s">
        <v>232</v>
      </c>
      <c r="Q602" s="5"/>
      <c r="R602" s="5"/>
      <c r="S602" s="5"/>
      <c r="T602" s="5"/>
      <c r="U602" s="5"/>
      <c r="V602" s="5"/>
      <c r="W602" s="5"/>
      <c r="X602" s="98"/>
      <c r="Y602" s="5"/>
      <c r="AC602" s="5"/>
    </row>
    <row r="60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98"/>
      <c r="Y603" s="5"/>
      <c r="AC603" s="5"/>
    </row>
    <row r="604">
      <c r="A604" s="49"/>
      <c r="B604" s="87" t="s">
        <v>233</v>
      </c>
      <c r="C604" s="87" t="s">
        <v>234</v>
      </c>
      <c r="D604" s="87" t="s">
        <v>235</v>
      </c>
      <c r="E604" s="88" t="s">
        <v>1149</v>
      </c>
      <c r="F604" s="87" t="s">
        <v>234</v>
      </c>
      <c r="G604" s="87" t="s">
        <v>235</v>
      </c>
      <c r="H604" s="88" t="s">
        <v>237</v>
      </c>
      <c r="I604" s="87" t="s">
        <v>234</v>
      </c>
      <c r="J604" s="87" t="s">
        <v>235</v>
      </c>
      <c r="K604" s="88" t="s">
        <v>1150</v>
      </c>
      <c r="L604" s="87" t="s">
        <v>234</v>
      </c>
      <c r="M604" s="87" t="s">
        <v>235</v>
      </c>
      <c r="N604" s="88" t="s">
        <v>1151</v>
      </c>
      <c r="O604" s="87" t="s">
        <v>234</v>
      </c>
      <c r="P604" s="87" t="s">
        <v>235</v>
      </c>
      <c r="Q604" s="88" t="s">
        <v>1152</v>
      </c>
      <c r="R604" s="87" t="s">
        <v>234</v>
      </c>
      <c r="S604" s="87" t="s">
        <v>235</v>
      </c>
      <c r="T604" s="88" t="s">
        <v>1153</v>
      </c>
      <c r="U604" s="87" t="s">
        <v>234</v>
      </c>
      <c r="V604" s="87" t="s">
        <v>235</v>
      </c>
      <c r="W604" s="87" t="s">
        <v>245</v>
      </c>
      <c r="X604" s="99" t="s">
        <v>246</v>
      </c>
      <c r="Y604" s="87" t="s">
        <v>247</v>
      </c>
      <c r="AC604" s="70"/>
    </row>
    <row r="605">
      <c r="A605" s="43" t="s">
        <v>9</v>
      </c>
      <c r="B605" s="100">
        <v>2.6</v>
      </c>
      <c r="C605" s="100">
        <v>0.46</v>
      </c>
      <c r="D605" s="101">
        <f t="shared" ref="D605:D615" si="44">B605*C605</f>
        <v>1.196</v>
      </c>
      <c r="E605" s="100">
        <v>2.8</v>
      </c>
      <c r="F605" s="100">
        <v>1.0</v>
      </c>
      <c r="G605" s="101">
        <f t="shared" ref="G605:G615" si="45">E605*F605</f>
        <v>2.8</v>
      </c>
      <c r="H605" s="100">
        <v>2.6</v>
      </c>
      <c r="I605" s="100">
        <v>0.75</v>
      </c>
      <c r="J605" s="101">
        <f t="shared" ref="J605:J615" si="46">H605*I605</f>
        <v>1.95</v>
      </c>
      <c r="K605" s="100">
        <v>2.8</v>
      </c>
      <c r="L605" s="100">
        <v>0.75</v>
      </c>
      <c r="M605" s="101">
        <f t="shared" ref="M605:M615" si="47">K605*L605</f>
        <v>2.1</v>
      </c>
      <c r="N605" s="100">
        <v>2.6</v>
      </c>
      <c r="O605" s="100">
        <v>1.0</v>
      </c>
      <c r="P605" s="101">
        <f t="shared" ref="P605:P615" si="48">N605*O605</f>
        <v>2.6</v>
      </c>
      <c r="Q605" s="100">
        <v>2.8</v>
      </c>
      <c r="R605" s="100">
        <v>1.0</v>
      </c>
      <c r="S605" s="101">
        <f t="shared" ref="S605:S615" si="49">Q605*R605</f>
        <v>2.8</v>
      </c>
      <c r="T605" s="100">
        <v>2.6</v>
      </c>
      <c r="U605" s="100">
        <v>1.0</v>
      </c>
      <c r="V605" s="101">
        <f t="shared" ref="V605:V615" si="50">T605*U605</f>
        <v>2.6</v>
      </c>
      <c r="W605" s="101">
        <f t="shared" ref="W605:W615" si="51">B605+E605+H605+K605+N605+Q605+T605</f>
        <v>18.8</v>
      </c>
      <c r="X605" s="102">
        <f t="shared" ref="X605:X615" si="52">SUM(D605,G605,J605,M605,P605,S605,V605)</f>
        <v>16.046</v>
      </c>
      <c r="Y605" s="101">
        <f t="shared" ref="Y605:Y615" si="53">X605/W605</f>
        <v>0.8535106383</v>
      </c>
      <c r="AC605" s="74"/>
    </row>
    <row r="606">
      <c r="A606" s="43" t="s">
        <v>10</v>
      </c>
      <c r="B606" s="101">
        <v>3.0</v>
      </c>
      <c r="C606" s="100">
        <v>0.46</v>
      </c>
      <c r="D606" s="101">
        <f t="shared" si="44"/>
        <v>1.38</v>
      </c>
      <c r="E606" s="101">
        <v>3.0</v>
      </c>
      <c r="F606" s="100">
        <v>1.0</v>
      </c>
      <c r="G606" s="101">
        <f t="shared" si="45"/>
        <v>3</v>
      </c>
      <c r="H606" s="101">
        <v>3.0</v>
      </c>
      <c r="I606" s="100">
        <v>0.75</v>
      </c>
      <c r="J606" s="101">
        <f t="shared" si="46"/>
        <v>2.25</v>
      </c>
      <c r="K606" s="101">
        <v>3.0</v>
      </c>
      <c r="L606" s="100">
        <v>0.75</v>
      </c>
      <c r="M606" s="101">
        <f t="shared" si="47"/>
        <v>2.25</v>
      </c>
      <c r="N606" s="101">
        <v>3.0</v>
      </c>
      <c r="O606" s="100">
        <v>1.0</v>
      </c>
      <c r="P606" s="101">
        <f t="shared" si="48"/>
        <v>3</v>
      </c>
      <c r="Q606" s="101">
        <v>3.0</v>
      </c>
      <c r="R606" s="100">
        <v>1.0</v>
      </c>
      <c r="S606" s="101">
        <f t="shared" si="49"/>
        <v>3</v>
      </c>
      <c r="T606" s="101">
        <v>3.0</v>
      </c>
      <c r="U606" s="100">
        <v>1.0</v>
      </c>
      <c r="V606" s="101">
        <f t="shared" si="50"/>
        <v>3</v>
      </c>
      <c r="W606" s="101">
        <f t="shared" si="51"/>
        <v>21</v>
      </c>
      <c r="X606" s="102">
        <f t="shared" si="52"/>
        <v>17.88</v>
      </c>
      <c r="Y606" s="101">
        <f t="shared" si="53"/>
        <v>0.8514285714</v>
      </c>
      <c r="AC606" s="74"/>
    </row>
    <row r="607">
      <c r="A607" s="43" t="s">
        <v>11</v>
      </c>
      <c r="B607" s="100">
        <v>2.8</v>
      </c>
      <c r="C607" s="100">
        <v>0.46</v>
      </c>
      <c r="D607" s="101">
        <f t="shared" si="44"/>
        <v>1.288</v>
      </c>
      <c r="E607" s="101">
        <v>3.0</v>
      </c>
      <c r="F607" s="100">
        <v>1.0</v>
      </c>
      <c r="G607" s="101">
        <f t="shared" si="45"/>
        <v>3</v>
      </c>
      <c r="H607" s="100">
        <v>2.8</v>
      </c>
      <c r="I607" s="100">
        <v>0.75</v>
      </c>
      <c r="J607" s="101">
        <f t="shared" si="46"/>
        <v>2.1</v>
      </c>
      <c r="K607" s="101">
        <v>3.0</v>
      </c>
      <c r="L607" s="100">
        <v>0.75</v>
      </c>
      <c r="M607" s="101">
        <f t="shared" si="47"/>
        <v>2.25</v>
      </c>
      <c r="N607" s="100">
        <v>2.8</v>
      </c>
      <c r="O607" s="100">
        <v>1.0</v>
      </c>
      <c r="P607" s="101">
        <f t="shared" si="48"/>
        <v>2.8</v>
      </c>
      <c r="Q607" s="101">
        <v>3.0</v>
      </c>
      <c r="R607" s="100">
        <v>1.0</v>
      </c>
      <c r="S607" s="101">
        <f t="shared" si="49"/>
        <v>3</v>
      </c>
      <c r="T607" s="100">
        <v>2.8</v>
      </c>
      <c r="U607" s="100">
        <v>1.0</v>
      </c>
      <c r="V607" s="101">
        <f t="shared" si="50"/>
        <v>2.8</v>
      </c>
      <c r="W607" s="101">
        <f t="shared" si="51"/>
        <v>20.2</v>
      </c>
      <c r="X607" s="102">
        <f t="shared" si="52"/>
        <v>17.238</v>
      </c>
      <c r="Y607" s="101">
        <f t="shared" si="53"/>
        <v>0.8533663366</v>
      </c>
      <c r="AC607" s="74"/>
    </row>
    <row r="608">
      <c r="A608" s="43" t="s">
        <v>12</v>
      </c>
      <c r="B608" s="100">
        <v>2.4</v>
      </c>
      <c r="C608" s="100">
        <v>0.46</v>
      </c>
      <c r="D608" s="101">
        <f t="shared" si="44"/>
        <v>1.104</v>
      </c>
      <c r="E608" s="100">
        <v>2.8</v>
      </c>
      <c r="F608" s="100">
        <v>1.0</v>
      </c>
      <c r="G608" s="101">
        <f t="shared" si="45"/>
        <v>2.8</v>
      </c>
      <c r="H608" s="100">
        <v>2.4</v>
      </c>
      <c r="I608" s="100">
        <v>0.75</v>
      </c>
      <c r="J608" s="101">
        <f t="shared" si="46"/>
        <v>1.8</v>
      </c>
      <c r="K608" s="100">
        <v>2.8</v>
      </c>
      <c r="L608" s="100">
        <v>0.75</v>
      </c>
      <c r="M608" s="101">
        <f t="shared" si="47"/>
        <v>2.1</v>
      </c>
      <c r="N608" s="100">
        <v>2.4</v>
      </c>
      <c r="O608" s="100">
        <v>1.0</v>
      </c>
      <c r="P608" s="101">
        <f t="shared" si="48"/>
        <v>2.4</v>
      </c>
      <c r="Q608" s="100">
        <v>2.8</v>
      </c>
      <c r="R608" s="100">
        <v>1.0</v>
      </c>
      <c r="S608" s="101">
        <f t="shared" si="49"/>
        <v>2.8</v>
      </c>
      <c r="T608" s="100">
        <v>2.4</v>
      </c>
      <c r="U608" s="100">
        <v>1.0</v>
      </c>
      <c r="V608" s="101">
        <f t="shared" si="50"/>
        <v>2.4</v>
      </c>
      <c r="W608" s="101">
        <f t="shared" si="51"/>
        <v>18</v>
      </c>
      <c r="X608" s="102">
        <f t="shared" si="52"/>
        <v>15.404</v>
      </c>
      <c r="Y608" s="101">
        <f t="shared" si="53"/>
        <v>0.8557777778</v>
      </c>
      <c r="AC608" s="74"/>
    </row>
    <row r="609">
      <c r="A609" s="43" t="s">
        <v>13</v>
      </c>
      <c r="B609" s="100">
        <v>2.6</v>
      </c>
      <c r="C609" s="100">
        <v>0.46</v>
      </c>
      <c r="D609" s="101">
        <f t="shared" si="44"/>
        <v>1.196</v>
      </c>
      <c r="E609" s="100">
        <v>2.4</v>
      </c>
      <c r="F609" s="100">
        <v>1.0</v>
      </c>
      <c r="G609" s="101">
        <f t="shared" si="45"/>
        <v>2.4</v>
      </c>
      <c r="H609" s="100">
        <v>2.6</v>
      </c>
      <c r="I609" s="100">
        <v>0.75</v>
      </c>
      <c r="J609" s="101">
        <f t="shared" si="46"/>
        <v>1.95</v>
      </c>
      <c r="K609" s="100">
        <v>2.4</v>
      </c>
      <c r="L609" s="100">
        <v>0.75</v>
      </c>
      <c r="M609" s="101">
        <f t="shared" si="47"/>
        <v>1.8</v>
      </c>
      <c r="N609" s="100">
        <v>2.6</v>
      </c>
      <c r="O609" s="100">
        <v>1.0</v>
      </c>
      <c r="P609" s="101">
        <f t="shared" si="48"/>
        <v>2.6</v>
      </c>
      <c r="Q609" s="100">
        <v>2.4</v>
      </c>
      <c r="R609" s="100">
        <v>1.0</v>
      </c>
      <c r="S609" s="101">
        <f t="shared" si="49"/>
        <v>2.4</v>
      </c>
      <c r="T609" s="100">
        <v>2.6</v>
      </c>
      <c r="U609" s="100">
        <v>1.0</v>
      </c>
      <c r="V609" s="101">
        <f t="shared" si="50"/>
        <v>2.6</v>
      </c>
      <c r="W609" s="101">
        <f t="shared" si="51"/>
        <v>17.6</v>
      </c>
      <c r="X609" s="102">
        <f t="shared" si="52"/>
        <v>14.946</v>
      </c>
      <c r="Y609" s="101">
        <f t="shared" si="53"/>
        <v>0.8492045455</v>
      </c>
      <c r="AC609" s="74"/>
    </row>
    <row r="610">
      <c r="A610" s="43" t="s">
        <v>14</v>
      </c>
      <c r="B610" s="101">
        <v>3.0</v>
      </c>
      <c r="C610" s="100">
        <v>0.46</v>
      </c>
      <c r="D610" s="101">
        <f t="shared" si="44"/>
        <v>1.38</v>
      </c>
      <c r="E610" s="101">
        <v>3.0</v>
      </c>
      <c r="F610" s="100">
        <v>1.0</v>
      </c>
      <c r="G610" s="101">
        <f t="shared" si="45"/>
        <v>3</v>
      </c>
      <c r="H610" s="101">
        <v>3.0</v>
      </c>
      <c r="I610" s="100">
        <v>0.75</v>
      </c>
      <c r="J610" s="101">
        <f t="shared" si="46"/>
        <v>2.25</v>
      </c>
      <c r="K610" s="101">
        <v>3.0</v>
      </c>
      <c r="L610" s="100">
        <v>0.75</v>
      </c>
      <c r="M610" s="101">
        <f t="shared" si="47"/>
        <v>2.25</v>
      </c>
      <c r="N610" s="101">
        <v>3.0</v>
      </c>
      <c r="O610" s="100">
        <v>1.0</v>
      </c>
      <c r="P610" s="101">
        <f t="shared" si="48"/>
        <v>3</v>
      </c>
      <c r="Q610" s="101">
        <v>3.0</v>
      </c>
      <c r="R610" s="100">
        <v>1.0</v>
      </c>
      <c r="S610" s="101">
        <f t="shared" si="49"/>
        <v>3</v>
      </c>
      <c r="T610" s="101">
        <v>3.0</v>
      </c>
      <c r="U610" s="100">
        <v>1.0</v>
      </c>
      <c r="V610" s="101">
        <f t="shared" si="50"/>
        <v>3</v>
      </c>
      <c r="W610" s="101">
        <f t="shared" si="51"/>
        <v>21</v>
      </c>
      <c r="X610" s="102">
        <f t="shared" si="52"/>
        <v>17.88</v>
      </c>
      <c r="Y610" s="101">
        <f t="shared" si="53"/>
        <v>0.8514285714</v>
      </c>
      <c r="AC610" s="74"/>
    </row>
    <row r="611">
      <c r="A611" s="43" t="s">
        <v>15</v>
      </c>
      <c r="B611" s="100">
        <v>2.6</v>
      </c>
      <c r="C611" s="100">
        <v>0.46</v>
      </c>
      <c r="D611" s="101">
        <f t="shared" si="44"/>
        <v>1.196</v>
      </c>
      <c r="E611" s="100">
        <v>3.0</v>
      </c>
      <c r="F611" s="100">
        <v>1.0</v>
      </c>
      <c r="G611" s="101">
        <f t="shared" si="45"/>
        <v>3</v>
      </c>
      <c r="H611" s="100">
        <v>2.6</v>
      </c>
      <c r="I611" s="100">
        <v>0.75</v>
      </c>
      <c r="J611" s="101">
        <f t="shared" si="46"/>
        <v>1.95</v>
      </c>
      <c r="K611" s="100">
        <v>3.0</v>
      </c>
      <c r="L611" s="100">
        <v>0.75</v>
      </c>
      <c r="M611" s="101">
        <f t="shared" si="47"/>
        <v>2.25</v>
      </c>
      <c r="N611" s="100">
        <v>2.6</v>
      </c>
      <c r="O611" s="100">
        <v>1.0</v>
      </c>
      <c r="P611" s="101">
        <f t="shared" si="48"/>
        <v>2.6</v>
      </c>
      <c r="Q611" s="100">
        <v>3.0</v>
      </c>
      <c r="R611" s="100">
        <v>1.0</v>
      </c>
      <c r="S611" s="101">
        <f t="shared" si="49"/>
        <v>3</v>
      </c>
      <c r="T611" s="100">
        <v>2.6</v>
      </c>
      <c r="U611" s="100">
        <v>1.0</v>
      </c>
      <c r="V611" s="101">
        <f t="shared" si="50"/>
        <v>2.6</v>
      </c>
      <c r="W611" s="101">
        <f t="shared" si="51"/>
        <v>19.4</v>
      </c>
      <c r="X611" s="102">
        <f t="shared" si="52"/>
        <v>16.596</v>
      </c>
      <c r="Y611" s="101">
        <f t="shared" si="53"/>
        <v>0.8554639175</v>
      </c>
      <c r="AC611" s="74"/>
    </row>
    <row r="612">
      <c r="A612" s="43" t="s">
        <v>16</v>
      </c>
      <c r="B612" s="101">
        <v>3.0</v>
      </c>
      <c r="C612" s="100">
        <v>0.46</v>
      </c>
      <c r="D612" s="101">
        <f t="shared" si="44"/>
        <v>1.38</v>
      </c>
      <c r="E612" s="101">
        <v>3.0</v>
      </c>
      <c r="F612" s="100">
        <v>1.0</v>
      </c>
      <c r="G612" s="101">
        <f t="shared" si="45"/>
        <v>3</v>
      </c>
      <c r="H612" s="101">
        <v>3.0</v>
      </c>
      <c r="I612" s="100">
        <v>0.75</v>
      </c>
      <c r="J612" s="101">
        <f t="shared" si="46"/>
        <v>2.25</v>
      </c>
      <c r="K612" s="101">
        <v>3.0</v>
      </c>
      <c r="L612" s="100">
        <v>0.75</v>
      </c>
      <c r="M612" s="101">
        <f t="shared" si="47"/>
        <v>2.25</v>
      </c>
      <c r="N612" s="101">
        <v>3.0</v>
      </c>
      <c r="O612" s="100">
        <v>1.0</v>
      </c>
      <c r="P612" s="101">
        <f t="shared" si="48"/>
        <v>3</v>
      </c>
      <c r="Q612" s="101">
        <v>3.0</v>
      </c>
      <c r="R612" s="100">
        <v>1.0</v>
      </c>
      <c r="S612" s="101">
        <f t="shared" si="49"/>
        <v>3</v>
      </c>
      <c r="T612" s="101">
        <v>3.0</v>
      </c>
      <c r="U612" s="100">
        <v>1.0</v>
      </c>
      <c r="V612" s="101">
        <f t="shared" si="50"/>
        <v>3</v>
      </c>
      <c r="W612" s="101">
        <f t="shared" si="51"/>
        <v>21</v>
      </c>
      <c r="X612" s="102">
        <f t="shared" si="52"/>
        <v>17.88</v>
      </c>
      <c r="Y612" s="101">
        <f t="shared" si="53"/>
        <v>0.8514285714</v>
      </c>
      <c r="AC612" s="74"/>
    </row>
    <row r="613">
      <c r="A613" s="43" t="s">
        <v>17</v>
      </c>
      <c r="B613" s="100">
        <v>2.4</v>
      </c>
      <c r="C613" s="100">
        <v>0.46</v>
      </c>
      <c r="D613" s="101">
        <f t="shared" si="44"/>
        <v>1.104</v>
      </c>
      <c r="E613" s="100">
        <v>2.8</v>
      </c>
      <c r="F613" s="100">
        <v>1.0</v>
      </c>
      <c r="G613" s="101">
        <f t="shared" si="45"/>
        <v>2.8</v>
      </c>
      <c r="H613" s="100">
        <v>2.4</v>
      </c>
      <c r="I613" s="100">
        <v>0.75</v>
      </c>
      <c r="J613" s="101">
        <f t="shared" si="46"/>
        <v>1.8</v>
      </c>
      <c r="K613" s="100">
        <v>2.8</v>
      </c>
      <c r="L613" s="100">
        <v>0.75</v>
      </c>
      <c r="M613" s="101">
        <f t="shared" si="47"/>
        <v>2.1</v>
      </c>
      <c r="N613" s="100">
        <v>2.4</v>
      </c>
      <c r="O613" s="100">
        <v>1.0</v>
      </c>
      <c r="P613" s="101">
        <f t="shared" si="48"/>
        <v>2.4</v>
      </c>
      <c r="Q613" s="100">
        <v>2.8</v>
      </c>
      <c r="R613" s="100">
        <v>1.0</v>
      </c>
      <c r="S613" s="101">
        <f t="shared" si="49"/>
        <v>2.8</v>
      </c>
      <c r="T613" s="100">
        <v>2.4</v>
      </c>
      <c r="U613" s="100">
        <v>1.0</v>
      </c>
      <c r="V613" s="101">
        <f t="shared" si="50"/>
        <v>2.4</v>
      </c>
      <c r="W613" s="101">
        <f t="shared" si="51"/>
        <v>18</v>
      </c>
      <c r="X613" s="102">
        <f t="shared" si="52"/>
        <v>15.404</v>
      </c>
      <c r="Y613" s="101">
        <f t="shared" si="53"/>
        <v>0.8557777778</v>
      </c>
      <c r="AC613" s="74"/>
    </row>
    <row r="614">
      <c r="A614" s="43" t="s">
        <v>18</v>
      </c>
      <c r="B614" s="100">
        <v>2.8</v>
      </c>
      <c r="C614" s="100">
        <v>0.46</v>
      </c>
      <c r="D614" s="101">
        <f t="shared" si="44"/>
        <v>1.288</v>
      </c>
      <c r="E614" s="100">
        <v>2.6</v>
      </c>
      <c r="F614" s="100">
        <v>1.0</v>
      </c>
      <c r="G614" s="101">
        <f t="shared" si="45"/>
        <v>2.6</v>
      </c>
      <c r="H614" s="100">
        <v>2.8</v>
      </c>
      <c r="I614" s="100">
        <v>0.75</v>
      </c>
      <c r="J614" s="101">
        <f t="shared" si="46"/>
        <v>2.1</v>
      </c>
      <c r="K614" s="100">
        <v>2.6</v>
      </c>
      <c r="L614" s="100">
        <v>0.75</v>
      </c>
      <c r="M614" s="101">
        <f t="shared" si="47"/>
        <v>1.95</v>
      </c>
      <c r="N614" s="100">
        <v>2.8</v>
      </c>
      <c r="O614" s="100">
        <v>1.0</v>
      </c>
      <c r="P614" s="101">
        <f t="shared" si="48"/>
        <v>2.8</v>
      </c>
      <c r="Q614" s="100">
        <v>2.6</v>
      </c>
      <c r="R614" s="100">
        <v>1.0</v>
      </c>
      <c r="S614" s="101">
        <f t="shared" si="49"/>
        <v>2.6</v>
      </c>
      <c r="T614" s="100">
        <v>2.8</v>
      </c>
      <c r="U614" s="100">
        <v>1.0</v>
      </c>
      <c r="V614" s="101">
        <f t="shared" si="50"/>
        <v>2.8</v>
      </c>
      <c r="W614" s="101">
        <f t="shared" si="51"/>
        <v>19</v>
      </c>
      <c r="X614" s="102">
        <f t="shared" si="52"/>
        <v>16.138</v>
      </c>
      <c r="Y614" s="101">
        <f t="shared" si="53"/>
        <v>0.8493684211</v>
      </c>
      <c r="AC614" s="74"/>
    </row>
    <row r="615">
      <c r="A615" s="25" t="s">
        <v>1154</v>
      </c>
      <c r="B615" s="103">
        <v>3.0</v>
      </c>
      <c r="C615" s="100">
        <v>0.46</v>
      </c>
      <c r="D615" s="101">
        <f t="shared" si="44"/>
        <v>1.38</v>
      </c>
      <c r="E615" s="103">
        <v>3.0</v>
      </c>
      <c r="F615" s="100">
        <v>1.0</v>
      </c>
      <c r="G615" s="101">
        <f t="shared" si="45"/>
        <v>3</v>
      </c>
      <c r="H615" s="103">
        <v>3.0</v>
      </c>
      <c r="I615" s="100">
        <v>0.75</v>
      </c>
      <c r="J615" s="101">
        <f t="shared" si="46"/>
        <v>2.25</v>
      </c>
      <c r="K615" s="103">
        <v>3.0</v>
      </c>
      <c r="L615" s="100">
        <v>0.75</v>
      </c>
      <c r="M615" s="101">
        <f t="shared" si="47"/>
        <v>2.25</v>
      </c>
      <c r="N615" s="103">
        <v>3.0</v>
      </c>
      <c r="O615" s="100">
        <v>1.0</v>
      </c>
      <c r="P615" s="101">
        <f t="shared" si="48"/>
        <v>3</v>
      </c>
      <c r="Q615" s="103">
        <v>3.0</v>
      </c>
      <c r="R615" s="100">
        <v>1.0</v>
      </c>
      <c r="S615" s="101">
        <f t="shared" si="49"/>
        <v>3</v>
      </c>
      <c r="T615" s="103">
        <v>3.0</v>
      </c>
      <c r="U615" s="100">
        <v>1.0</v>
      </c>
      <c r="V615" s="101">
        <f t="shared" si="50"/>
        <v>3</v>
      </c>
      <c r="W615" s="101">
        <f t="shared" si="51"/>
        <v>21</v>
      </c>
      <c r="X615" s="102">
        <f t="shared" si="52"/>
        <v>17.88</v>
      </c>
      <c r="Y615" s="101">
        <f t="shared" si="53"/>
        <v>0.8514285714</v>
      </c>
      <c r="AC615" s="74"/>
    </row>
    <row r="616">
      <c r="B616" s="56"/>
      <c r="C616" s="56"/>
      <c r="D616" s="56"/>
      <c r="E616" s="56"/>
      <c r="F616" s="56"/>
      <c r="G616" s="56"/>
      <c r="H616" s="56"/>
      <c r="I616" s="71"/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U616" s="56"/>
      <c r="V616" s="56"/>
      <c r="W616" s="56"/>
      <c r="X616" s="56"/>
      <c r="Y616" s="56"/>
    </row>
    <row r="617">
      <c r="B617" s="56"/>
      <c r="C617" s="56"/>
      <c r="D617" s="56"/>
      <c r="E617" s="56"/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56"/>
      <c r="X617" s="56"/>
      <c r="Y617" s="56"/>
    </row>
    <row r="618">
      <c r="A618" s="5"/>
      <c r="B618" s="61" t="s">
        <v>229</v>
      </c>
      <c r="C618" s="117" t="s">
        <v>67</v>
      </c>
      <c r="D618" s="59"/>
      <c r="E618" s="59"/>
      <c r="F618" s="59"/>
      <c r="G618" s="59"/>
      <c r="H618" s="60" t="s">
        <v>230</v>
      </c>
      <c r="I618" s="59"/>
      <c r="J618" s="59"/>
      <c r="K618" s="59"/>
      <c r="L618" s="59"/>
      <c r="M618" s="59"/>
      <c r="N618" s="118" t="s">
        <v>1148</v>
      </c>
      <c r="O618" s="59"/>
      <c r="P618" s="62" t="s">
        <v>232</v>
      </c>
      <c r="Q618" s="59"/>
      <c r="R618" s="59"/>
      <c r="S618" s="59"/>
      <c r="T618" s="59"/>
      <c r="U618" s="59"/>
      <c r="V618" s="59"/>
      <c r="W618" s="59"/>
      <c r="X618" s="115"/>
      <c r="Y618" s="59"/>
    </row>
    <row r="619">
      <c r="A619" s="5"/>
      <c r="B619" s="59"/>
      <c r="C619" s="59"/>
      <c r="D619" s="59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115"/>
      <c r="Y619" s="59"/>
    </row>
    <row r="620">
      <c r="A620" s="49"/>
      <c r="B620" s="87" t="s">
        <v>233</v>
      </c>
      <c r="C620" s="87" t="s">
        <v>234</v>
      </c>
      <c r="D620" s="87" t="s">
        <v>235</v>
      </c>
      <c r="E620" s="88" t="s">
        <v>1149</v>
      </c>
      <c r="F620" s="87" t="s">
        <v>234</v>
      </c>
      <c r="G620" s="87" t="s">
        <v>235</v>
      </c>
      <c r="H620" s="88" t="s">
        <v>249</v>
      </c>
      <c r="I620" s="87" t="s">
        <v>234</v>
      </c>
      <c r="J620" s="87" t="s">
        <v>235</v>
      </c>
      <c r="K620" s="88" t="s">
        <v>1155</v>
      </c>
      <c r="L620" s="87" t="s">
        <v>234</v>
      </c>
      <c r="M620" s="87" t="s">
        <v>235</v>
      </c>
      <c r="N620" s="88" t="s">
        <v>1156</v>
      </c>
      <c r="O620" s="87" t="s">
        <v>234</v>
      </c>
      <c r="P620" s="87" t="s">
        <v>235</v>
      </c>
      <c r="Q620" s="88" t="s">
        <v>1157</v>
      </c>
      <c r="R620" s="87" t="s">
        <v>234</v>
      </c>
      <c r="S620" s="87" t="s">
        <v>235</v>
      </c>
      <c r="T620" s="88" t="s">
        <v>1158</v>
      </c>
      <c r="U620" s="87" t="s">
        <v>234</v>
      </c>
      <c r="V620" s="87" t="s">
        <v>235</v>
      </c>
      <c r="W620" s="87" t="s">
        <v>245</v>
      </c>
      <c r="X620" s="99" t="s">
        <v>246</v>
      </c>
      <c r="Y620" s="87" t="s">
        <v>247</v>
      </c>
    </row>
    <row r="621">
      <c r="A621" s="43" t="s">
        <v>9</v>
      </c>
      <c r="B621" s="100">
        <v>2.6</v>
      </c>
      <c r="C621" s="100">
        <v>1.0</v>
      </c>
      <c r="D621" s="101">
        <f t="shared" ref="D621:D631" si="54">B621*C621</f>
        <v>2.6</v>
      </c>
      <c r="E621" s="100">
        <v>2.8</v>
      </c>
      <c r="F621" s="100">
        <v>1.0</v>
      </c>
      <c r="G621" s="101">
        <f t="shared" ref="G621:G631" si="55">E621*F621</f>
        <v>2.8</v>
      </c>
      <c r="H621" s="100">
        <v>2.6</v>
      </c>
      <c r="I621" s="100">
        <v>0.75</v>
      </c>
      <c r="J621" s="101">
        <f t="shared" ref="J621:J631" si="56">H621*I621</f>
        <v>1.95</v>
      </c>
      <c r="K621" s="100">
        <v>2.8</v>
      </c>
      <c r="L621" s="100">
        <v>0.75</v>
      </c>
      <c r="M621" s="101">
        <f t="shared" ref="M621:M631" si="57">K621*L621</f>
        <v>2.1</v>
      </c>
      <c r="N621" s="100">
        <v>3.0</v>
      </c>
      <c r="O621" s="100">
        <v>1.0</v>
      </c>
      <c r="P621" s="101">
        <f t="shared" ref="P621:P631" si="58">N621*O621</f>
        <v>3</v>
      </c>
      <c r="Q621" s="100">
        <v>2.8</v>
      </c>
      <c r="R621" s="100">
        <v>1.0</v>
      </c>
      <c r="S621" s="101">
        <f t="shared" ref="S621:S631" si="59">Q621*R621</f>
        <v>2.8</v>
      </c>
      <c r="T621" s="100">
        <v>3.0</v>
      </c>
      <c r="U621" s="100">
        <v>1.0</v>
      </c>
      <c r="V621" s="101">
        <f t="shared" ref="V621:V631" si="60">T621*U621</f>
        <v>3</v>
      </c>
      <c r="W621" s="101">
        <f t="shared" ref="W621:W631" si="61">B621+E621+H621+K621+N621+Q621+T621</f>
        <v>19.6</v>
      </c>
      <c r="X621" s="102">
        <f t="shared" ref="X621:X631" si="62">SUM(D621,G621,J621,M621,P621,S621,V621)</f>
        <v>18.25</v>
      </c>
      <c r="Y621" s="101">
        <f t="shared" ref="Y621:Y631" si="63">X621/W621</f>
        <v>0.931122449</v>
      </c>
    </row>
    <row r="622">
      <c r="A622" s="43" t="s">
        <v>10</v>
      </c>
      <c r="B622" s="101">
        <v>3.0</v>
      </c>
      <c r="C622" s="100">
        <v>1.0</v>
      </c>
      <c r="D622" s="101">
        <f t="shared" si="54"/>
        <v>3</v>
      </c>
      <c r="E622" s="101">
        <v>3.0</v>
      </c>
      <c r="F622" s="100">
        <v>1.0</v>
      </c>
      <c r="G622" s="101">
        <f t="shared" si="55"/>
        <v>3</v>
      </c>
      <c r="H622" s="101">
        <v>3.0</v>
      </c>
      <c r="I622" s="100">
        <v>0.75</v>
      </c>
      <c r="J622" s="101">
        <f t="shared" si="56"/>
        <v>2.25</v>
      </c>
      <c r="K622" s="101">
        <v>3.0</v>
      </c>
      <c r="L622" s="100">
        <v>0.75</v>
      </c>
      <c r="M622" s="101">
        <f t="shared" si="57"/>
        <v>2.25</v>
      </c>
      <c r="N622" s="101">
        <v>3.0</v>
      </c>
      <c r="O622" s="100">
        <v>1.0</v>
      </c>
      <c r="P622" s="101">
        <f t="shared" si="58"/>
        <v>3</v>
      </c>
      <c r="Q622" s="101">
        <v>3.0</v>
      </c>
      <c r="R622" s="100">
        <v>1.0</v>
      </c>
      <c r="S622" s="101">
        <f t="shared" si="59"/>
        <v>3</v>
      </c>
      <c r="T622" s="101">
        <v>3.0</v>
      </c>
      <c r="U622" s="100">
        <v>1.0</v>
      </c>
      <c r="V622" s="101">
        <f t="shared" si="60"/>
        <v>3</v>
      </c>
      <c r="W622" s="101">
        <f t="shared" si="61"/>
        <v>21</v>
      </c>
      <c r="X622" s="102">
        <f t="shared" si="62"/>
        <v>19.5</v>
      </c>
      <c r="Y622" s="101">
        <f t="shared" si="63"/>
        <v>0.9285714286</v>
      </c>
    </row>
    <row r="623">
      <c r="A623" s="43" t="s">
        <v>11</v>
      </c>
      <c r="B623" s="100">
        <v>2.8</v>
      </c>
      <c r="C623" s="100">
        <v>1.0</v>
      </c>
      <c r="D623" s="101">
        <f t="shared" si="54"/>
        <v>2.8</v>
      </c>
      <c r="E623" s="101">
        <v>3.0</v>
      </c>
      <c r="F623" s="100">
        <v>1.0</v>
      </c>
      <c r="G623" s="101">
        <f t="shared" si="55"/>
        <v>3</v>
      </c>
      <c r="H623" s="100">
        <v>2.8</v>
      </c>
      <c r="I623" s="100">
        <v>0.75</v>
      </c>
      <c r="J623" s="101">
        <f t="shared" si="56"/>
        <v>2.1</v>
      </c>
      <c r="K623" s="101">
        <v>3.0</v>
      </c>
      <c r="L623" s="100">
        <v>0.75</v>
      </c>
      <c r="M623" s="101">
        <f t="shared" si="57"/>
        <v>2.25</v>
      </c>
      <c r="N623" s="100">
        <v>3.0</v>
      </c>
      <c r="O623" s="100">
        <v>1.0</v>
      </c>
      <c r="P623" s="101">
        <f t="shared" si="58"/>
        <v>3</v>
      </c>
      <c r="Q623" s="101">
        <v>3.0</v>
      </c>
      <c r="R623" s="100">
        <v>1.0</v>
      </c>
      <c r="S623" s="101">
        <f t="shared" si="59"/>
        <v>3</v>
      </c>
      <c r="T623" s="100">
        <v>3.0</v>
      </c>
      <c r="U623" s="100">
        <v>1.0</v>
      </c>
      <c r="V623" s="101">
        <f t="shared" si="60"/>
        <v>3</v>
      </c>
      <c r="W623" s="101">
        <f t="shared" si="61"/>
        <v>20.6</v>
      </c>
      <c r="X623" s="102">
        <f t="shared" si="62"/>
        <v>19.15</v>
      </c>
      <c r="Y623" s="101">
        <f t="shared" si="63"/>
        <v>0.9296116505</v>
      </c>
    </row>
    <row r="624">
      <c r="A624" s="43" t="s">
        <v>12</v>
      </c>
      <c r="B624" s="100">
        <v>2.4</v>
      </c>
      <c r="C624" s="100">
        <v>1.0</v>
      </c>
      <c r="D624" s="101">
        <f t="shared" si="54"/>
        <v>2.4</v>
      </c>
      <c r="E624" s="100">
        <v>2.8</v>
      </c>
      <c r="F624" s="100">
        <v>1.0</v>
      </c>
      <c r="G624" s="101">
        <f t="shared" si="55"/>
        <v>2.8</v>
      </c>
      <c r="H624" s="100">
        <v>2.4</v>
      </c>
      <c r="I624" s="100">
        <v>0.75</v>
      </c>
      <c r="J624" s="101">
        <f t="shared" si="56"/>
        <v>1.8</v>
      </c>
      <c r="K624" s="100">
        <v>2.8</v>
      </c>
      <c r="L624" s="100">
        <v>0.75</v>
      </c>
      <c r="M624" s="101">
        <f t="shared" si="57"/>
        <v>2.1</v>
      </c>
      <c r="N624" s="100">
        <v>2.0</v>
      </c>
      <c r="O624" s="100">
        <v>1.0</v>
      </c>
      <c r="P624" s="101">
        <f t="shared" si="58"/>
        <v>2</v>
      </c>
      <c r="Q624" s="100">
        <v>2.8</v>
      </c>
      <c r="R624" s="100">
        <v>1.0</v>
      </c>
      <c r="S624" s="101">
        <f t="shared" si="59"/>
        <v>2.8</v>
      </c>
      <c r="T624" s="100">
        <v>2.0</v>
      </c>
      <c r="U624" s="100">
        <v>1.0</v>
      </c>
      <c r="V624" s="101">
        <f t="shared" si="60"/>
        <v>2</v>
      </c>
      <c r="W624" s="101">
        <f t="shared" si="61"/>
        <v>17.2</v>
      </c>
      <c r="X624" s="102">
        <f t="shared" si="62"/>
        <v>15.9</v>
      </c>
      <c r="Y624" s="101">
        <f t="shared" si="63"/>
        <v>0.9244186047</v>
      </c>
    </row>
    <row r="625">
      <c r="A625" s="43" t="s">
        <v>13</v>
      </c>
      <c r="B625" s="100">
        <v>2.6</v>
      </c>
      <c r="C625" s="100">
        <v>1.0</v>
      </c>
      <c r="D625" s="101">
        <f t="shared" si="54"/>
        <v>2.6</v>
      </c>
      <c r="E625" s="100">
        <v>2.4</v>
      </c>
      <c r="F625" s="100">
        <v>1.0</v>
      </c>
      <c r="G625" s="101">
        <f t="shared" si="55"/>
        <v>2.4</v>
      </c>
      <c r="H625" s="100">
        <v>2.6</v>
      </c>
      <c r="I625" s="100">
        <v>0.75</v>
      </c>
      <c r="J625" s="101">
        <f t="shared" si="56"/>
        <v>1.95</v>
      </c>
      <c r="K625" s="100">
        <v>2.4</v>
      </c>
      <c r="L625" s="100">
        <v>0.75</v>
      </c>
      <c r="M625" s="101">
        <f t="shared" si="57"/>
        <v>1.8</v>
      </c>
      <c r="N625" s="100">
        <v>2.8</v>
      </c>
      <c r="O625" s="100">
        <v>1.0</v>
      </c>
      <c r="P625" s="101">
        <f t="shared" si="58"/>
        <v>2.8</v>
      </c>
      <c r="Q625" s="100">
        <v>2.4</v>
      </c>
      <c r="R625" s="100">
        <v>1.0</v>
      </c>
      <c r="S625" s="101">
        <f t="shared" si="59"/>
        <v>2.4</v>
      </c>
      <c r="T625" s="100">
        <v>2.8</v>
      </c>
      <c r="U625" s="100">
        <v>1.0</v>
      </c>
      <c r="V625" s="101">
        <f t="shared" si="60"/>
        <v>2.8</v>
      </c>
      <c r="W625" s="101">
        <f t="shared" si="61"/>
        <v>18</v>
      </c>
      <c r="X625" s="102">
        <f t="shared" si="62"/>
        <v>16.75</v>
      </c>
      <c r="Y625" s="101">
        <f t="shared" si="63"/>
        <v>0.9305555556</v>
      </c>
    </row>
    <row r="626">
      <c r="A626" s="43" t="s">
        <v>14</v>
      </c>
      <c r="B626" s="101">
        <v>3.0</v>
      </c>
      <c r="C626" s="100">
        <v>1.0</v>
      </c>
      <c r="D626" s="101">
        <f t="shared" si="54"/>
        <v>3</v>
      </c>
      <c r="E626" s="101">
        <v>3.0</v>
      </c>
      <c r="F626" s="100">
        <v>1.0</v>
      </c>
      <c r="G626" s="101">
        <f t="shared" si="55"/>
        <v>3</v>
      </c>
      <c r="H626" s="101">
        <v>3.0</v>
      </c>
      <c r="I626" s="100">
        <v>0.75</v>
      </c>
      <c r="J626" s="101">
        <f t="shared" si="56"/>
        <v>2.25</v>
      </c>
      <c r="K626" s="101">
        <v>3.0</v>
      </c>
      <c r="L626" s="100">
        <v>0.75</v>
      </c>
      <c r="M626" s="101">
        <f t="shared" si="57"/>
        <v>2.25</v>
      </c>
      <c r="N626" s="101">
        <v>3.0</v>
      </c>
      <c r="O626" s="100">
        <v>1.0</v>
      </c>
      <c r="P626" s="101">
        <f t="shared" si="58"/>
        <v>3</v>
      </c>
      <c r="Q626" s="101">
        <v>3.0</v>
      </c>
      <c r="R626" s="100">
        <v>1.0</v>
      </c>
      <c r="S626" s="101">
        <f t="shared" si="59"/>
        <v>3</v>
      </c>
      <c r="T626" s="101">
        <v>3.0</v>
      </c>
      <c r="U626" s="100">
        <v>1.0</v>
      </c>
      <c r="V626" s="101">
        <f t="shared" si="60"/>
        <v>3</v>
      </c>
      <c r="W626" s="101">
        <f t="shared" si="61"/>
        <v>21</v>
      </c>
      <c r="X626" s="102">
        <f t="shared" si="62"/>
        <v>19.5</v>
      </c>
      <c r="Y626" s="101">
        <f t="shared" si="63"/>
        <v>0.9285714286</v>
      </c>
    </row>
    <row r="627">
      <c r="A627" s="43" t="s">
        <v>15</v>
      </c>
      <c r="B627" s="100">
        <v>2.6</v>
      </c>
      <c r="C627" s="100">
        <v>1.0</v>
      </c>
      <c r="D627" s="101">
        <f t="shared" si="54"/>
        <v>2.6</v>
      </c>
      <c r="E627" s="100">
        <v>3.0</v>
      </c>
      <c r="F627" s="100">
        <v>1.0</v>
      </c>
      <c r="G627" s="101">
        <f t="shared" si="55"/>
        <v>3</v>
      </c>
      <c r="H627" s="100">
        <v>2.6</v>
      </c>
      <c r="I627" s="100">
        <v>0.75</v>
      </c>
      <c r="J627" s="101">
        <f t="shared" si="56"/>
        <v>1.95</v>
      </c>
      <c r="K627" s="100">
        <v>3.0</v>
      </c>
      <c r="L627" s="100">
        <v>0.75</v>
      </c>
      <c r="M627" s="101">
        <f t="shared" si="57"/>
        <v>2.25</v>
      </c>
      <c r="N627" s="100">
        <v>3.0</v>
      </c>
      <c r="O627" s="100">
        <v>1.0</v>
      </c>
      <c r="P627" s="101">
        <f t="shared" si="58"/>
        <v>3</v>
      </c>
      <c r="Q627" s="100">
        <v>3.0</v>
      </c>
      <c r="R627" s="100">
        <v>1.0</v>
      </c>
      <c r="S627" s="101">
        <f t="shared" si="59"/>
        <v>3</v>
      </c>
      <c r="T627" s="100">
        <v>3.0</v>
      </c>
      <c r="U627" s="100">
        <v>1.0</v>
      </c>
      <c r="V627" s="101">
        <f t="shared" si="60"/>
        <v>3</v>
      </c>
      <c r="W627" s="101">
        <f t="shared" si="61"/>
        <v>20.2</v>
      </c>
      <c r="X627" s="102">
        <f t="shared" si="62"/>
        <v>18.8</v>
      </c>
      <c r="Y627" s="101">
        <f t="shared" si="63"/>
        <v>0.9306930693</v>
      </c>
    </row>
    <row r="628">
      <c r="A628" s="43" t="s">
        <v>16</v>
      </c>
      <c r="B628" s="101">
        <v>3.0</v>
      </c>
      <c r="C628" s="100">
        <v>1.0</v>
      </c>
      <c r="D628" s="101">
        <f t="shared" si="54"/>
        <v>3</v>
      </c>
      <c r="E628" s="101">
        <v>3.0</v>
      </c>
      <c r="F628" s="100">
        <v>1.0</v>
      </c>
      <c r="G628" s="101">
        <f t="shared" si="55"/>
        <v>3</v>
      </c>
      <c r="H628" s="101">
        <v>3.0</v>
      </c>
      <c r="I628" s="100">
        <v>0.75</v>
      </c>
      <c r="J628" s="101">
        <f t="shared" si="56"/>
        <v>2.25</v>
      </c>
      <c r="K628" s="101">
        <v>3.0</v>
      </c>
      <c r="L628" s="100">
        <v>0.75</v>
      </c>
      <c r="M628" s="101">
        <f t="shared" si="57"/>
        <v>2.25</v>
      </c>
      <c r="N628" s="101">
        <v>3.0</v>
      </c>
      <c r="O628" s="100">
        <v>1.0</v>
      </c>
      <c r="P628" s="101">
        <f t="shared" si="58"/>
        <v>3</v>
      </c>
      <c r="Q628" s="101">
        <v>3.0</v>
      </c>
      <c r="R628" s="100">
        <v>1.0</v>
      </c>
      <c r="S628" s="101">
        <f t="shared" si="59"/>
        <v>3</v>
      </c>
      <c r="T628" s="101">
        <v>3.0</v>
      </c>
      <c r="U628" s="100">
        <v>1.0</v>
      </c>
      <c r="V628" s="101">
        <f t="shared" si="60"/>
        <v>3</v>
      </c>
      <c r="W628" s="101">
        <f t="shared" si="61"/>
        <v>21</v>
      </c>
      <c r="X628" s="102">
        <f t="shared" si="62"/>
        <v>19.5</v>
      </c>
      <c r="Y628" s="101">
        <f t="shared" si="63"/>
        <v>0.9285714286</v>
      </c>
    </row>
    <row r="629">
      <c r="A629" s="43" t="s">
        <v>17</v>
      </c>
      <c r="B629" s="100">
        <v>2.4</v>
      </c>
      <c r="C629" s="100">
        <v>1.0</v>
      </c>
      <c r="D629" s="101">
        <f t="shared" si="54"/>
        <v>2.4</v>
      </c>
      <c r="E629" s="100">
        <v>2.8</v>
      </c>
      <c r="F629" s="100">
        <v>1.0</v>
      </c>
      <c r="G629" s="101">
        <f t="shared" si="55"/>
        <v>2.8</v>
      </c>
      <c r="H629" s="100">
        <v>2.4</v>
      </c>
      <c r="I629" s="100">
        <v>0.75</v>
      </c>
      <c r="J629" s="101">
        <f t="shared" si="56"/>
        <v>1.8</v>
      </c>
      <c r="K629" s="100">
        <v>2.8</v>
      </c>
      <c r="L629" s="100">
        <v>0.75</v>
      </c>
      <c r="M629" s="101">
        <f t="shared" si="57"/>
        <v>2.1</v>
      </c>
      <c r="N629" s="100">
        <v>3.0</v>
      </c>
      <c r="O629" s="100">
        <v>1.0</v>
      </c>
      <c r="P629" s="101">
        <f t="shared" si="58"/>
        <v>3</v>
      </c>
      <c r="Q629" s="100">
        <v>2.8</v>
      </c>
      <c r="R629" s="100">
        <v>1.0</v>
      </c>
      <c r="S629" s="101">
        <f t="shared" si="59"/>
        <v>2.8</v>
      </c>
      <c r="T629" s="100">
        <v>3.0</v>
      </c>
      <c r="U629" s="100">
        <v>1.0</v>
      </c>
      <c r="V629" s="101">
        <f t="shared" si="60"/>
        <v>3</v>
      </c>
      <c r="W629" s="101">
        <f t="shared" si="61"/>
        <v>19.2</v>
      </c>
      <c r="X629" s="102">
        <f t="shared" si="62"/>
        <v>17.9</v>
      </c>
      <c r="Y629" s="101">
        <f t="shared" si="63"/>
        <v>0.9322916667</v>
      </c>
    </row>
    <row r="630">
      <c r="A630" s="43" t="s">
        <v>18</v>
      </c>
      <c r="B630" s="100">
        <v>2.8</v>
      </c>
      <c r="C630" s="100">
        <v>1.0</v>
      </c>
      <c r="D630" s="101">
        <f t="shared" si="54"/>
        <v>2.8</v>
      </c>
      <c r="E630" s="100">
        <v>2.6</v>
      </c>
      <c r="F630" s="100">
        <v>1.0</v>
      </c>
      <c r="G630" s="101">
        <f t="shared" si="55"/>
        <v>2.6</v>
      </c>
      <c r="H630" s="100">
        <v>2.8</v>
      </c>
      <c r="I630" s="100">
        <v>0.75</v>
      </c>
      <c r="J630" s="101">
        <f t="shared" si="56"/>
        <v>2.1</v>
      </c>
      <c r="K630" s="100">
        <v>2.6</v>
      </c>
      <c r="L630" s="100">
        <v>0.75</v>
      </c>
      <c r="M630" s="101">
        <f t="shared" si="57"/>
        <v>1.95</v>
      </c>
      <c r="N630" s="100">
        <v>2.6</v>
      </c>
      <c r="O630" s="100">
        <v>1.0</v>
      </c>
      <c r="P630" s="101">
        <f t="shared" si="58"/>
        <v>2.6</v>
      </c>
      <c r="Q630" s="100">
        <v>2.6</v>
      </c>
      <c r="R630" s="100">
        <v>1.0</v>
      </c>
      <c r="S630" s="101">
        <f t="shared" si="59"/>
        <v>2.6</v>
      </c>
      <c r="T630" s="100">
        <v>2.6</v>
      </c>
      <c r="U630" s="100">
        <v>1.0</v>
      </c>
      <c r="V630" s="101">
        <f t="shared" si="60"/>
        <v>2.6</v>
      </c>
      <c r="W630" s="101">
        <f t="shared" si="61"/>
        <v>18.6</v>
      </c>
      <c r="X630" s="102">
        <f t="shared" si="62"/>
        <v>17.25</v>
      </c>
      <c r="Y630" s="101">
        <f t="shared" si="63"/>
        <v>0.9274193548</v>
      </c>
    </row>
    <row r="631">
      <c r="A631" s="25" t="s">
        <v>1154</v>
      </c>
      <c r="B631" s="103">
        <v>3.0</v>
      </c>
      <c r="C631" s="100">
        <v>1.0</v>
      </c>
      <c r="D631" s="101">
        <f t="shared" si="54"/>
        <v>3</v>
      </c>
      <c r="E631" s="103">
        <v>3.0</v>
      </c>
      <c r="F631" s="100">
        <v>1.0</v>
      </c>
      <c r="G631" s="101">
        <f t="shared" si="55"/>
        <v>3</v>
      </c>
      <c r="H631" s="103">
        <v>3.0</v>
      </c>
      <c r="I631" s="100">
        <v>0.75</v>
      </c>
      <c r="J631" s="101">
        <f t="shared" si="56"/>
        <v>2.25</v>
      </c>
      <c r="K631" s="103">
        <v>3.0</v>
      </c>
      <c r="L631" s="100">
        <v>0.75</v>
      </c>
      <c r="M631" s="101">
        <f t="shared" si="57"/>
        <v>2.25</v>
      </c>
      <c r="N631" s="103">
        <v>3.0</v>
      </c>
      <c r="O631" s="100">
        <v>1.0</v>
      </c>
      <c r="P631" s="101">
        <f t="shared" si="58"/>
        <v>3</v>
      </c>
      <c r="Q631" s="103">
        <v>3.0</v>
      </c>
      <c r="R631" s="100">
        <v>1.0</v>
      </c>
      <c r="S631" s="101">
        <f t="shared" si="59"/>
        <v>3</v>
      </c>
      <c r="T631" s="103">
        <v>3.0</v>
      </c>
      <c r="U631" s="100">
        <v>1.0</v>
      </c>
      <c r="V631" s="101">
        <f t="shared" si="60"/>
        <v>3</v>
      </c>
      <c r="W631" s="101">
        <f t="shared" si="61"/>
        <v>21</v>
      </c>
      <c r="X631" s="102">
        <f t="shared" si="62"/>
        <v>19.5</v>
      </c>
      <c r="Y631" s="101">
        <f t="shared" si="63"/>
        <v>0.9285714286</v>
      </c>
    </row>
    <row r="632">
      <c r="B632" s="56"/>
      <c r="C632" s="56"/>
      <c r="D632" s="56"/>
      <c r="E632" s="56"/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56"/>
      <c r="V632" s="56"/>
      <c r="W632" s="56"/>
      <c r="X632" s="56"/>
      <c r="Y632" s="56"/>
    </row>
    <row r="633">
      <c r="B633" s="56"/>
      <c r="C633" s="56"/>
      <c r="D633" s="56"/>
      <c r="E633" s="56"/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56"/>
      <c r="X633" s="56"/>
      <c r="Y633" s="56"/>
    </row>
    <row r="634">
      <c r="A634" s="5"/>
      <c r="B634" s="61" t="s">
        <v>229</v>
      </c>
      <c r="C634" s="117" t="s">
        <v>77</v>
      </c>
      <c r="D634" s="59"/>
      <c r="E634" s="59"/>
      <c r="F634" s="59"/>
      <c r="G634" s="59"/>
      <c r="H634" s="60" t="s">
        <v>230</v>
      </c>
      <c r="I634" s="59"/>
      <c r="J634" s="59"/>
      <c r="K634" s="59"/>
      <c r="L634" s="59"/>
      <c r="M634" s="59"/>
      <c r="N634" s="118" t="s">
        <v>1148</v>
      </c>
      <c r="O634" s="59"/>
      <c r="P634" s="62" t="s">
        <v>232</v>
      </c>
      <c r="Q634" s="59"/>
      <c r="R634" s="59"/>
      <c r="S634" s="59"/>
      <c r="T634" s="59"/>
      <c r="U634" s="59"/>
      <c r="V634" s="59"/>
      <c r="W634" s="59"/>
      <c r="X634" s="115"/>
      <c r="Y634" s="59"/>
    </row>
    <row r="635">
      <c r="A635" s="5"/>
      <c r="B635" s="59"/>
      <c r="C635" s="59"/>
      <c r="D635" s="59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115"/>
      <c r="Y635" s="59"/>
    </row>
    <row r="636">
      <c r="A636" s="49"/>
      <c r="B636" s="87" t="s">
        <v>233</v>
      </c>
      <c r="C636" s="87" t="s">
        <v>234</v>
      </c>
      <c r="D636" s="87" t="s">
        <v>235</v>
      </c>
      <c r="E636" s="88" t="s">
        <v>1149</v>
      </c>
      <c r="F636" s="87" t="s">
        <v>234</v>
      </c>
      <c r="G636" s="87" t="s">
        <v>235</v>
      </c>
      <c r="H636" s="88" t="s">
        <v>252</v>
      </c>
      <c r="I636" s="87" t="s">
        <v>234</v>
      </c>
      <c r="J636" s="87" t="s">
        <v>235</v>
      </c>
      <c r="K636" s="88" t="s">
        <v>1159</v>
      </c>
      <c r="L636" s="87" t="s">
        <v>234</v>
      </c>
      <c r="M636" s="87" t="s">
        <v>235</v>
      </c>
      <c r="N636" s="88" t="s">
        <v>1160</v>
      </c>
      <c r="O636" s="87" t="s">
        <v>234</v>
      </c>
      <c r="P636" s="87" t="s">
        <v>235</v>
      </c>
      <c r="Q636" s="88" t="s">
        <v>1161</v>
      </c>
      <c r="R636" s="87" t="s">
        <v>234</v>
      </c>
      <c r="S636" s="87" t="s">
        <v>235</v>
      </c>
      <c r="T636" s="88" t="s">
        <v>1162</v>
      </c>
      <c r="U636" s="87" t="s">
        <v>234</v>
      </c>
      <c r="V636" s="87" t="s">
        <v>235</v>
      </c>
      <c r="W636" s="87" t="s">
        <v>245</v>
      </c>
      <c r="X636" s="99" t="s">
        <v>246</v>
      </c>
      <c r="Y636" s="87" t="s">
        <v>247</v>
      </c>
    </row>
    <row r="637">
      <c r="A637" s="43" t="s">
        <v>9</v>
      </c>
      <c r="B637" s="100">
        <v>3.0</v>
      </c>
      <c r="C637" s="100">
        <v>0.75</v>
      </c>
      <c r="D637" s="101">
        <f t="shared" ref="D637:D647" si="64">B637*C637</f>
        <v>2.25</v>
      </c>
      <c r="E637" s="100">
        <v>2.8</v>
      </c>
      <c r="F637" s="100">
        <v>1.0</v>
      </c>
      <c r="G637" s="101">
        <f t="shared" ref="G637:G647" si="65">E637*F637</f>
        <v>2.8</v>
      </c>
      <c r="H637" s="100">
        <v>3.0</v>
      </c>
      <c r="I637" s="100">
        <v>0.75</v>
      </c>
      <c r="J637" s="101">
        <f t="shared" ref="J637:J647" si="66">H637*I637</f>
        <v>2.25</v>
      </c>
      <c r="K637" s="100">
        <v>2.8</v>
      </c>
      <c r="L637" s="100">
        <v>0.75</v>
      </c>
      <c r="M637" s="101">
        <f t="shared" ref="M637:M647" si="67">K637*L637</f>
        <v>2.1</v>
      </c>
      <c r="N637" s="100">
        <v>3.0</v>
      </c>
      <c r="O637" s="100">
        <v>0.25</v>
      </c>
      <c r="P637" s="101">
        <f t="shared" ref="P637:P647" si="68">N637*O637</f>
        <v>0.75</v>
      </c>
      <c r="Q637" s="100">
        <v>2.8</v>
      </c>
      <c r="R637" s="100">
        <v>0.5</v>
      </c>
      <c r="S637" s="101">
        <f t="shared" ref="S637:S647" si="69">Q637*R637</f>
        <v>1.4</v>
      </c>
      <c r="T637" s="100">
        <v>3.0</v>
      </c>
      <c r="U637" s="100">
        <v>1.0</v>
      </c>
      <c r="V637" s="101">
        <f t="shared" ref="V637:V647" si="70">T637*U637</f>
        <v>3</v>
      </c>
      <c r="W637" s="101">
        <f t="shared" ref="W637:W647" si="71">B637+E637+H637+K637+N637+Q637+T637</f>
        <v>20.4</v>
      </c>
      <c r="X637" s="102">
        <f t="shared" ref="X637:X647" si="72">SUM(D637,G637,J637,M637,P637,S637,V637)</f>
        <v>14.55</v>
      </c>
      <c r="Y637" s="101">
        <f t="shared" ref="Y637:Y647" si="73">X637/W637</f>
        <v>0.7132352941</v>
      </c>
    </row>
    <row r="638">
      <c r="A638" s="43" t="s">
        <v>10</v>
      </c>
      <c r="B638" s="101">
        <v>3.0</v>
      </c>
      <c r="C638" s="100">
        <v>0.75</v>
      </c>
      <c r="D638" s="101">
        <f t="shared" si="64"/>
        <v>2.25</v>
      </c>
      <c r="E638" s="101">
        <v>3.0</v>
      </c>
      <c r="F638" s="100">
        <v>1.0</v>
      </c>
      <c r="G638" s="101">
        <f t="shared" si="65"/>
        <v>3</v>
      </c>
      <c r="H638" s="101">
        <v>3.0</v>
      </c>
      <c r="I638" s="100">
        <v>0.75</v>
      </c>
      <c r="J638" s="101">
        <f t="shared" si="66"/>
        <v>2.25</v>
      </c>
      <c r="K638" s="101">
        <v>3.0</v>
      </c>
      <c r="L638" s="100">
        <v>0.75</v>
      </c>
      <c r="M638" s="101">
        <f t="shared" si="67"/>
        <v>2.25</v>
      </c>
      <c r="N638" s="101">
        <v>3.0</v>
      </c>
      <c r="O638" s="100">
        <v>0.25</v>
      </c>
      <c r="P638" s="101">
        <f t="shared" si="68"/>
        <v>0.75</v>
      </c>
      <c r="Q638" s="101">
        <v>3.0</v>
      </c>
      <c r="R638" s="100">
        <v>0.5</v>
      </c>
      <c r="S638" s="101">
        <f t="shared" si="69"/>
        <v>1.5</v>
      </c>
      <c r="T638" s="101">
        <v>3.0</v>
      </c>
      <c r="U638" s="100">
        <v>1.0</v>
      </c>
      <c r="V638" s="101">
        <f t="shared" si="70"/>
        <v>3</v>
      </c>
      <c r="W638" s="101">
        <f t="shared" si="71"/>
        <v>21</v>
      </c>
      <c r="X638" s="102">
        <f t="shared" si="72"/>
        <v>15</v>
      </c>
      <c r="Y638" s="101">
        <f t="shared" si="73"/>
        <v>0.7142857143</v>
      </c>
    </row>
    <row r="639">
      <c r="A639" s="43" t="s">
        <v>11</v>
      </c>
      <c r="B639" s="100">
        <v>3.0</v>
      </c>
      <c r="C639" s="100">
        <v>0.75</v>
      </c>
      <c r="D639" s="101">
        <f t="shared" si="64"/>
        <v>2.25</v>
      </c>
      <c r="E639" s="101">
        <v>3.0</v>
      </c>
      <c r="F639" s="100">
        <v>1.0</v>
      </c>
      <c r="G639" s="101">
        <f t="shared" si="65"/>
        <v>3</v>
      </c>
      <c r="H639" s="100">
        <v>3.0</v>
      </c>
      <c r="I639" s="100">
        <v>0.75</v>
      </c>
      <c r="J639" s="101">
        <f t="shared" si="66"/>
        <v>2.25</v>
      </c>
      <c r="K639" s="101">
        <v>3.0</v>
      </c>
      <c r="L639" s="100">
        <v>0.75</v>
      </c>
      <c r="M639" s="101">
        <f t="shared" si="67"/>
        <v>2.25</v>
      </c>
      <c r="N639" s="100">
        <v>3.0</v>
      </c>
      <c r="O639" s="100">
        <v>0.25</v>
      </c>
      <c r="P639" s="101">
        <f t="shared" si="68"/>
        <v>0.75</v>
      </c>
      <c r="Q639" s="101">
        <v>3.0</v>
      </c>
      <c r="R639" s="100">
        <v>0.5</v>
      </c>
      <c r="S639" s="101">
        <f t="shared" si="69"/>
        <v>1.5</v>
      </c>
      <c r="T639" s="100">
        <v>3.0</v>
      </c>
      <c r="U639" s="100">
        <v>1.0</v>
      </c>
      <c r="V639" s="101">
        <f t="shared" si="70"/>
        <v>3</v>
      </c>
      <c r="W639" s="101">
        <f t="shared" si="71"/>
        <v>21</v>
      </c>
      <c r="X639" s="102">
        <f t="shared" si="72"/>
        <v>15</v>
      </c>
      <c r="Y639" s="101">
        <f t="shared" si="73"/>
        <v>0.7142857143</v>
      </c>
    </row>
    <row r="640">
      <c r="A640" s="43" t="s">
        <v>12</v>
      </c>
      <c r="B640" s="100">
        <v>2.0</v>
      </c>
      <c r="C640" s="100">
        <v>0.75</v>
      </c>
      <c r="D640" s="101">
        <f t="shared" si="64"/>
        <v>1.5</v>
      </c>
      <c r="E640" s="100">
        <v>2.8</v>
      </c>
      <c r="F640" s="100">
        <v>1.0</v>
      </c>
      <c r="G640" s="101">
        <f t="shared" si="65"/>
        <v>2.8</v>
      </c>
      <c r="H640" s="100">
        <v>2.0</v>
      </c>
      <c r="I640" s="100">
        <v>0.75</v>
      </c>
      <c r="J640" s="101">
        <f t="shared" si="66"/>
        <v>1.5</v>
      </c>
      <c r="K640" s="100">
        <v>2.8</v>
      </c>
      <c r="L640" s="100">
        <v>0.75</v>
      </c>
      <c r="M640" s="101">
        <f t="shared" si="67"/>
        <v>2.1</v>
      </c>
      <c r="N640" s="100">
        <v>2.0</v>
      </c>
      <c r="O640" s="100">
        <v>0.25</v>
      </c>
      <c r="P640" s="101">
        <f t="shared" si="68"/>
        <v>0.5</v>
      </c>
      <c r="Q640" s="100">
        <v>2.8</v>
      </c>
      <c r="R640" s="100">
        <v>0.5</v>
      </c>
      <c r="S640" s="101">
        <f t="shared" si="69"/>
        <v>1.4</v>
      </c>
      <c r="T640" s="100">
        <v>2.0</v>
      </c>
      <c r="U640" s="100">
        <v>1.0</v>
      </c>
      <c r="V640" s="101">
        <f t="shared" si="70"/>
        <v>2</v>
      </c>
      <c r="W640" s="101">
        <f t="shared" si="71"/>
        <v>16.4</v>
      </c>
      <c r="X640" s="102">
        <f t="shared" si="72"/>
        <v>11.8</v>
      </c>
      <c r="Y640" s="101">
        <f t="shared" si="73"/>
        <v>0.7195121951</v>
      </c>
    </row>
    <row r="641">
      <c r="A641" s="43" t="s">
        <v>13</v>
      </c>
      <c r="B641" s="100">
        <v>2.8</v>
      </c>
      <c r="C641" s="100">
        <v>0.75</v>
      </c>
      <c r="D641" s="101">
        <f t="shared" si="64"/>
        <v>2.1</v>
      </c>
      <c r="E641" s="100">
        <v>2.4</v>
      </c>
      <c r="F641" s="100">
        <v>1.0</v>
      </c>
      <c r="G641" s="101">
        <f t="shared" si="65"/>
        <v>2.4</v>
      </c>
      <c r="H641" s="100">
        <v>2.8</v>
      </c>
      <c r="I641" s="100">
        <v>0.75</v>
      </c>
      <c r="J641" s="101">
        <f t="shared" si="66"/>
        <v>2.1</v>
      </c>
      <c r="K641" s="100">
        <v>2.4</v>
      </c>
      <c r="L641" s="100">
        <v>0.75</v>
      </c>
      <c r="M641" s="101">
        <f t="shared" si="67"/>
        <v>1.8</v>
      </c>
      <c r="N641" s="100">
        <v>2.8</v>
      </c>
      <c r="O641" s="100">
        <v>0.25</v>
      </c>
      <c r="P641" s="101">
        <f t="shared" si="68"/>
        <v>0.7</v>
      </c>
      <c r="Q641" s="100">
        <v>2.4</v>
      </c>
      <c r="R641" s="100">
        <v>0.5</v>
      </c>
      <c r="S641" s="101">
        <f t="shared" si="69"/>
        <v>1.2</v>
      </c>
      <c r="T641" s="100">
        <v>2.8</v>
      </c>
      <c r="U641" s="100">
        <v>1.0</v>
      </c>
      <c r="V641" s="101">
        <f t="shared" si="70"/>
        <v>2.8</v>
      </c>
      <c r="W641" s="101">
        <f t="shared" si="71"/>
        <v>18.4</v>
      </c>
      <c r="X641" s="102">
        <f t="shared" si="72"/>
        <v>13.1</v>
      </c>
      <c r="Y641" s="101">
        <f t="shared" si="73"/>
        <v>0.7119565217</v>
      </c>
    </row>
    <row r="642">
      <c r="A642" s="43" t="s">
        <v>14</v>
      </c>
      <c r="B642" s="101">
        <v>3.0</v>
      </c>
      <c r="C642" s="100">
        <v>0.75</v>
      </c>
      <c r="D642" s="101">
        <f t="shared" si="64"/>
        <v>2.25</v>
      </c>
      <c r="E642" s="101">
        <v>3.0</v>
      </c>
      <c r="F642" s="100">
        <v>1.0</v>
      </c>
      <c r="G642" s="101">
        <f t="shared" si="65"/>
        <v>3</v>
      </c>
      <c r="H642" s="101">
        <v>3.0</v>
      </c>
      <c r="I642" s="100">
        <v>0.75</v>
      </c>
      <c r="J642" s="101">
        <f t="shared" si="66"/>
        <v>2.25</v>
      </c>
      <c r="K642" s="101">
        <v>3.0</v>
      </c>
      <c r="L642" s="100">
        <v>0.75</v>
      </c>
      <c r="M642" s="101">
        <f t="shared" si="67"/>
        <v>2.25</v>
      </c>
      <c r="N642" s="101">
        <v>3.0</v>
      </c>
      <c r="O642" s="100">
        <v>0.25</v>
      </c>
      <c r="P642" s="101">
        <f t="shared" si="68"/>
        <v>0.75</v>
      </c>
      <c r="Q642" s="101">
        <v>3.0</v>
      </c>
      <c r="R642" s="100">
        <v>0.5</v>
      </c>
      <c r="S642" s="101">
        <f t="shared" si="69"/>
        <v>1.5</v>
      </c>
      <c r="T642" s="101">
        <v>3.0</v>
      </c>
      <c r="U642" s="100">
        <v>1.0</v>
      </c>
      <c r="V642" s="101">
        <f t="shared" si="70"/>
        <v>3</v>
      </c>
      <c r="W642" s="101">
        <f t="shared" si="71"/>
        <v>21</v>
      </c>
      <c r="X642" s="102">
        <f t="shared" si="72"/>
        <v>15</v>
      </c>
      <c r="Y642" s="101">
        <f t="shared" si="73"/>
        <v>0.7142857143</v>
      </c>
    </row>
    <row r="643">
      <c r="A643" s="43" t="s">
        <v>15</v>
      </c>
      <c r="B643" s="100">
        <v>3.0</v>
      </c>
      <c r="C643" s="100">
        <v>0.75</v>
      </c>
      <c r="D643" s="101">
        <f t="shared" si="64"/>
        <v>2.25</v>
      </c>
      <c r="E643" s="100">
        <v>3.0</v>
      </c>
      <c r="F643" s="100">
        <v>1.0</v>
      </c>
      <c r="G643" s="101">
        <f t="shared" si="65"/>
        <v>3</v>
      </c>
      <c r="H643" s="100">
        <v>3.0</v>
      </c>
      <c r="I643" s="100">
        <v>0.75</v>
      </c>
      <c r="J643" s="101">
        <f t="shared" si="66"/>
        <v>2.25</v>
      </c>
      <c r="K643" s="100">
        <v>3.0</v>
      </c>
      <c r="L643" s="100">
        <v>0.75</v>
      </c>
      <c r="M643" s="101">
        <f t="shared" si="67"/>
        <v>2.25</v>
      </c>
      <c r="N643" s="100">
        <v>3.0</v>
      </c>
      <c r="O643" s="100">
        <v>0.25</v>
      </c>
      <c r="P643" s="101">
        <f t="shared" si="68"/>
        <v>0.75</v>
      </c>
      <c r="Q643" s="100">
        <v>3.0</v>
      </c>
      <c r="R643" s="100">
        <v>0.5</v>
      </c>
      <c r="S643" s="101">
        <f t="shared" si="69"/>
        <v>1.5</v>
      </c>
      <c r="T643" s="100">
        <v>3.0</v>
      </c>
      <c r="U643" s="100">
        <v>1.0</v>
      </c>
      <c r="V643" s="101">
        <f t="shared" si="70"/>
        <v>3</v>
      </c>
      <c r="W643" s="101">
        <f t="shared" si="71"/>
        <v>21</v>
      </c>
      <c r="X643" s="102">
        <f t="shared" si="72"/>
        <v>15</v>
      </c>
      <c r="Y643" s="101">
        <f t="shared" si="73"/>
        <v>0.7142857143</v>
      </c>
    </row>
    <row r="644">
      <c r="A644" s="43" t="s">
        <v>16</v>
      </c>
      <c r="B644" s="101">
        <v>3.0</v>
      </c>
      <c r="C644" s="100">
        <v>0.75</v>
      </c>
      <c r="D644" s="101">
        <f t="shared" si="64"/>
        <v>2.25</v>
      </c>
      <c r="E644" s="101">
        <v>3.0</v>
      </c>
      <c r="F644" s="100">
        <v>1.0</v>
      </c>
      <c r="G644" s="101">
        <f t="shared" si="65"/>
        <v>3</v>
      </c>
      <c r="H644" s="101">
        <v>3.0</v>
      </c>
      <c r="I644" s="100">
        <v>0.75</v>
      </c>
      <c r="J644" s="101">
        <f t="shared" si="66"/>
        <v>2.25</v>
      </c>
      <c r="K644" s="101">
        <v>3.0</v>
      </c>
      <c r="L644" s="100">
        <v>0.75</v>
      </c>
      <c r="M644" s="101">
        <f t="shared" si="67"/>
        <v>2.25</v>
      </c>
      <c r="N644" s="101">
        <v>3.0</v>
      </c>
      <c r="O644" s="100">
        <v>0.25</v>
      </c>
      <c r="P644" s="101">
        <f t="shared" si="68"/>
        <v>0.75</v>
      </c>
      <c r="Q644" s="101">
        <v>3.0</v>
      </c>
      <c r="R644" s="100">
        <v>0.5</v>
      </c>
      <c r="S644" s="101">
        <f t="shared" si="69"/>
        <v>1.5</v>
      </c>
      <c r="T644" s="101">
        <v>3.0</v>
      </c>
      <c r="U644" s="100">
        <v>1.0</v>
      </c>
      <c r="V644" s="101">
        <f t="shared" si="70"/>
        <v>3</v>
      </c>
      <c r="W644" s="101">
        <f t="shared" si="71"/>
        <v>21</v>
      </c>
      <c r="X644" s="102">
        <f t="shared" si="72"/>
        <v>15</v>
      </c>
      <c r="Y644" s="101">
        <f t="shared" si="73"/>
        <v>0.7142857143</v>
      </c>
    </row>
    <row r="645">
      <c r="A645" s="43" t="s">
        <v>17</v>
      </c>
      <c r="B645" s="100">
        <v>3.0</v>
      </c>
      <c r="C645" s="100">
        <v>0.75</v>
      </c>
      <c r="D645" s="101">
        <f t="shared" si="64"/>
        <v>2.25</v>
      </c>
      <c r="E645" s="100">
        <v>2.8</v>
      </c>
      <c r="F645" s="100">
        <v>1.0</v>
      </c>
      <c r="G645" s="101">
        <f t="shared" si="65"/>
        <v>2.8</v>
      </c>
      <c r="H645" s="100">
        <v>3.0</v>
      </c>
      <c r="I645" s="100">
        <v>0.75</v>
      </c>
      <c r="J645" s="101">
        <f t="shared" si="66"/>
        <v>2.25</v>
      </c>
      <c r="K645" s="100">
        <v>2.8</v>
      </c>
      <c r="L645" s="100">
        <v>0.75</v>
      </c>
      <c r="M645" s="101">
        <f t="shared" si="67"/>
        <v>2.1</v>
      </c>
      <c r="N645" s="100">
        <v>3.0</v>
      </c>
      <c r="O645" s="100">
        <v>0.25</v>
      </c>
      <c r="P645" s="101">
        <f t="shared" si="68"/>
        <v>0.75</v>
      </c>
      <c r="Q645" s="100">
        <v>2.8</v>
      </c>
      <c r="R645" s="100">
        <v>0.5</v>
      </c>
      <c r="S645" s="101">
        <f t="shared" si="69"/>
        <v>1.4</v>
      </c>
      <c r="T645" s="100">
        <v>3.0</v>
      </c>
      <c r="U645" s="100">
        <v>1.0</v>
      </c>
      <c r="V645" s="101">
        <f t="shared" si="70"/>
        <v>3</v>
      </c>
      <c r="W645" s="101">
        <f t="shared" si="71"/>
        <v>20.4</v>
      </c>
      <c r="X645" s="102">
        <f t="shared" si="72"/>
        <v>14.55</v>
      </c>
      <c r="Y645" s="101">
        <f t="shared" si="73"/>
        <v>0.7132352941</v>
      </c>
    </row>
    <row r="646">
      <c r="A646" s="43" t="s">
        <v>18</v>
      </c>
      <c r="B646" s="100">
        <v>2.6</v>
      </c>
      <c r="C646" s="100">
        <v>0.75</v>
      </c>
      <c r="D646" s="101">
        <f t="shared" si="64"/>
        <v>1.95</v>
      </c>
      <c r="E646" s="100">
        <v>2.6</v>
      </c>
      <c r="F646" s="100">
        <v>1.0</v>
      </c>
      <c r="G646" s="101">
        <f t="shared" si="65"/>
        <v>2.6</v>
      </c>
      <c r="H646" s="100">
        <v>2.6</v>
      </c>
      <c r="I646" s="100">
        <v>0.75</v>
      </c>
      <c r="J646" s="101">
        <f t="shared" si="66"/>
        <v>1.95</v>
      </c>
      <c r="K646" s="100">
        <v>2.6</v>
      </c>
      <c r="L646" s="100">
        <v>0.75</v>
      </c>
      <c r="M646" s="101">
        <f t="shared" si="67"/>
        <v>1.95</v>
      </c>
      <c r="N646" s="100">
        <v>2.6</v>
      </c>
      <c r="O646" s="100">
        <v>0.25</v>
      </c>
      <c r="P646" s="101">
        <f t="shared" si="68"/>
        <v>0.65</v>
      </c>
      <c r="Q646" s="100">
        <v>2.6</v>
      </c>
      <c r="R646" s="100">
        <v>0.5</v>
      </c>
      <c r="S646" s="101">
        <f t="shared" si="69"/>
        <v>1.3</v>
      </c>
      <c r="T646" s="100">
        <v>2.6</v>
      </c>
      <c r="U646" s="100">
        <v>1.0</v>
      </c>
      <c r="V646" s="101">
        <f t="shared" si="70"/>
        <v>2.6</v>
      </c>
      <c r="W646" s="101">
        <f t="shared" si="71"/>
        <v>18.2</v>
      </c>
      <c r="X646" s="102">
        <f t="shared" si="72"/>
        <v>13</v>
      </c>
      <c r="Y646" s="101">
        <f t="shared" si="73"/>
        <v>0.7142857143</v>
      </c>
    </row>
    <row r="647">
      <c r="A647" s="25" t="s">
        <v>1154</v>
      </c>
      <c r="B647" s="103">
        <v>3.0</v>
      </c>
      <c r="C647" s="100">
        <v>0.75</v>
      </c>
      <c r="D647" s="101">
        <f t="shared" si="64"/>
        <v>2.25</v>
      </c>
      <c r="E647" s="103">
        <v>3.0</v>
      </c>
      <c r="F647" s="100">
        <v>1.0</v>
      </c>
      <c r="G647" s="101">
        <f t="shared" si="65"/>
        <v>3</v>
      </c>
      <c r="H647" s="103">
        <v>3.0</v>
      </c>
      <c r="I647" s="100">
        <v>0.75</v>
      </c>
      <c r="J647" s="101">
        <f t="shared" si="66"/>
        <v>2.25</v>
      </c>
      <c r="K647" s="103">
        <v>3.0</v>
      </c>
      <c r="L647" s="100">
        <v>0.75</v>
      </c>
      <c r="M647" s="101">
        <f t="shared" si="67"/>
        <v>2.25</v>
      </c>
      <c r="N647" s="103">
        <v>3.0</v>
      </c>
      <c r="O647" s="100">
        <v>0.25</v>
      </c>
      <c r="P647" s="101">
        <f t="shared" si="68"/>
        <v>0.75</v>
      </c>
      <c r="Q647" s="103">
        <v>3.0</v>
      </c>
      <c r="R647" s="100">
        <v>0.5</v>
      </c>
      <c r="S647" s="101">
        <f t="shared" si="69"/>
        <v>1.5</v>
      </c>
      <c r="T647" s="103">
        <v>3.0</v>
      </c>
      <c r="U647" s="100">
        <v>1.0</v>
      </c>
      <c r="V647" s="101">
        <f t="shared" si="70"/>
        <v>3</v>
      </c>
      <c r="W647" s="101">
        <f t="shared" si="71"/>
        <v>21</v>
      </c>
      <c r="X647" s="102">
        <f t="shared" si="72"/>
        <v>15</v>
      </c>
      <c r="Y647" s="101">
        <f t="shared" si="73"/>
        <v>0.7142857143</v>
      </c>
    </row>
    <row r="648">
      <c r="B648" s="56"/>
      <c r="C648" s="56"/>
      <c r="D648" s="56"/>
      <c r="E648" s="56"/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U648" s="56"/>
      <c r="V648" s="56"/>
      <c r="W648" s="56"/>
      <c r="X648" s="56"/>
      <c r="Y648" s="56"/>
    </row>
    <row r="649">
      <c r="B649" s="56"/>
      <c r="C649" s="56"/>
      <c r="D649" s="56"/>
      <c r="E649" s="56"/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U649" s="56"/>
      <c r="V649" s="56"/>
      <c r="W649" s="56"/>
      <c r="X649" s="56"/>
      <c r="Y649" s="56"/>
    </row>
    <row r="650">
      <c r="A650" s="5"/>
      <c r="B650" s="61" t="s">
        <v>229</v>
      </c>
      <c r="C650" s="117" t="s">
        <v>129</v>
      </c>
      <c r="D650" s="59"/>
      <c r="E650" s="59"/>
      <c r="F650" s="59"/>
      <c r="G650" s="59"/>
      <c r="H650" s="60" t="s">
        <v>230</v>
      </c>
      <c r="I650" s="59"/>
      <c r="J650" s="59"/>
      <c r="K650" s="59"/>
      <c r="L650" s="59"/>
      <c r="M650" s="59"/>
      <c r="N650" s="118" t="s">
        <v>1148</v>
      </c>
      <c r="O650" s="59"/>
      <c r="P650" s="62" t="s">
        <v>232</v>
      </c>
      <c r="Q650" s="59"/>
      <c r="R650" s="59"/>
      <c r="S650" s="59"/>
      <c r="T650" s="59"/>
      <c r="U650" s="59"/>
      <c r="V650" s="59"/>
      <c r="W650" s="59"/>
      <c r="X650" s="115"/>
      <c r="Y650" s="59"/>
    </row>
    <row r="651">
      <c r="A651" s="5"/>
      <c r="B651" s="59"/>
      <c r="C651" s="59"/>
      <c r="D651" s="59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115"/>
      <c r="Y651" s="59"/>
    </row>
    <row r="652">
      <c r="A652" s="49"/>
      <c r="B652" s="88" t="s">
        <v>1068</v>
      </c>
      <c r="C652" s="87" t="s">
        <v>234</v>
      </c>
      <c r="D652" s="87" t="s">
        <v>235</v>
      </c>
      <c r="E652" s="88" t="s">
        <v>1069</v>
      </c>
      <c r="F652" s="87" t="s">
        <v>234</v>
      </c>
      <c r="G652" s="87" t="s">
        <v>235</v>
      </c>
      <c r="H652" s="88" t="s">
        <v>1163</v>
      </c>
      <c r="I652" s="87" t="s">
        <v>234</v>
      </c>
      <c r="J652" s="87" t="s">
        <v>235</v>
      </c>
      <c r="K652" s="88" t="s">
        <v>1070</v>
      </c>
      <c r="L652" s="87" t="s">
        <v>234</v>
      </c>
      <c r="M652" s="87" t="s">
        <v>235</v>
      </c>
      <c r="N652" s="88" t="s">
        <v>1164</v>
      </c>
      <c r="O652" s="87" t="s">
        <v>234</v>
      </c>
      <c r="P652" s="87" t="s">
        <v>235</v>
      </c>
      <c r="Q652" s="88" t="s">
        <v>1165</v>
      </c>
      <c r="R652" s="87" t="s">
        <v>234</v>
      </c>
      <c r="S652" s="87" t="s">
        <v>235</v>
      </c>
      <c r="T652" s="88" t="s">
        <v>1166</v>
      </c>
      <c r="U652" s="87" t="s">
        <v>234</v>
      </c>
      <c r="V652" s="87" t="s">
        <v>235</v>
      </c>
      <c r="W652" s="87" t="s">
        <v>245</v>
      </c>
      <c r="X652" s="99" t="s">
        <v>246</v>
      </c>
      <c r="Y652" s="87" t="s">
        <v>247</v>
      </c>
    </row>
    <row r="653">
      <c r="A653" s="43" t="s">
        <v>9</v>
      </c>
      <c r="B653" s="100">
        <v>3.0</v>
      </c>
      <c r="C653" s="100">
        <v>0.75</v>
      </c>
      <c r="D653" s="101">
        <f t="shared" ref="D653:D663" si="74">B653*C653</f>
        <v>2.25</v>
      </c>
      <c r="E653" s="100">
        <v>2.8</v>
      </c>
      <c r="F653" s="100">
        <v>0.75</v>
      </c>
      <c r="G653" s="101">
        <f t="shared" ref="G653:G663" si="75">E653*F653</f>
        <v>2.1</v>
      </c>
      <c r="H653" s="100">
        <v>3.0</v>
      </c>
      <c r="I653" s="100">
        <v>0.75</v>
      </c>
      <c r="J653" s="101">
        <f t="shared" ref="J653:J663" si="76">H653*I653</f>
        <v>2.25</v>
      </c>
      <c r="K653" s="100">
        <v>2.8</v>
      </c>
      <c r="L653" s="100">
        <v>0.75</v>
      </c>
      <c r="M653" s="101">
        <f t="shared" ref="M653:M663" si="77">K653*L653</f>
        <v>2.1</v>
      </c>
      <c r="N653" s="100">
        <v>3.0</v>
      </c>
      <c r="O653" s="100">
        <v>0.75</v>
      </c>
      <c r="P653" s="101">
        <f t="shared" ref="P653:P663" si="78">N653*O653</f>
        <v>2.25</v>
      </c>
      <c r="Q653" s="100">
        <v>2.8</v>
      </c>
      <c r="R653" s="100">
        <v>1.0</v>
      </c>
      <c r="S653" s="101">
        <f t="shared" ref="S653:S663" si="79">Q653*R653</f>
        <v>2.8</v>
      </c>
      <c r="T653" s="100">
        <v>3.0</v>
      </c>
      <c r="U653" s="100">
        <v>1.0</v>
      </c>
      <c r="V653" s="101">
        <f t="shared" ref="V653:V663" si="80">T653*U653</f>
        <v>3</v>
      </c>
      <c r="W653" s="101">
        <f t="shared" ref="W653:W663" si="81">B653+E653+H653+K653+N653+Q653+T653</f>
        <v>20.4</v>
      </c>
      <c r="X653" s="102">
        <f t="shared" ref="X653:X663" si="82">SUM(D653,G653,J653,M653,P653,S653,V653)</f>
        <v>16.75</v>
      </c>
      <c r="Y653" s="101">
        <f t="shared" ref="Y653:Y663" si="83">X653/W653</f>
        <v>0.8210784314</v>
      </c>
    </row>
    <row r="654">
      <c r="A654" s="43" t="s">
        <v>10</v>
      </c>
      <c r="B654" s="101">
        <v>3.0</v>
      </c>
      <c r="C654" s="100">
        <v>0.75</v>
      </c>
      <c r="D654" s="101">
        <f t="shared" si="74"/>
        <v>2.25</v>
      </c>
      <c r="E654" s="101">
        <v>3.0</v>
      </c>
      <c r="F654" s="100">
        <v>0.75</v>
      </c>
      <c r="G654" s="101">
        <f t="shared" si="75"/>
        <v>2.25</v>
      </c>
      <c r="H654" s="101">
        <v>3.0</v>
      </c>
      <c r="I654" s="100">
        <v>0.75</v>
      </c>
      <c r="J654" s="101">
        <f t="shared" si="76"/>
        <v>2.25</v>
      </c>
      <c r="K654" s="101">
        <v>3.0</v>
      </c>
      <c r="L654" s="100">
        <v>0.75</v>
      </c>
      <c r="M654" s="101">
        <f t="shared" si="77"/>
        <v>2.25</v>
      </c>
      <c r="N654" s="101">
        <v>3.0</v>
      </c>
      <c r="O654" s="100">
        <v>0.75</v>
      </c>
      <c r="P654" s="101">
        <f t="shared" si="78"/>
        <v>2.25</v>
      </c>
      <c r="Q654" s="101">
        <v>3.0</v>
      </c>
      <c r="R654" s="100">
        <v>1.0</v>
      </c>
      <c r="S654" s="101">
        <f t="shared" si="79"/>
        <v>3</v>
      </c>
      <c r="T654" s="101">
        <v>3.0</v>
      </c>
      <c r="U654" s="100">
        <v>1.0</v>
      </c>
      <c r="V654" s="101">
        <f t="shared" si="80"/>
        <v>3</v>
      </c>
      <c r="W654" s="101">
        <f t="shared" si="81"/>
        <v>21</v>
      </c>
      <c r="X654" s="102">
        <f t="shared" si="82"/>
        <v>17.25</v>
      </c>
      <c r="Y654" s="101">
        <f t="shared" si="83"/>
        <v>0.8214285714</v>
      </c>
    </row>
    <row r="655">
      <c r="A655" s="43" t="s">
        <v>11</v>
      </c>
      <c r="B655" s="100">
        <v>3.0</v>
      </c>
      <c r="C655" s="100">
        <v>0.75</v>
      </c>
      <c r="D655" s="101">
        <f t="shared" si="74"/>
        <v>2.25</v>
      </c>
      <c r="E655" s="101">
        <v>3.0</v>
      </c>
      <c r="F655" s="100">
        <v>0.75</v>
      </c>
      <c r="G655" s="101">
        <f t="shared" si="75"/>
        <v>2.25</v>
      </c>
      <c r="H655" s="100">
        <v>3.0</v>
      </c>
      <c r="I655" s="100">
        <v>0.75</v>
      </c>
      <c r="J655" s="101">
        <f t="shared" si="76"/>
        <v>2.25</v>
      </c>
      <c r="K655" s="101">
        <v>3.0</v>
      </c>
      <c r="L655" s="100">
        <v>0.75</v>
      </c>
      <c r="M655" s="101">
        <f t="shared" si="77"/>
        <v>2.25</v>
      </c>
      <c r="N655" s="100">
        <v>3.0</v>
      </c>
      <c r="O655" s="100">
        <v>0.75</v>
      </c>
      <c r="P655" s="101">
        <f t="shared" si="78"/>
        <v>2.25</v>
      </c>
      <c r="Q655" s="101">
        <v>3.0</v>
      </c>
      <c r="R655" s="100">
        <v>1.0</v>
      </c>
      <c r="S655" s="101">
        <f t="shared" si="79"/>
        <v>3</v>
      </c>
      <c r="T655" s="100">
        <v>3.0</v>
      </c>
      <c r="U655" s="100">
        <v>1.0</v>
      </c>
      <c r="V655" s="101">
        <f t="shared" si="80"/>
        <v>3</v>
      </c>
      <c r="W655" s="101">
        <f t="shared" si="81"/>
        <v>21</v>
      </c>
      <c r="X655" s="102">
        <f t="shared" si="82"/>
        <v>17.25</v>
      </c>
      <c r="Y655" s="101">
        <f t="shared" si="83"/>
        <v>0.8214285714</v>
      </c>
    </row>
    <row r="656">
      <c r="A656" s="43" t="s">
        <v>12</v>
      </c>
      <c r="B656" s="100">
        <v>2.0</v>
      </c>
      <c r="C656" s="100">
        <v>0.75</v>
      </c>
      <c r="D656" s="101">
        <f t="shared" si="74"/>
        <v>1.5</v>
      </c>
      <c r="E656" s="100">
        <v>2.8</v>
      </c>
      <c r="F656" s="100">
        <v>0.75</v>
      </c>
      <c r="G656" s="101">
        <f t="shared" si="75"/>
        <v>2.1</v>
      </c>
      <c r="H656" s="100">
        <v>2.0</v>
      </c>
      <c r="I656" s="100">
        <v>0.75</v>
      </c>
      <c r="J656" s="101">
        <f t="shared" si="76"/>
        <v>1.5</v>
      </c>
      <c r="K656" s="100">
        <v>2.8</v>
      </c>
      <c r="L656" s="100">
        <v>0.75</v>
      </c>
      <c r="M656" s="101">
        <f t="shared" si="77"/>
        <v>2.1</v>
      </c>
      <c r="N656" s="100">
        <v>2.0</v>
      </c>
      <c r="O656" s="100">
        <v>0.75</v>
      </c>
      <c r="P656" s="101">
        <f t="shared" si="78"/>
        <v>1.5</v>
      </c>
      <c r="Q656" s="100">
        <v>2.8</v>
      </c>
      <c r="R656" s="100">
        <v>1.0</v>
      </c>
      <c r="S656" s="101">
        <f t="shared" si="79"/>
        <v>2.8</v>
      </c>
      <c r="T656" s="100">
        <v>2.0</v>
      </c>
      <c r="U656" s="100">
        <v>1.0</v>
      </c>
      <c r="V656" s="101">
        <f t="shared" si="80"/>
        <v>2</v>
      </c>
      <c r="W656" s="101">
        <f t="shared" si="81"/>
        <v>16.4</v>
      </c>
      <c r="X656" s="102">
        <f t="shared" si="82"/>
        <v>13.5</v>
      </c>
      <c r="Y656" s="101">
        <f t="shared" si="83"/>
        <v>0.8231707317</v>
      </c>
    </row>
    <row r="657">
      <c r="A657" s="43" t="s">
        <v>13</v>
      </c>
      <c r="B657" s="100">
        <v>2.8</v>
      </c>
      <c r="C657" s="100">
        <v>0.75</v>
      </c>
      <c r="D657" s="101">
        <f t="shared" si="74"/>
        <v>2.1</v>
      </c>
      <c r="E657" s="100">
        <v>2.4</v>
      </c>
      <c r="F657" s="100">
        <v>0.75</v>
      </c>
      <c r="G657" s="101">
        <f t="shared" si="75"/>
        <v>1.8</v>
      </c>
      <c r="H657" s="100">
        <v>2.8</v>
      </c>
      <c r="I657" s="100">
        <v>0.75</v>
      </c>
      <c r="J657" s="101">
        <f t="shared" si="76"/>
        <v>2.1</v>
      </c>
      <c r="K657" s="100">
        <v>2.4</v>
      </c>
      <c r="L657" s="100">
        <v>0.75</v>
      </c>
      <c r="M657" s="101">
        <f t="shared" si="77"/>
        <v>1.8</v>
      </c>
      <c r="N657" s="100">
        <v>2.8</v>
      </c>
      <c r="O657" s="100">
        <v>0.75</v>
      </c>
      <c r="P657" s="101">
        <f t="shared" si="78"/>
        <v>2.1</v>
      </c>
      <c r="Q657" s="100">
        <v>2.4</v>
      </c>
      <c r="R657" s="100">
        <v>1.0</v>
      </c>
      <c r="S657" s="101">
        <f t="shared" si="79"/>
        <v>2.4</v>
      </c>
      <c r="T657" s="100">
        <v>2.8</v>
      </c>
      <c r="U657" s="100">
        <v>1.0</v>
      </c>
      <c r="V657" s="101">
        <f t="shared" si="80"/>
        <v>2.8</v>
      </c>
      <c r="W657" s="101">
        <f t="shared" si="81"/>
        <v>18.4</v>
      </c>
      <c r="X657" s="102">
        <f t="shared" si="82"/>
        <v>15.1</v>
      </c>
      <c r="Y657" s="101">
        <f t="shared" si="83"/>
        <v>0.8206521739</v>
      </c>
    </row>
    <row r="658">
      <c r="A658" s="43" t="s">
        <v>14</v>
      </c>
      <c r="B658" s="101">
        <v>3.0</v>
      </c>
      <c r="C658" s="100">
        <v>0.75</v>
      </c>
      <c r="D658" s="101">
        <f t="shared" si="74"/>
        <v>2.25</v>
      </c>
      <c r="E658" s="101">
        <v>3.0</v>
      </c>
      <c r="F658" s="100">
        <v>0.75</v>
      </c>
      <c r="G658" s="101">
        <f t="shared" si="75"/>
        <v>2.25</v>
      </c>
      <c r="H658" s="101">
        <v>3.0</v>
      </c>
      <c r="I658" s="100">
        <v>0.75</v>
      </c>
      <c r="J658" s="101">
        <f t="shared" si="76"/>
        <v>2.25</v>
      </c>
      <c r="K658" s="101">
        <v>3.0</v>
      </c>
      <c r="L658" s="100">
        <v>0.75</v>
      </c>
      <c r="M658" s="101">
        <f t="shared" si="77"/>
        <v>2.25</v>
      </c>
      <c r="N658" s="101">
        <v>3.0</v>
      </c>
      <c r="O658" s="100">
        <v>0.75</v>
      </c>
      <c r="P658" s="101">
        <f t="shared" si="78"/>
        <v>2.25</v>
      </c>
      <c r="Q658" s="101">
        <v>3.0</v>
      </c>
      <c r="R658" s="100">
        <v>1.0</v>
      </c>
      <c r="S658" s="101">
        <f t="shared" si="79"/>
        <v>3</v>
      </c>
      <c r="T658" s="101">
        <v>3.0</v>
      </c>
      <c r="U658" s="100">
        <v>1.0</v>
      </c>
      <c r="V658" s="101">
        <f t="shared" si="80"/>
        <v>3</v>
      </c>
      <c r="W658" s="101">
        <f t="shared" si="81"/>
        <v>21</v>
      </c>
      <c r="X658" s="102">
        <f t="shared" si="82"/>
        <v>17.25</v>
      </c>
      <c r="Y658" s="101">
        <f t="shared" si="83"/>
        <v>0.8214285714</v>
      </c>
    </row>
    <row r="659">
      <c r="A659" s="43" t="s">
        <v>15</v>
      </c>
      <c r="B659" s="100">
        <v>3.0</v>
      </c>
      <c r="C659" s="100">
        <v>0.75</v>
      </c>
      <c r="D659" s="101">
        <f t="shared" si="74"/>
        <v>2.25</v>
      </c>
      <c r="E659" s="100">
        <v>3.0</v>
      </c>
      <c r="F659" s="100">
        <v>0.75</v>
      </c>
      <c r="G659" s="101">
        <f t="shared" si="75"/>
        <v>2.25</v>
      </c>
      <c r="H659" s="100">
        <v>3.0</v>
      </c>
      <c r="I659" s="100">
        <v>0.75</v>
      </c>
      <c r="J659" s="101">
        <f t="shared" si="76"/>
        <v>2.25</v>
      </c>
      <c r="K659" s="100">
        <v>3.0</v>
      </c>
      <c r="L659" s="100">
        <v>0.75</v>
      </c>
      <c r="M659" s="101">
        <f t="shared" si="77"/>
        <v>2.25</v>
      </c>
      <c r="N659" s="100">
        <v>3.0</v>
      </c>
      <c r="O659" s="100">
        <v>0.75</v>
      </c>
      <c r="P659" s="101">
        <f t="shared" si="78"/>
        <v>2.25</v>
      </c>
      <c r="Q659" s="100">
        <v>3.0</v>
      </c>
      <c r="R659" s="100">
        <v>1.0</v>
      </c>
      <c r="S659" s="101">
        <f t="shared" si="79"/>
        <v>3</v>
      </c>
      <c r="T659" s="100">
        <v>3.0</v>
      </c>
      <c r="U659" s="100">
        <v>1.0</v>
      </c>
      <c r="V659" s="101">
        <f t="shared" si="80"/>
        <v>3</v>
      </c>
      <c r="W659" s="101">
        <f t="shared" si="81"/>
        <v>21</v>
      </c>
      <c r="X659" s="102">
        <f t="shared" si="82"/>
        <v>17.25</v>
      </c>
      <c r="Y659" s="101">
        <f t="shared" si="83"/>
        <v>0.8214285714</v>
      </c>
    </row>
    <row r="660">
      <c r="A660" s="43" t="s">
        <v>16</v>
      </c>
      <c r="B660" s="101">
        <v>3.0</v>
      </c>
      <c r="C660" s="100">
        <v>0.75</v>
      </c>
      <c r="D660" s="101">
        <f t="shared" si="74"/>
        <v>2.25</v>
      </c>
      <c r="E660" s="101">
        <v>3.0</v>
      </c>
      <c r="F660" s="100">
        <v>0.75</v>
      </c>
      <c r="G660" s="101">
        <f t="shared" si="75"/>
        <v>2.25</v>
      </c>
      <c r="H660" s="101">
        <v>3.0</v>
      </c>
      <c r="I660" s="100">
        <v>0.75</v>
      </c>
      <c r="J660" s="101">
        <f t="shared" si="76"/>
        <v>2.25</v>
      </c>
      <c r="K660" s="101">
        <v>3.0</v>
      </c>
      <c r="L660" s="100">
        <v>0.75</v>
      </c>
      <c r="M660" s="101">
        <f t="shared" si="77"/>
        <v>2.25</v>
      </c>
      <c r="N660" s="101">
        <v>3.0</v>
      </c>
      <c r="O660" s="100">
        <v>0.75</v>
      </c>
      <c r="P660" s="101">
        <f t="shared" si="78"/>
        <v>2.25</v>
      </c>
      <c r="Q660" s="101">
        <v>3.0</v>
      </c>
      <c r="R660" s="100">
        <v>1.0</v>
      </c>
      <c r="S660" s="101">
        <f t="shared" si="79"/>
        <v>3</v>
      </c>
      <c r="T660" s="101">
        <v>3.0</v>
      </c>
      <c r="U660" s="100">
        <v>1.0</v>
      </c>
      <c r="V660" s="101">
        <f t="shared" si="80"/>
        <v>3</v>
      </c>
      <c r="W660" s="101">
        <f t="shared" si="81"/>
        <v>21</v>
      </c>
      <c r="X660" s="102">
        <f t="shared" si="82"/>
        <v>17.25</v>
      </c>
      <c r="Y660" s="101">
        <f t="shared" si="83"/>
        <v>0.8214285714</v>
      </c>
    </row>
    <row r="661">
      <c r="A661" s="43" t="s">
        <v>17</v>
      </c>
      <c r="B661" s="100">
        <v>3.0</v>
      </c>
      <c r="C661" s="100">
        <v>0.75</v>
      </c>
      <c r="D661" s="101">
        <f t="shared" si="74"/>
        <v>2.25</v>
      </c>
      <c r="E661" s="100">
        <v>2.8</v>
      </c>
      <c r="F661" s="100">
        <v>0.75</v>
      </c>
      <c r="G661" s="101">
        <f t="shared" si="75"/>
        <v>2.1</v>
      </c>
      <c r="H661" s="100">
        <v>3.0</v>
      </c>
      <c r="I661" s="100">
        <v>0.75</v>
      </c>
      <c r="J661" s="101">
        <f t="shared" si="76"/>
        <v>2.25</v>
      </c>
      <c r="K661" s="100">
        <v>2.8</v>
      </c>
      <c r="L661" s="100">
        <v>0.75</v>
      </c>
      <c r="M661" s="101">
        <f t="shared" si="77"/>
        <v>2.1</v>
      </c>
      <c r="N661" s="100">
        <v>3.0</v>
      </c>
      <c r="O661" s="100">
        <v>0.75</v>
      </c>
      <c r="P661" s="101">
        <f t="shared" si="78"/>
        <v>2.25</v>
      </c>
      <c r="Q661" s="100">
        <v>2.8</v>
      </c>
      <c r="R661" s="100">
        <v>1.0</v>
      </c>
      <c r="S661" s="101">
        <f t="shared" si="79"/>
        <v>2.8</v>
      </c>
      <c r="T661" s="100">
        <v>3.0</v>
      </c>
      <c r="U661" s="100">
        <v>1.0</v>
      </c>
      <c r="V661" s="101">
        <f t="shared" si="80"/>
        <v>3</v>
      </c>
      <c r="W661" s="101">
        <f t="shared" si="81"/>
        <v>20.4</v>
      </c>
      <c r="X661" s="102">
        <f t="shared" si="82"/>
        <v>16.75</v>
      </c>
      <c r="Y661" s="101">
        <f t="shared" si="83"/>
        <v>0.8210784314</v>
      </c>
    </row>
    <row r="662">
      <c r="A662" s="43" t="s">
        <v>18</v>
      </c>
      <c r="B662" s="100">
        <v>2.6</v>
      </c>
      <c r="C662" s="100">
        <v>0.75</v>
      </c>
      <c r="D662" s="101">
        <f t="shared" si="74"/>
        <v>1.95</v>
      </c>
      <c r="E662" s="100">
        <v>2.6</v>
      </c>
      <c r="F662" s="100">
        <v>0.75</v>
      </c>
      <c r="G662" s="101">
        <f t="shared" si="75"/>
        <v>1.95</v>
      </c>
      <c r="H662" s="100">
        <v>2.6</v>
      </c>
      <c r="I662" s="100">
        <v>0.75</v>
      </c>
      <c r="J662" s="101">
        <f t="shared" si="76"/>
        <v>1.95</v>
      </c>
      <c r="K662" s="100">
        <v>2.6</v>
      </c>
      <c r="L662" s="100">
        <v>0.75</v>
      </c>
      <c r="M662" s="101">
        <f t="shared" si="77"/>
        <v>1.95</v>
      </c>
      <c r="N662" s="100">
        <v>2.6</v>
      </c>
      <c r="O662" s="100">
        <v>0.75</v>
      </c>
      <c r="P662" s="101">
        <f t="shared" si="78"/>
        <v>1.95</v>
      </c>
      <c r="Q662" s="100">
        <v>2.6</v>
      </c>
      <c r="R662" s="100">
        <v>1.0</v>
      </c>
      <c r="S662" s="101">
        <f t="shared" si="79"/>
        <v>2.6</v>
      </c>
      <c r="T662" s="100">
        <v>2.6</v>
      </c>
      <c r="U662" s="100">
        <v>1.0</v>
      </c>
      <c r="V662" s="101">
        <f t="shared" si="80"/>
        <v>2.6</v>
      </c>
      <c r="W662" s="101">
        <f t="shared" si="81"/>
        <v>18.2</v>
      </c>
      <c r="X662" s="102">
        <f t="shared" si="82"/>
        <v>14.95</v>
      </c>
      <c r="Y662" s="101">
        <f t="shared" si="83"/>
        <v>0.8214285714</v>
      </c>
    </row>
    <row r="663">
      <c r="A663" s="25" t="s">
        <v>1154</v>
      </c>
      <c r="B663" s="103">
        <v>3.0</v>
      </c>
      <c r="C663" s="100">
        <v>0.75</v>
      </c>
      <c r="D663" s="101">
        <f t="shared" si="74"/>
        <v>2.25</v>
      </c>
      <c r="E663" s="103">
        <v>3.0</v>
      </c>
      <c r="F663" s="100">
        <v>0.75</v>
      </c>
      <c r="G663" s="101">
        <f t="shared" si="75"/>
        <v>2.25</v>
      </c>
      <c r="H663" s="103">
        <v>3.0</v>
      </c>
      <c r="I663" s="100">
        <v>0.75</v>
      </c>
      <c r="J663" s="101">
        <f t="shared" si="76"/>
        <v>2.25</v>
      </c>
      <c r="K663" s="103">
        <v>3.0</v>
      </c>
      <c r="L663" s="100">
        <v>0.75</v>
      </c>
      <c r="M663" s="101">
        <f t="shared" si="77"/>
        <v>2.25</v>
      </c>
      <c r="N663" s="103">
        <v>3.0</v>
      </c>
      <c r="O663" s="100">
        <v>0.75</v>
      </c>
      <c r="P663" s="101">
        <f t="shared" si="78"/>
        <v>2.25</v>
      </c>
      <c r="Q663" s="103">
        <v>3.0</v>
      </c>
      <c r="R663" s="100">
        <v>1.0</v>
      </c>
      <c r="S663" s="101">
        <f t="shared" si="79"/>
        <v>3</v>
      </c>
      <c r="T663" s="103">
        <v>3.0</v>
      </c>
      <c r="U663" s="100">
        <v>1.0</v>
      </c>
      <c r="V663" s="101">
        <f t="shared" si="80"/>
        <v>3</v>
      </c>
      <c r="W663" s="101">
        <f t="shared" si="81"/>
        <v>21</v>
      </c>
      <c r="X663" s="102">
        <f t="shared" si="82"/>
        <v>17.25</v>
      </c>
      <c r="Y663" s="101">
        <f t="shared" si="83"/>
        <v>0.8214285714</v>
      </c>
    </row>
    <row r="666">
      <c r="A666" s="5"/>
      <c r="B666" s="46" t="s">
        <v>229</v>
      </c>
      <c r="C666" s="119" t="s">
        <v>160</v>
      </c>
      <c r="D666" s="5"/>
      <c r="E666" s="5"/>
      <c r="F666" s="5"/>
      <c r="G666" s="5"/>
      <c r="H666" s="47" t="s">
        <v>230</v>
      </c>
      <c r="I666" s="5"/>
      <c r="J666" s="5"/>
      <c r="K666" s="5"/>
      <c r="L666" s="5"/>
      <c r="M666" s="5"/>
      <c r="N666" s="116" t="s">
        <v>1148</v>
      </c>
      <c r="O666" s="5"/>
      <c r="P666" s="48" t="s">
        <v>232</v>
      </c>
      <c r="Q666" s="5"/>
      <c r="R666" s="5"/>
      <c r="S666" s="5"/>
      <c r="T666" s="5"/>
      <c r="U666" s="98"/>
      <c r="V666" s="5"/>
    </row>
    <row r="667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98"/>
      <c r="V667" s="5"/>
    </row>
    <row r="668">
      <c r="A668" s="49"/>
      <c r="B668" s="50" t="s">
        <v>1167</v>
      </c>
      <c r="C668" s="49" t="s">
        <v>234</v>
      </c>
      <c r="D668" s="49" t="s">
        <v>235</v>
      </c>
      <c r="E668" s="50" t="s">
        <v>1168</v>
      </c>
      <c r="F668" s="49" t="s">
        <v>234</v>
      </c>
      <c r="G668" s="49" t="s">
        <v>235</v>
      </c>
      <c r="H668" s="50" t="s">
        <v>1169</v>
      </c>
      <c r="I668" s="49" t="s">
        <v>234</v>
      </c>
      <c r="J668" s="49" t="s">
        <v>235</v>
      </c>
      <c r="K668" s="50" t="s">
        <v>1170</v>
      </c>
      <c r="L668" s="49" t="s">
        <v>234</v>
      </c>
      <c r="M668" s="49" t="s">
        <v>235</v>
      </c>
      <c r="N668" s="50" t="s">
        <v>1171</v>
      </c>
      <c r="O668" s="49" t="s">
        <v>234</v>
      </c>
      <c r="P668" s="49" t="s">
        <v>235</v>
      </c>
      <c r="Q668" s="50" t="s">
        <v>1172</v>
      </c>
      <c r="R668" s="49" t="s">
        <v>234</v>
      </c>
      <c r="S668" s="49" t="s">
        <v>235</v>
      </c>
      <c r="T668" s="49" t="s">
        <v>245</v>
      </c>
      <c r="U668" s="120" t="s">
        <v>246</v>
      </c>
      <c r="V668" s="49" t="s">
        <v>247</v>
      </c>
    </row>
    <row r="669">
      <c r="A669" s="43" t="s">
        <v>9</v>
      </c>
      <c r="B669" s="113">
        <v>2.8</v>
      </c>
      <c r="C669" s="105">
        <v>1.0</v>
      </c>
      <c r="D669" s="106">
        <f t="shared" ref="D669:D679" si="84">B669*C669</f>
        <v>2.8</v>
      </c>
      <c r="E669" s="105">
        <v>3.0</v>
      </c>
      <c r="F669" s="105">
        <v>1.0</v>
      </c>
      <c r="G669" s="106">
        <f t="shared" ref="G669:G679" si="85">E669*F669</f>
        <v>3</v>
      </c>
      <c r="H669" s="113">
        <v>2.8</v>
      </c>
      <c r="I669" s="105">
        <v>0.75</v>
      </c>
      <c r="J669" s="106">
        <f t="shared" ref="J669:J679" si="86">H669*I669</f>
        <v>2.1</v>
      </c>
      <c r="K669" s="105">
        <v>3.0</v>
      </c>
      <c r="L669" s="105">
        <v>1.0</v>
      </c>
      <c r="M669" s="106">
        <f t="shared" ref="M669:M679" si="87">K669*L669</f>
        <v>3</v>
      </c>
      <c r="N669" s="105">
        <v>2.8</v>
      </c>
      <c r="O669" s="105">
        <v>1.0</v>
      </c>
      <c r="P669" s="106">
        <f t="shared" ref="P669:P679" si="88">N669*O669</f>
        <v>2.8</v>
      </c>
      <c r="Q669" s="105">
        <v>3.0</v>
      </c>
      <c r="R669" s="105">
        <v>1.0</v>
      </c>
      <c r="S669" s="106">
        <f t="shared" ref="S669:S679" si="89">Q669*R669</f>
        <v>3</v>
      </c>
      <c r="T669" s="106">
        <f t="shared" ref="T669:T679" si="90">B669+E669+H669+K669+N669+Q669</f>
        <v>17.4</v>
      </c>
      <c r="U669" s="121">
        <f t="shared" ref="U669:U679" si="91">SUM(D669,G669,J669,M669,P669,S669)</f>
        <v>16.7</v>
      </c>
      <c r="V669" s="106">
        <f t="shared" ref="V669:V679" si="92">U669/T669</f>
        <v>0.9597701149</v>
      </c>
    </row>
    <row r="670">
      <c r="A670" s="43" t="s">
        <v>10</v>
      </c>
      <c r="B670" s="106">
        <v>3.0</v>
      </c>
      <c r="C670" s="105">
        <v>1.0</v>
      </c>
      <c r="D670" s="106">
        <f t="shared" si="84"/>
        <v>3</v>
      </c>
      <c r="E670" s="106">
        <v>3.0</v>
      </c>
      <c r="F670" s="105">
        <v>1.0</v>
      </c>
      <c r="G670" s="106">
        <f t="shared" si="85"/>
        <v>3</v>
      </c>
      <c r="H670" s="106">
        <v>3.0</v>
      </c>
      <c r="I670" s="105">
        <v>0.75</v>
      </c>
      <c r="J670" s="106">
        <f t="shared" si="86"/>
        <v>2.25</v>
      </c>
      <c r="K670" s="106">
        <v>3.0</v>
      </c>
      <c r="L670" s="105">
        <v>1.0</v>
      </c>
      <c r="M670" s="106">
        <f t="shared" si="87"/>
        <v>3</v>
      </c>
      <c r="N670" s="106">
        <v>3.0</v>
      </c>
      <c r="O670" s="105">
        <v>1.0</v>
      </c>
      <c r="P670" s="106">
        <f t="shared" si="88"/>
        <v>3</v>
      </c>
      <c r="Q670" s="106">
        <v>3.0</v>
      </c>
      <c r="R670" s="105">
        <v>1.0</v>
      </c>
      <c r="S670" s="106">
        <f t="shared" si="89"/>
        <v>3</v>
      </c>
      <c r="T670" s="106">
        <f t="shared" si="90"/>
        <v>18</v>
      </c>
      <c r="U670" s="121">
        <f t="shared" si="91"/>
        <v>17.25</v>
      </c>
      <c r="V670" s="106">
        <f t="shared" si="92"/>
        <v>0.9583333333</v>
      </c>
    </row>
    <row r="671">
      <c r="A671" s="43" t="s">
        <v>11</v>
      </c>
      <c r="B671" s="113">
        <v>3.0</v>
      </c>
      <c r="C671" s="105">
        <v>1.0</v>
      </c>
      <c r="D671" s="106">
        <f t="shared" si="84"/>
        <v>3</v>
      </c>
      <c r="E671" s="105">
        <v>3.0</v>
      </c>
      <c r="F671" s="105">
        <v>1.0</v>
      </c>
      <c r="G671" s="106">
        <f t="shared" si="85"/>
        <v>3</v>
      </c>
      <c r="H671" s="113">
        <v>3.0</v>
      </c>
      <c r="I671" s="105">
        <v>0.75</v>
      </c>
      <c r="J671" s="106">
        <f t="shared" si="86"/>
        <v>2.25</v>
      </c>
      <c r="K671" s="106">
        <v>3.0</v>
      </c>
      <c r="L671" s="105">
        <v>1.0</v>
      </c>
      <c r="M671" s="106">
        <f t="shared" si="87"/>
        <v>3</v>
      </c>
      <c r="N671" s="106">
        <v>3.0</v>
      </c>
      <c r="O671" s="105">
        <v>1.0</v>
      </c>
      <c r="P671" s="106">
        <f t="shared" si="88"/>
        <v>3</v>
      </c>
      <c r="Q671" s="105">
        <v>3.0</v>
      </c>
      <c r="R671" s="105">
        <v>1.0</v>
      </c>
      <c r="S671" s="106">
        <f t="shared" si="89"/>
        <v>3</v>
      </c>
      <c r="T671" s="106">
        <f t="shared" si="90"/>
        <v>18</v>
      </c>
      <c r="U671" s="121">
        <f t="shared" si="91"/>
        <v>17.25</v>
      </c>
      <c r="V671" s="106">
        <f t="shared" si="92"/>
        <v>0.9583333333</v>
      </c>
    </row>
    <row r="672">
      <c r="A672" s="43" t="s">
        <v>12</v>
      </c>
      <c r="B672" s="113">
        <v>2.8</v>
      </c>
      <c r="C672" s="105">
        <v>1.0</v>
      </c>
      <c r="D672" s="106">
        <f t="shared" si="84"/>
        <v>2.8</v>
      </c>
      <c r="E672" s="105">
        <v>2.0</v>
      </c>
      <c r="F672" s="105">
        <v>1.0</v>
      </c>
      <c r="G672" s="106">
        <f t="shared" si="85"/>
        <v>2</v>
      </c>
      <c r="H672" s="113">
        <v>2.8</v>
      </c>
      <c r="I672" s="105">
        <v>0.75</v>
      </c>
      <c r="J672" s="106">
        <f t="shared" si="86"/>
        <v>2.1</v>
      </c>
      <c r="K672" s="105">
        <v>2.6</v>
      </c>
      <c r="L672" s="105">
        <v>1.0</v>
      </c>
      <c r="M672" s="106">
        <f t="shared" si="87"/>
        <v>2.6</v>
      </c>
      <c r="N672" s="105">
        <v>2.8</v>
      </c>
      <c r="O672" s="105">
        <v>1.0</v>
      </c>
      <c r="P672" s="106">
        <f t="shared" si="88"/>
        <v>2.8</v>
      </c>
      <c r="Q672" s="105">
        <v>2.0</v>
      </c>
      <c r="R672" s="105">
        <v>1.0</v>
      </c>
      <c r="S672" s="106">
        <f t="shared" si="89"/>
        <v>2</v>
      </c>
      <c r="T672" s="106">
        <f t="shared" si="90"/>
        <v>15</v>
      </c>
      <c r="U672" s="121">
        <f t="shared" si="91"/>
        <v>14.3</v>
      </c>
      <c r="V672" s="106">
        <f t="shared" si="92"/>
        <v>0.9533333333</v>
      </c>
    </row>
    <row r="673">
      <c r="A673" s="43" t="s">
        <v>13</v>
      </c>
      <c r="B673" s="113">
        <v>2.4</v>
      </c>
      <c r="C673" s="105">
        <v>1.0</v>
      </c>
      <c r="D673" s="106">
        <f t="shared" si="84"/>
        <v>2.4</v>
      </c>
      <c r="E673" s="105">
        <v>2.8</v>
      </c>
      <c r="F673" s="105">
        <v>1.0</v>
      </c>
      <c r="G673" s="106">
        <f t="shared" si="85"/>
        <v>2.8</v>
      </c>
      <c r="H673" s="113">
        <v>2.4</v>
      </c>
      <c r="I673" s="105">
        <v>0.75</v>
      </c>
      <c r="J673" s="106">
        <f t="shared" si="86"/>
        <v>1.8</v>
      </c>
      <c r="K673" s="105">
        <v>2.8</v>
      </c>
      <c r="L673" s="105">
        <v>1.0</v>
      </c>
      <c r="M673" s="106">
        <f t="shared" si="87"/>
        <v>2.8</v>
      </c>
      <c r="N673" s="105">
        <v>2.4</v>
      </c>
      <c r="O673" s="105">
        <v>1.0</v>
      </c>
      <c r="P673" s="106">
        <f t="shared" si="88"/>
        <v>2.4</v>
      </c>
      <c r="Q673" s="105">
        <v>2.8</v>
      </c>
      <c r="R673" s="105">
        <v>1.0</v>
      </c>
      <c r="S673" s="106">
        <f t="shared" si="89"/>
        <v>2.8</v>
      </c>
      <c r="T673" s="106">
        <f t="shared" si="90"/>
        <v>15.6</v>
      </c>
      <c r="U673" s="121">
        <f t="shared" si="91"/>
        <v>15</v>
      </c>
      <c r="V673" s="106">
        <f t="shared" si="92"/>
        <v>0.9615384615</v>
      </c>
    </row>
    <row r="674">
      <c r="A674" s="43" t="s">
        <v>14</v>
      </c>
      <c r="B674" s="106">
        <v>3.0</v>
      </c>
      <c r="C674" s="105">
        <v>1.0</v>
      </c>
      <c r="D674" s="106">
        <f t="shared" si="84"/>
        <v>3</v>
      </c>
      <c r="E674" s="106">
        <v>3.0</v>
      </c>
      <c r="F674" s="105">
        <v>1.0</v>
      </c>
      <c r="G674" s="106">
        <f t="shared" si="85"/>
        <v>3</v>
      </c>
      <c r="H674" s="106">
        <v>3.0</v>
      </c>
      <c r="I674" s="105">
        <v>0.75</v>
      </c>
      <c r="J674" s="106">
        <f t="shared" si="86"/>
        <v>2.25</v>
      </c>
      <c r="K674" s="106">
        <v>3.0</v>
      </c>
      <c r="L674" s="105">
        <v>1.0</v>
      </c>
      <c r="M674" s="106">
        <f t="shared" si="87"/>
        <v>3</v>
      </c>
      <c r="N674" s="106">
        <v>3.0</v>
      </c>
      <c r="O674" s="105">
        <v>1.0</v>
      </c>
      <c r="P674" s="106">
        <f t="shared" si="88"/>
        <v>3</v>
      </c>
      <c r="Q674" s="106">
        <v>3.0</v>
      </c>
      <c r="R674" s="105">
        <v>1.0</v>
      </c>
      <c r="S674" s="106">
        <f t="shared" si="89"/>
        <v>3</v>
      </c>
      <c r="T674" s="106">
        <f t="shared" si="90"/>
        <v>18</v>
      </c>
      <c r="U674" s="121">
        <f t="shared" si="91"/>
        <v>17.25</v>
      </c>
      <c r="V674" s="106">
        <f t="shared" si="92"/>
        <v>0.9583333333</v>
      </c>
    </row>
    <row r="675">
      <c r="A675" s="43" t="s">
        <v>15</v>
      </c>
      <c r="B675" s="113">
        <v>3.0</v>
      </c>
      <c r="C675" s="105">
        <v>1.0</v>
      </c>
      <c r="D675" s="106">
        <f t="shared" si="84"/>
        <v>3</v>
      </c>
      <c r="E675" s="105">
        <v>3.0</v>
      </c>
      <c r="F675" s="105">
        <v>1.0</v>
      </c>
      <c r="G675" s="106">
        <f t="shared" si="85"/>
        <v>3</v>
      </c>
      <c r="H675" s="113">
        <v>3.0</v>
      </c>
      <c r="I675" s="105">
        <v>0.75</v>
      </c>
      <c r="J675" s="106">
        <f t="shared" si="86"/>
        <v>2.25</v>
      </c>
      <c r="K675" s="105">
        <v>3.0</v>
      </c>
      <c r="L675" s="105">
        <v>1.0</v>
      </c>
      <c r="M675" s="106">
        <f t="shared" si="87"/>
        <v>3</v>
      </c>
      <c r="N675" s="105">
        <v>3.0</v>
      </c>
      <c r="O675" s="105">
        <v>1.0</v>
      </c>
      <c r="P675" s="106">
        <f t="shared" si="88"/>
        <v>3</v>
      </c>
      <c r="Q675" s="105">
        <v>3.0</v>
      </c>
      <c r="R675" s="105">
        <v>1.0</v>
      </c>
      <c r="S675" s="106">
        <f t="shared" si="89"/>
        <v>3</v>
      </c>
      <c r="T675" s="106">
        <f t="shared" si="90"/>
        <v>18</v>
      </c>
      <c r="U675" s="121">
        <f t="shared" si="91"/>
        <v>17.25</v>
      </c>
      <c r="V675" s="106">
        <f t="shared" si="92"/>
        <v>0.9583333333</v>
      </c>
    </row>
    <row r="676">
      <c r="A676" s="43" t="s">
        <v>16</v>
      </c>
      <c r="B676" s="106">
        <v>3.0</v>
      </c>
      <c r="C676" s="105">
        <v>1.0</v>
      </c>
      <c r="D676" s="106">
        <f t="shared" si="84"/>
        <v>3</v>
      </c>
      <c r="E676" s="106">
        <v>3.0</v>
      </c>
      <c r="F676" s="105">
        <v>1.0</v>
      </c>
      <c r="G676" s="106">
        <f t="shared" si="85"/>
        <v>3</v>
      </c>
      <c r="H676" s="106">
        <v>3.0</v>
      </c>
      <c r="I676" s="105">
        <v>0.75</v>
      </c>
      <c r="J676" s="106">
        <f t="shared" si="86"/>
        <v>2.25</v>
      </c>
      <c r="K676" s="106">
        <v>3.0</v>
      </c>
      <c r="L676" s="105">
        <v>1.0</v>
      </c>
      <c r="M676" s="106">
        <f t="shared" si="87"/>
        <v>3</v>
      </c>
      <c r="N676" s="106">
        <v>3.0</v>
      </c>
      <c r="O676" s="105">
        <v>1.0</v>
      </c>
      <c r="P676" s="106">
        <f t="shared" si="88"/>
        <v>3</v>
      </c>
      <c r="Q676" s="106">
        <v>3.0</v>
      </c>
      <c r="R676" s="105">
        <v>1.0</v>
      </c>
      <c r="S676" s="106">
        <f t="shared" si="89"/>
        <v>3</v>
      </c>
      <c r="T676" s="106">
        <f t="shared" si="90"/>
        <v>18</v>
      </c>
      <c r="U676" s="121">
        <f t="shared" si="91"/>
        <v>17.25</v>
      </c>
      <c r="V676" s="106">
        <f t="shared" si="92"/>
        <v>0.9583333333</v>
      </c>
    </row>
    <row r="677">
      <c r="A677" s="43" t="s">
        <v>17</v>
      </c>
      <c r="B677" s="113">
        <v>2.8</v>
      </c>
      <c r="C677" s="105">
        <v>1.0</v>
      </c>
      <c r="D677" s="106">
        <f t="shared" si="84"/>
        <v>2.8</v>
      </c>
      <c r="E677" s="105">
        <v>3.0</v>
      </c>
      <c r="F677" s="105">
        <v>1.0</v>
      </c>
      <c r="G677" s="106">
        <f t="shared" si="85"/>
        <v>3</v>
      </c>
      <c r="H677" s="113">
        <v>2.8</v>
      </c>
      <c r="I677" s="105">
        <v>0.75</v>
      </c>
      <c r="J677" s="106">
        <f t="shared" si="86"/>
        <v>2.1</v>
      </c>
      <c r="K677" s="105">
        <v>3.0</v>
      </c>
      <c r="L677" s="105">
        <v>1.0</v>
      </c>
      <c r="M677" s="106">
        <f t="shared" si="87"/>
        <v>3</v>
      </c>
      <c r="N677" s="105">
        <v>2.8</v>
      </c>
      <c r="O677" s="105">
        <v>1.0</v>
      </c>
      <c r="P677" s="106">
        <f t="shared" si="88"/>
        <v>2.8</v>
      </c>
      <c r="Q677" s="105">
        <v>3.0</v>
      </c>
      <c r="R677" s="105">
        <v>1.0</v>
      </c>
      <c r="S677" s="106">
        <f t="shared" si="89"/>
        <v>3</v>
      </c>
      <c r="T677" s="106">
        <f t="shared" si="90"/>
        <v>17.4</v>
      </c>
      <c r="U677" s="121">
        <f t="shared" si="91"/>
        <v>16.7</v>
      </c>
      <c r="V677" s="106">
        <f t="shared" si="92"/>
        <v>0.9597701149</v>
      </c>
    </row>
    <row r="678">
      <c r="A678" s="43" t="s">
        <v>18</v>
      </c>
      <c r="B678" s="113">
        <v>2.6</v>
      </c>
      <c r="C678" s="105">
        <v>1.0</v>
      </c>
      <c r="D678" s="106">
        <f t="shared" si="84"/>
        <v>2.6</v>
      </c>
      <c r="E678" s="105">
        <v>2.6</v>
      </c>
      <c r="F678" s="105">
        <v>1.0</v>
      </c>
      <c r="G678" s="106">
        <f t="shared" si="85"/>
        <v>2.6</v>
      </c>
      <c r="H678" s="113">
        <v>2.6</v>
      </c>
      <c r="I678" s="105">
        <v>0.75</v>
      </c>
      <c r="J678" s="106">
        <f t="shared" si="86"/>
        <v>1.95</v>
      </c>
      <c r="K678" s="105">
        <v>2.6</v>
      </c>
      <c r="L678" s="105">
        <v>1.0</v>
      </c>
      <c r="M678" s="106">
        <f t="shared" si="87"/>
        <v>2.6</v>
      </c>
      <c r="N678" s="105">
        <v>2.6</v>
      </c>
      <c r="O678" s="105">
        <v>1.0</v>
      </c>
      <c r="P678" s="106">
        <f t="shared" si="88"/>
        <v>2.6</v>
      </c>
      <c r="Q678" s="105">
        <v>2.6</v>
      </c>
      <c r="R678" s="105">
        <v>1.0</v>
      </c>
      <c r="S678" s="106">
        <f t="shared" si="89"/>
        <v>2.6</v>
      </c>
      <c r="T678" s="106">
        <f t="shared" si="90"/>
        <v>15.6</v>
      </c>
      <c r="U678" s="121">
        <f t="shared" si="91"/>
        <v>14.95</v>
      </c>
      <c r="V678" s="106">
        <f t="shared" si="92"/>
        <v>0.9583333333</v>
      </c>
    </row>
    <row r="679">
      <c r="A679" s="25" t="s">
        <v>1154</v>
      </c>
      <c r="B679" s="113">
        <v>3.0</v>
      </c>
      <c r="C679" s="105">
        <v>1.0</v>
      </c>
      <c r="D679" s="106">
        <f t="shared" si="84"/>
        <v>3</v>
      </c>
      <c r="E679" s="25">
        <v>3.0</v>
      </c>
      <c r="F679" s="105">
        <v>1.0</v>
      </c>
      <c r="G679" s="106">
        <f t="shared" si="85"/>
        <v>3</v>
      </c>
      <c r="H679" s="113">
        <v>3.0</v>
      </c>
      <c r="I679" s="105">
        <v>0.75</v>
      </c>
      <c r="J679" s="106">
        <f t="shared" si="86"/>
        <v>2.25</v>
      </c>
      <c r="K679" s="25">
        <v>3.0</v>
      </c>
      <c r="L679" s="105">
        <v>1.0</v>
      </c>
      <c r="M679" s="106">
        <f t="shared" si="87"/>
        <v>3</v>
      </c>
      <c r="N679" s="25">
        <v>3.0</v>
      </c>
      <c r="O679" s="105">
        <v>1.0</v>
      </c>
      <c r="P679" s="106">
        <f t="shared" si="88"/>
        <v>3</v>
      </c>
      <c r="Q679" s="25">
        <v>3.0</v>
      </c>
      <c r="R679" s="105">
        <v>1.0</v>
      </c>
      <c r="S679" s="106">
        <f t="shared" si="89"/>
        <v>3</v>
      </c>
      <c r="T679" s="106">
        <f t="shared" si="90"/>
        <v>18</v>
      </c>
      <c r="U679" s="121">
        <f t="shared" si="91"/>
        <v>17.25</v>
      </c>
      <c r="V679" s="106">
        <f t="shared" si="92"/>
        <v>0.9583333333</v>
      </c>
    </row>
    <row r="682">
      <c r="A682" s="5"/>
      <c r="B682" s="46" t="s">
        <v>229</v>
      </c>
      <c r="C682" s="119" t="s">
        <v>197</v>
      </c>
      <c r="D682" s="5"/>
      <c r="E682" s="5"/>
      <c r="F682" s="5"/>
      <c r="G682" s="5"/>
      <c r="H682" s="47" t="s">
        <v>230</v>
      </c>
      <c r="I682" s="5"/>
      <c r="J682" s="5"/>
      <c r="K682" s="5"/>
      <c r="L682" s="5"/>
      <c r="M682" s="5"/>
      <c r="N682" s="116" t="s">
        <v>1148</v>
      </c>
      <c r="O682" s="5"/>
      <c r="P682" s="48" t="s">
        <v>232</v>
      </c>
      <c r="Q682" s="5"/>
      <c r="R682" s="5"/>
      <c r="S682" s="5"/>
      <c r="T682" s="5"/>
      <c r="U682" s="98"/>
      <c r="V682" s="5"/>
    </row>
    <row r="68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98"/>
      <c r="V683" s="5"/>
    </row>
    <row r="684">
      <c r="A684" s="49"/>
      <c r="B684" s="50" t="s">
        <v>1173</v>
      </c>
      <c r="C684" s="49" t="s">
        <v>234</v>
      </c>
      <c r="D684" s="49" t="s">
        <v>235</v>
      </c>
      <c r="E684" s="50" t="s">
        <v>1174</v>
      </c>
      <c r="F684" s="49" t="s">
        <v>234</v>
      </c>
      <c r="G684" s="49" t="s">
        <v>235</v>
      </c>
      <c r="H684" s="50" t="s">
        <v>1175</v>
      </c>
      <c r="I684" s="49" t="s">
        <v>234</v>
      </c>
      <c r="J684" s="49" t="s">
        <v>235</v>
      </c>
      <c r="K684" s="50" t="s">
        <v>1176</v>
      </c>
      <c r="L684" s="49" t="s">
        <v>234</v>
      </c>
      <c r="M684" s="49" t="s">
        <v>235</v>
      </c>
      <c r="N684" s="50" t="s">
        <v>1177</v>
      </c>
      <c r="O684" s="49" t="s">
        <v>234</v>
      </c>
      <c r="P684" s="49" t="s">
        <v>235</v>
      </c>
      <c r="Q684" s="50" t="s">
        <v>1178</v>
      </c>
      <c r="R684" s="49" t="s">
        <v>234</v>
      </c>
      <c r="S684" s="49" t="s">
        <v>235</v>
      </c>
      <c r="T684" s="49" t="s">
        <v>245</v>
      </c>
      <c r="U684" s="120" t="s">
        <v>246</v>
      </c>
      <c r="V684" s="49" t="s">
        <v>247</v>
      </c>
    </row>
    <row r="685">
      <c r="A685" s="43" t="s">
        <v>9</v>
      </c>
      <c r="B685" s="113">
        <v>2.8</v>
      </c>
      <c r="C685" s="105">
        <v>1.0</v>
      </c>
      <c r="D685" s="106">
        <f t="shared" ref="D685:D695" si="93">B685*C685</f>
        <v>2.8</v>
      </c>
      <c r="E685" s="105">
        <v>3.0</v>
      </c>
      <c r="F685" s="105">
        <v>1.0</v>
      </c>
      <c r="G685" s="106">
        <f t="shared" ref="G685:G695" si="94">E685*F685</f>
        <v>3</v>
      </c>
      <c r="H685" s="113">
        <v>2.8</v>
      </c>
      <c r="I685" s="105">
        <v>1.0</v>
      </c>
      <c r="J685" s="106">
        <f t="shared" ref="J685:J695" si="95">H685*I685</f>
        <v>2.8</v>
      </c>
      <c r="K685" s="105">
        <v>2.8</v>
      </c>
      <c r="L685" s="105">
        <v>1.0</v>
      </c>
      <c r="M685" s="106">
        <f t="shared" ref="M685:M695" si="96">K685*L685</f>
        <v>2.8</v>
      </c>
      <c r="N685" s="105">
        <v>2.8</v>
      </c>
      <c r="O685" s="105">
        <v>1.0</v>
      </c>
      <c r="P685" s="106">
        <f t="shared" ref="P685:P695" si="97">N685*O685</f>
        <v>2.8</v>
      </c>
      <c r="Q685" s="105">
        <v>2.8</v>
      </c>
      <c r="R685" s="105">
        <v>1.0</v>
      </c>
      <c r="S685" s="106">
        <f t="shared" ref="S685:S695" si="98">Q685*R685</f>
        <v>2.8</v>
      </c>
      <c r="T685" s="106">
        <f t="shared" ref="T685:T695" si="99">B685+E685+H685+K685+N685+Q685</f>
        <v>17</v>
      </c>
      <c r="U685" s="121">
        <f t="shared" ref="U685:U695" si="100">SUM(D685,G685,J685,M685,P685,S685)</f>
        <v>17</v>
      </c>
      <c r="V685" s="106">
        <f t="shared" ref="V685:V695" si="101">U685/T685</f>
        <v>1</v>
      </c>
    </row>
    <row r="686">
      <c r="A686" s="43" t="s">
        <v>10</v>
      </c>
      <c r="B686" s="106">
        <v>3.0</v>
      </c>
      <c r="C686" s="105">
        <v>1.0</v>
      </c>
      <c r="D686" s="106">
        <f t="shared" si="93"/>
        <v>3</v>
      </c>
      <c r="E686" s="106">
        <v>3.0</v>
      </c>
      <c r="F686" s="105">
        <v>1.0</v>
      </c>
      <c r="G686" s="106">
        <f t="shared" si="94"/>
        <v>3</v>
      </c>
      <c r="H686" s="106">
        <v>3.0</v>
      </c>
      <c r="I686" s="105">
        <v>1.0</v>
      </c>
      <c r="J686" s="106">
        <f t="shared" si="95"/>
        <v>3</v>
      </c>
      <c r="K686" s="106">
        <v>3.0</v>
      </c>
      <c r="L686" s="105">
        <v>1.0</v>
      </c>
      <c r="M686" s="106">
        <f t="shared" si="96"/>
        <v>3</v>
      </c>
      <c r="N686" s="106">
        <v>3.0</v>
      </c>
      <c r="O686" s="105">
        <v>1.0</v>
      </c>
      <c r="P686" s="106">
        <f t="shared" si="97"/>
        <v>3</v>
      </c>
      <c r="Q686" s="106">
        <v>3.0</v>
      </c>
      <c r="R686" s="105">
        <v>1.0</v>
      </c>
      <c r="S686" s="106">
        <f t="shared" si="98"/>
        <v>3</v>
      </c>
      <c r="T686" s="106">
        <f t="shared" si="99"/>
        <v>18</v>
      </c>
      <c r="U686" s="121">
        <f t="shared" si="100"/>
        <v>18</v>
      </c>
      <c r="V686" s="106">
        <f t="shared" si="101"/>
        <v>1</v>
      </c>
    </row>
    <row r="687">
      <c r="A687" s="43" t="s">
        <v>11</v>
      </c>
      <c r="B687" s="113">
        <v>3.0</v>
      </c>
      <c r="C687" s="105">
        <v>1.0</v>
      </c>
      <c r="D687" s="106">
        <f t="shared" si="93"/>
        <v>3</v>
      </c>
      <c r="E687" s="105">
        <v>3.0</v>
      </c>
      <c r="F687" s="105">
        <v>1.0</v>
      </c>
      <c r="G687" s="106">
        <f t="shared" si="94"/>
        <v>3</v>
      </c>
      <c r="H687" s="113">
        <v>3.0</v>
      </c>
      <c r="I687" s="105">
        <v>1.0</v>
      </c>
      <c r="J687" s="106">
        <f t="shared" si="95"/>
        <v>3</v>
      </c>
      <c r="K687" s="105">
        <v>2.8</v>
      </c>
      <c r="L687" s="105">
        <v>1.0</v>
      </c>
      <c r="M687" s="106">
        <f t="shared" si="96"/>
        <v>2.8</v>
      </c>
      <c r="N687" s="106">
        <v>3.0</v>
      </c>
      <c r="O687" s="105">
        <v>1.0</v>
      </c>
      <c r="P687" s="106">
        <f t="shared" si="97"/>
        <v>3</v>
      </c>
      <c r="Q687" s="105">
        <v>2.8</v>
      </c>
      <c r="R687" s="105">
        <v>1.0</v>
      </c>
      <c r="S687" s="106">
        <f t="shared" si="98"/>
        <v>2.8</v>
      </c>
      <c r="T687" s="106">
        <f t="shared" si="99"/>
        <v>17.6</v>
      </c>
      <c r="U687" s="121">
        <f t="shared" si="100"/>
        <v>17.6</v>
      </c>
      <c r="V687" s="106">
        <f t="shared" si="101"/>
        <v>1</v>
      </c>
    </row>
    <row r="688">
      <c r="A688" s="43" t="s">
        <v>12</v>
      </c>
      <c r="B688" s="113">
        <v>2.8</v>
      </c>
      <c r="C688" s="105">
        <v>1.0</v>
      </c>
      <c r="D688" s="106">
        <f t="shared" si="93"/>
        <v>2.8</v>
      </c>
      <c r="E688" s="105">
        <v>2.6</v>
      </c>
      <c r="F688" s="105">
        <v>1.0</v>
      </c>
      <c r="G688" s="106">
        <f t="shared" si="94"/>
        <v>2.6</v>
      </c>
      <c r="H688" s="113">
        <v>2.8</v>
      </c>
      <c r="I688" s="105">
        <v>1.0</v>
      </c>
      <c r="J688" s="106">
        <f t="shared" si="95"/>
        <v>2.8</v>
      </c>
      <c r="K688" s="105">
        <v>3.0</v>
      </c>
      <c r="L688" s="105">
        <v>1.0</v>
      </c>
      <c r="M688" s="106">
        <f t="shared" si="96"/>
        <v>3</v>
      </c>
      <c r="N688" s="105">
        <v>2.8</v>
      </c>
      <c r="O688" s="105">
        <v>1.0</v>
      </c>
      <c r="P688" s="106">
        <f t="shared" si="97"/>
        <v>2.8</v>
      </c>
      <c r="Q688" s="105">
        <v>3.0</v>
      </c>
      <c r="R688" s="105">
        <v>1.0</v>
      </c>
      <c r="S688" s="106">
        <f t="shared" si="98"/>
        <v>3</v>
      </c>
      <c r="T688" s="106">
        <f t="shared" si="99"/>
        <v>17</v>
      </c>
      <c r="U688" s="121">
        <f t="shared" si="100"/>
        <v>17</v>
      </c>
      <c r="V688" s="106">
        <f t="shared" si="101"/>
        <v>1</v>
      </c>
    </row>
    <row r="689">
      <c r="A689" s="43" t="s">
        <v>13</v>
      </c>
      <c r="B689" s="113">
        <v>2.4</v>
      </c>
      <c r="C689" s="105">
        <v>1.0</v>
      </c>
      <c r="D689" s="106">
        <f t="shared" si="93"/>
        <v>2.4</v>
      </c>
      <c r="E689" s="105">
        <v>2.8</v>
      </c>
      <c r="F689" s="105">
        <v>1.0</v>
      </c>
      <c r="G689" s="106">
        <f t="shared" si="94"/>
        <v>2.8</v>
      </c>
      <c r="H689" s="113">
        <v>2.4</v>
      </c>
      <c r="I689" s="105">
        <v>1.0</v>
      </c>
      <c r="J689" s="106">
        <f t="shared" si="95"/>
        <v>2.4</v>
      </c>
      <c r="K689" s="105">
        <v>2.8</v>
      </c>
      <c r="L689" s="105">
        <v>1.0</v>
      </c>
      <c r="M689" s="106">
        <f t="shared" si="96"/>
        <v>2.8</v>
      </c>
      <c r="N689" s="105">
        <v>2.4</v>
      </c>
      <c r="O689" s="105">
        <v>1.0</v>
      </c>
      <c r="P689" s="106">
        <f t="shared" si="97"/>
        <v>2.4</v>
      </c>
      <c r="Q689" s="105">
        <v>2.8</v>
      </c>
      <c r="R689" s="105">
        <v>1.0</v>
      </c>
      <c r="S689" s="106">
        <f t="shared" si="98"/>
        <v>2.8</v>
      </c>
      <c r="T689" s="106">
        <f t="shared" si="99"/>
        <v>15.6</v>
      </c>
      <c r="U689" s="121">
        <f t="shared" si="100"/>
        <v>15.6</v>
      </c>
      <c r="V689" s="106">
        <f t="shared" si="101"/>
        <v>1</v>
      </c>
    </row>
    <row r="690">
      <c r="A690" s="43" t="s">
        <v>14</v>
      </c>
      <c r="B690" s="106">
        <v>3.0</v>
      </c>
      <c r="C690" s="105">
        <v>1.0</v>
      </c>
      <c r="D690" s="106">
        <f t="shared" si="93"/>
        <v>3</v>
      </c>
      <c r="E690" s="106">
        <v>3.0</v>
      </c>
      <c r="F690" s="105">
        <v>1.0</v>
      </c>
      <c r="G690" s="106">
        <f t="shared" si="94"/>
        <v>3</v>
      </c>
      <c r="H690" s="106">
        <v>3.0</v>
      </c>
      <c r="I690" s="105">
        <v>1.0</v>
      </c>
      <c r="J690" s="106">
        <f t="shared" si="95"/>
        <v>3</v>
      </c>
      <c r="K690" s="106">
        <v>3.0</v>
      </c>
      <c r="L690" s="105">
        <v>1.0</v>
      </c>
      <c r="M690" s="106">
        <f t="shared" si="96"/>
        <v>3</v>
      </c>
      <c r="N690" s="106">
        <v>3.0</v>
      </c>
      <c r="O690" s="105">
        <v>1.0</v>
      </c>
      <c r="P690" s="106">
        <f t="shared" si="97"/>
        <v>3</v>
      </c>
      <c r="Q690" s="106">
        <v>3.0</v>
      </c>
      <c r="R690" s="105">
        <v>1.0</v>
      </c>
      <c r="S690" s="106">
        <f t="shared" si="98"/>
        <v>3</v>
      </c>
      <c r="T690" s="106">
        <f t="shared" si="99"/>
        <v>18</v>
      </c>
      <c r="U690" s="121">
        <f t="shared" si="100"/>
        <v>18</v>
      </c>
      <c r="V690" s="106">
        <f t="shared" si="101"/>
        <v>1</v>
      </c>
    </row>
    <row r="691">
      <c r="A691" s="43" t="s">
        <v>15</v>
      </c>
      <c r="B691" s="113">
        <v>3.0</v>
      </c>
      <c r="C691" s="105">
        <v>1.0</v>
      </c>
      <c r="D691" s="106">
        <f t="shared" si="93"/>
        <v>3</v>
      </c>
      <c r="E691" s="105">
        <v>3.0</v>
      </c>
      <c r="F691" s="105">
        <v>1.0</v>
      </c>
      <c r="G691" s="106">
        <f t="shared" si="94"/>
        <v>3</v>
      </c>
      <c r="H691" s="113">
        <v>3.0</v>
      </c>
      <c r="I691" s="105">
        <v>1.0</v>
      </c>
      <c r="J691" s="106">
        <f t="shared" si="95"/>
        <v>3</v>
      </c>
      <c r="K691" s="105">
        <v>2.8</v>
      </c>
      <c r="L691" s="105">
        <v>1.0</v>
      </c>
      <c r="M691" s="106">
        <f t="shared" si="96"/>
        <v>2.8</v>
      </c>
      <c r="N691" s="105">
        <v>3.0</v>
      </c>
      <c r="O691" s="105">
        <v>1.0</v>
      </c>
      <c r="P691" s="106">
        <f t="shared" si="97"/>
        <v>3</v>
      </c>
      <c r="Q691" s="105">
        <v>2.8</v>
      </c>
      <c r="R691" s="105">
        <v>1.0</v>
      </c>
      <c r="S691" s="106">
        <f t="shared" si="98"/>
        <v>2.8</v>
      </c>
      <c r="T691" s="106">
        <f t="shared" si="99"/>
        <v>17.6</v>
      </c>
      <c r="U691" s="121">
        <f t="shared" si="100"/>
        <v>17.6</v>
      </c>
      <c r="V691" s="106">
        <f t="shared" si="101"/>
        <v>1</v>
      </c>
    </row>
    <row r="692">
      <c r="A692" s="43" t="s">
        <v>16</v>
      </c>
      <c r="B692" s="106">
        <v>3.0</v>
      </c>
      <c r="C692" s="105">
        <v>1.0</v>
      </c>
      <c r="D692" s="106">
        <f t="shared" si="93"/>
        <v>3</v>
      </c>
      <c r="E692" s="106">
        <v>3.0</v>
      </c>
      <c r="F692" s="105">
        <v>1.0</v>
      </c>
      <c r="G692" s="106">
        <f t="shared" si="94"/>
        <v>3</v>
      </c>
      <c r="H692" s="106">
        <v>3.0</v>
      </c>
      <c r="I692" s="105">
        <v>1.0</v>
      </c>
      <c r="J692" s="106">
        <f t="shared" si="95"/>
        <v>3</v>
      </c>
      <c r="K692" s="105">
        <v>2.8</v>
      </c>
      <c r="L692" s="105">
        <v>1.0</v>
      </c>
      <c r="M692" s="106">
        <f t="shared" si="96"/>
        <v>2.8</v>
      </c>
      <c r="N692" s="106">
        <v>3.0</v>
      </c>
      <c r="O692" s="105">
        <v>1.0</v>
      </c>
      <c r="P692" s="106">
        <f t="shared" si="97"/>
        <v>3</v>
      </c>
      <c r="Q692" s="105">
        <v>2.8</v>
      </c>
      <c r="R692" s="105">
        <v>1.0</v>
      </c>
      <c r="S692" s="106">
        <f t="shared" si="98"/>
        <v>2.8</v>
      </c>
      <c r="T692" s="106">
        <f t="shared" si="99"/>
        <v>17.6</v>
      </c>
      <c r="U692" s="121">
        <f t="shared" si="100"/>
        <v>17.6</v>
      </c>
      <c r="V692" s="106">
        <f t="shared" si="101"/>
        <v>1</v>
      </c>
    </row>
    <row r="693">
      <c r="A693" s="43" t="s">
        <v>17</v>
      </c>
      <c r="B693" s="113">
        <v>2.8</v>
      </c>
      <c r="C693" s="105">
        <v>1.0</v>
      </c>
      <c r="D693" s="106">
        <f t="shared" si="93"/>
        <v>2.8</v>
      </c>
      <c r="E693" s="105">
        <v>3.0</v>
      </c>
      <c r="F693" s="105">
        <v>1.0</v>
      </c>
      <c r="G693" s="106">
        <f t="shared" si="94"/>
        <v>3</v>
      </c>
      <c r="H693" s="113">
        <v>2.8</v>
      </c>
      <c r="I693" s="105">
        <v>1.0</v>
      </c>
      <c r="J693" s="106">
        <f t="shared" si="95"/>
        <v>2.8</v>
      </c>
      <c r="K693" s="105">
        <v>2.8</v>
      </c>
      <c r="L693" s="105">
        <v>1.0</v>
      </c>
      <c r="M693" s="106">
        <f t="shared" si="96"/>
        <v>2.8</v>
      </c>
      <c r="N693" s="105">
        <v>2.8</v>
      </c>
      <c r="O693" s="105">
        <v>1.0</v>
      </c>
      <c r="P693" s="106">
        <f t="shared" si="97"/>
        <v>2.8</v>
      </c>
      <c r="Q693" s="105">
        <v>2.8</v>
      </c>
      <c r="R693" s="105">
        <v>1.0</v>
      </c>
      <c r="S693" s="106">
        <f t="shared" si="98"/>
        <v>2.8</v>
      </c>
      <c r="T693" s="106">
        <f t="shared" si="99"/>
        <v>17</v>
      </c>
      <c r="U693" s="121">
        <f t="shared" si="100"/>
        <v>17</v>
      </c>
      <c r="V693" s="106">
        <f t="shared" si="101"/>
        <v>1</v>
      </c>
    </row>
    <row r="694">
      <c r="A694" s="43" t="s">
        <v>18</v>
      </c>
      <c r="B694" s="113">
        <v>2.6</v>
      </c>
      <c r="C694" s="105">
        <v>1.0</v>
      </c>
      <c r="D694" s="106">
        <f t="shared" si="93"/>
        <v>2.6</v>
      </c>
      <c r="E694" s="105">
        <v>2.6</v>
      </c>
      <c r="F694" s="105">
        <v>1.0</v>
      </c>
      <c r="G694" s="106">
        <f t="shared" si="94"/>
        <v>2.6</v>
      </c>
      <c r="H694" s="113">
        <v>2.6</v>
      </c>
      <c r="I694" s="105">
        <v>1.0</v>
      </c>
      <c r="J694" s="106">
        <f t="shared" si="95"/>
        <v>2.6</v>
      </c>
      <c r="K694" s="105">
        <v>2.8</v>
      </c>
      <c r="L694" s="105">
        <v>1.0</v>
      </c>
      <c r="M694" s="106">
        <f t="shared" si="96"/>
        <v>2.8</v>
      </c>
      <c r="N694" s="105">
        <v>2.6</v>
      </c>
      <c r="O694" s="105">
        <v>1.0</v>
      </c>
      <c r="P694" s="106">
        <f t="shared" si="97"/>
        <v>2.6</v>
      </c>
      <c r="Q694" s="105">
        <v>2.8</v>
      </c>
      <c r="R694" s="105">
        <v>1.0</v>
      </c>
      <c r="S694" s="106">
        <f t="shared" si="98"/>
        <v>2.8</v>
      </c>
      <c r="T694" s="106">
        <f t="shared" si="99"/>
        <v>16</v>
      </c>
      <c r="U694" s="121">
        <f t="shared" si="100"/>
        <v>16</v>
      </c>
      <c r="V694" s="106">
        <f t="shared" si="101"/>
        <v>1</v>
      </c>
    </row>
    <row r="695">
      <c r="A695" s="25" t="s">
        <v>1154</v>
      </c>
      <c r="B695" s="113">
        <v>3.0</v>
      </c>
      <c r="C695" s="105">
        <v>1.0</v>
      </c>
      <c r="D695" s="106">
        <f t="shared" si="93"/>
        <v>3</v>
      </c>
      <c r="E695" s="25">
        <v>3.0</v>
      </c>
      <c r="F695" s="105">
        <v>1.0</v>
      </c>
      <c r="G695" s="106">
        <f t="shared" si="94"/>
        <v>3</v>
      </c>
      <c r="H695" s="113">
        <v>3.0</v>
      </c>
      <c r="I695" s="105">
        <v>1.0</v>
      </c>
      <c r="J695" s="106">
        <f t="shared" si="95"/>
        <v>3</v>
      </c>
      <c r="K695" s="25">
        <v>3.0</v>
      </c>
      <c r="L695" s="105">
        <v>1.0</v>
      </c>
      <c r="M695" s="106">
        <f t="shared" si="96"/>
        <v>3</v>
      </c>
      <c r="N695" s="25">
        <v>3.0</v>
      </c>
      <c r="O695" s="105">
        <v>1.0</v>
      </c>
      <c r="P695" s="106">
        <f t="shared" si="97"/>
        <v>3</v>
      </c>
      <c r="Q695" s="25">
        <v>3.0</v>
      </c>
      <c r="R695" s="105">
        <v>1.0</v>
      </c>
      <c r="S695" s="106">
        <f t="shared" si="98"/>
        <v>3</v>
      </c>
      <c r="T695" s="106">
        <f t="shared" si="99"/>
        <v>18</v>
      </c>
      <c r="U695" s="121">
        <f t="shared" si="100"/>
        <v>18</v>
      </c>
      <c r="V695" s="106">
        <f t="shared" si="101"/>
        <v>1</v>
      </c>
    </row>
  </sheetData>
  <mergeCells count="215">
    <mergeCell ref="H100:J100"/>
    <mergeCell ref="H101:K101"/>
    <mergeCell ref="H102:K102"/>
    <mergeCell ref="A86:G86"/>
    <mergeCell ref="H86:J86"/>
    <mergeCell ref="A87:B87"/>
    <mergeCell ref="H87:K87"/>
    <mergeCell ref="H88:K88"/>
    <mergeCell ref="A100:G100"/>
    <mergeCell ref="A101:B101"/>
    <mergeCell ref="H127:J127"/>
    <mergeCell ref="H128:K128"/>
    <mergeCell ref="H129:K129"/>
    <mergeCell ref="A114:G114"/>
    <mergeCell ref="H114:J114"/>
    <mergeCell ref="A115:B115"/>
    <mergeCell ref="H115:K115"/>
    <mergeCell ref="H116:K116"/>
    <mergeCell ref="A127:G127"/>
    <mergeCell ref="A128:B128"/>
    <mergeCell ref="H155:J155"/>
    <mergeCell ref="H156:K156"/>
    <mergeCell ref="H157:K157"/>
    <mergeCell ref="A141:G141"/>
    <mergeCell ref="H141:J141"/>
    <mergeCell ref="A142:B142"/>
    <mergeCell ref="H142:K142"/>
    <mergeCell ref="H143:K143"/>
    <mergeCell ref="A155:G155"/>
    <mergeCell ref="A156:B156"/>
    <mergeCell ref="H183:J183"/>
    <mergeCell ref="H184:K184"/>
    <mergeCell ref="H185:K185"/>
    <mergeCell ref="A169:G169"/>
    <mergeCell ref="H169:J169"/>
    <mergeCell ref="A170:B170"/>
    <mergeCell ref="H170:K170"/>
    <mergeCell ref="H171:K171"/>
    <mergeCell ref="A183:G183"/>
    <mergeCell ref="A184:B184"/>
    <mergeCell ref="H211:J211"/>
    <mergeCell ref="H212:K212"/>
    <mergeCell ref="H213:K213"/>
    <mergeCell ref="A197:G197"/>
    <mergeCell ref="H197:J197"/>
    <mergeCell ref="A198:B198"/>
    <mergeCell ref="H198:K198"/>
    <mergeCell ref="H199:K199"/>
    <mergeCell ref="A211:G211"/>
    <mergeCell ref="A212:B212"/>
    <mergeCell ref="H239:J239"/>
    <mergeCell ref="H240:K240"/>
    <mergeCell ref="H241:K241"/>
    <mergeCell ref="A225:G225"/>
    <mergeCell ref="H225:J225"/>
    <mergeCell ref="A226:B226"/>
    <mergeCell ref="H226:K226"/>
    <mergeCell ref="H227:K227"/>
    <mergeCell ref="A239:G239"/>
    <mergeCell ref="A240:B240"/>
    <mergeCell ref="H267:J267"/>
    <mergeCell ref="H268:K268"/>
    <mergeCell ref="H269:K269"/>
    <mergeCell ref="A253:G253"/>
    <mergeCell ref="H253:J253"/>
    <mergeCell ref="A254:B254"/>
    <mergeCell ref="H254:K254"/>
    <mergeCell ref="H255:K255"/>
    <mergeCell ref="A267:G267"/>
    <mergeCell ref="A268:B268"/>
    <mergeCell ref="H491:J491"/>
    <mergeCell ref="H492:K492"/>
    <mergeCell ref="H493:K493"/>
    <mergeCell ref="A477:G477"/>
    <mergeCell ref="H477:J477"/>
    <mergeCell ref="A478:B478"/>
    <mergeCell ref="H478:K478"/>
    <mergeCell ref="H479:K479"/>
    <mergeCell ref="A491:G491"/>
    <mergeCell ref="A492:B492"/>
    <mergeCell ref="H519:J519"/>
    <mergeCell ref="H520:K520"/>
    <mergeCell ref="H521:K521"/>
    <mergeCell ref="A505:G505"/>
    <mergeCell ref="H505:J505"/>
    <mergeCell ref="A506:B506"/>
    <mergeCell ref="H506:K506"/>
    <mergeCell ref="H507:K507"/>
    <mergeCell ref="A519:G519"/>
    <mergeCell ref="A520:B520"/>
    <mergeCell ref="H547:J547"/>
    <mergeCell ref="H548:K548"/>
    <mergeCell ref="H549:K549"/>
    <mergeCell ref="A533:G533"/>
    <mergeCell ref="H533:J533"/>
    <mergeCell ref="A534:B534"/>
    <mergeCell ref="H534:K534"/>
    <mergeCell ref="H535:K535"/>
    <mergeCell ref="A547:G547"/>
    <mergeCell ref="A548:B548"/>
    <mergeCell ref="H575:J575"/>
    <mergeCell ref="H576:K576"/>
    <mergeCell ref="H577:K577"/>
    <mergeCell ref="A561:G561"/>
    <mergeCell ref="H561:J561"/>
    <mergeCell ref="A562:B562"/>
    <mergeCell ref="H562:K562"/>
    <mergeCell ref="H563:K563"/>
    <mergeCell ref="A575:G575"/>
    <mergeCell ref="A576:B576"/>
    <mergeCell ref="H16:J16"/>
    <mergeCell ref="H17:K17"/>
    <mergeCell ref="H18:K18"/>
    <mergeCell ref="A2:G2"/>
    <mergeCell ref="H2:J2"/>
    <mergeCell ref="A3:B3"/>
    <mergeCell ref="H3:K3"/>
    <mergeCell ref="H4:K4"/>
    <mergeCell ref="A16:G16"/>
    <mergeCell ref="A17:B17"/>
    <mergeCell ref="H44:J44"/>
    <mergeCell ref="H45:K45"/>
    <mergeCell ref="H46:K46"/>
    <mergeCell ref="A30:G30"/>
    <mergeCell ref="H30:J30"/>
    <mergeCell ref="A31:B31"/>
    <mergeCell ref="H31:K31"/>
    <mergeCell ref="H32:K32"/>
    <mergeCell ref="A44:G44"/>
    <mergeCell ref="A45:B45"/>
    <mergeCell ref="H72:J72"/>
    <mergeCell ref="H73:K73"/>
    <mergeCell ref="H74:K74"/>
    <mergeCell ref="A58:G58"/>
    <mergeCell ref="H58:J58"/>
    <mergeCell ref="A59:B59"/>
    <mergeCell ref="H59:K59"/>
    <mergeCell ref="H60:K60"/>
    <mergeCell ref="A72:G72"/>
    <mergeCell ref="A73:B73"/>
    <mergeCell ref="A589:G589"/>
    <mergeCell ref="H589:J589"/>
    <mergeCell ref="A590:B590"/>
    <mergeCell ref="H590:K590"/>
    <mergeCell ref="H591:K591"/>
    <mergeCell ref="H295:J295"/>
    <mergeCell ref="H296:K296"/>
    <mergeCell ref="H297:K297"/>
    <mergeCell ref="A281:G281"/>
    <mergeCell ref="H281:J281"/>
    <mergeCell ref="A282:B282"/>
    <mergeCell ref="H282:K282"/>
    <mergeCell ref="H283:K283"/>
    <mergeCell ref="A295:G295"/>
    <mergeCell ref="A296:B296"/>
    <mergeCell ref="H323:J323"/>
    <mergeCell ref="H324:K324"/>
    <mergeCell ref="H325:K325"/>
    <mergeCell ref="A309:G309"/>
    <mergeCell ref="H309:J309"/>
    <mergeCell ref="A310:B310"/>
    <mergeCell ref="H310:K310"/>
    <mergeCell ref="H311:K311"/>
    <mergeCell ref="A323:G323"/>
    <mergeCell ref="A324:B324"/>
    <mergeCell ref="H351:J351"/>
    <mergeCell ref="H352:K352"/>
    <mergeCell ref="H353:K353"/>
    <mergeCell ref="A337:G337"/>
    <mergeCell ref="H337:J337"/>
    <mergeCell ref="A338:B338"/>
    <mergeCell ref="H338:K338"/>
    <mergeCell ref="H339:K339"/>
    <mergeCell ref="A351:G351"/>
    <mergeCell ref="A352:B352"/>
    <mergeCell ref="H379:J379"/>
    <mergeCell ref="H380:K380"/>
    <mergeCell ref="H381:K381"/>
    <mergeCell ref="A365:G365"/>
    <mergeCell ref="H365:J365"/>
    <mergeCell ref="A366:B366"/>
    <mergeCell ref="H366:K366"/>
    <mergeCell ref="H367:K367"/>
    <mergeCell ref="A379:G379"/>
    <mergeCell ref="A380:B380"/>
    <mergeCell ref="H407:J407"/>
    <mergeCell ref="H408:K408"/>
    <mergeCell ref="H409:K409"/>
    <mergeCell ref="A393:G393"/>
    <mergeCell ref="H393:J393"/>
    <mergeCell ref="A394:B394"/>
    <mergeCell ref="H394:K394"/>
    <mergeCell ref="H395:K395"/>
    <mergeCell ref="A407:G407"/>
    <mergeCell ref="A408:B408"/>
    <mergeCell ref="H435:J435"/>
    <mergeCell ref="H436:K436"/>
    <mergeCell ref="H437:K437"/>
    <mergeCell ref="A421:G421"/>
    <mergeCell ref="H421:J421"/>
    <mergeCell ref="A422:B422"/>
    <mergeCell ref="H422:K422"/>
    <mergeCell ref="H423:K423"/>
    <mergeCell ref="A435:G435"/>
    <mergeCell ref="A436:B436"/>
    <mergeCell ref="H463:J463"/>
    <mergeCell ref="H464:K464"/>
    <mergeCell ref="H465:K465"/>
    <mergeCell ref="A449:G449"/>
    <mergeCell ref="H449:J449"/>
    <mergeCell ref="A450:B450"/>
    <mergeCell ref="H450:K450"/>
    <mergeCell ref="H451:K451"/>
    <mergeCell ref="A463:G463"/>
    <mergeCell ref="A464:B464"/>
  </mergeCells>
  <hyperlinks>
    <hyperlink r:id="rId1" ref="N602"/>
    <hyperlink r:id="rId2" ref="N618"/>
    <hyperlink r:id="rId3" ref="N634"/>
    <hyperlink r:id="rId4" ref="N650"/>
    <hyperlink r:id="rId5" ref="N666"/>
    <hyperlink r:id="rId6" ref="N682"/>
  </hyperlinks>
  <drawing r:id="rId7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5.5"/>
    <col customWidth="1" min="2" max="2" width="5.75"/>
    <col customWidth="1" min="3" max="3" width="6.38"/>
    <col customWidth="1" min="4" max="4" width="5.88"/>
    <col customWidth="1" min="5" max="5" width="4.38"/>
    <col customWidth="1" min="6" max="6" width="6.38"/>
    <col customWidth="1" min="7" max="7" width="5.5"/>
    <col customWidth="1" min="8" max="8" width="4.63"/>
    <col customWidth="1" min="9" max="9" width="4.75"/>
    <col customWidth="1" min="10" max="10" width="5.25"/>
    <col customWidth="1" min="11" max="11" width="6.38"/>
    <col customWidth="1" min="12" max="12" width="5.75"/>
    <col customWidth="1" min="13" max="13" width="5.63"/>
    <col customWidth="1" min="14" max="14" width="5.13"/>
    <col customWidth="1" min="15" max="15" width="5.25"/>
    <col customWidth="1" min="16" max="16" width="4.88"/>
    <col customWidth="1" min="17" max="17" width="5.38"/>
    <col customWidth="1" min="18" max="18" width="5.0"/>
    <col customWidth="1" min="19" max="19" width="5.75"/>
    <col customWidth="1" min="20" max="20" width="4.63"/>
    <col customWidth="1" min="21" max="21" width="5.38"/>
    <col customWidth="1" min="22" max="23" width="5.63"/>
    <col customWidth="1" min="24" max="24" width="5.5"/>
  </cols>
  <sheetData>
    <row r="1">
      <c r="C1" s="56"/>
    </row>
    <row r="2">
      <c r="A2" s="2"/>
      <c r="B2" s="2"/>
      <c r="C2" s="122" t="s">
        <v>2</v>
      </c>
      <c r="D2" s="2"/>
      <c r="E2" s="2"/>
      <c r="F2" s="2"/>
      <c r="G2" s="2"/>
      <c r="H2" s="2"/>
      <c r="I2" s="2"/>
      <c r="J2" s="2"/>
      <c r="K2" s="2"/>
      <c r="L2" s="2"/>
    </row>
    <row r="3">
      <c r="A3" s="4" t="s">
        <v>1179</v>
      </c>
      <c r="H3" s="4" t="s">
        <v>618</v>
      </c>
      <c r="K3" s="5"/>
      <c r="L3" s="5"/>
    </row>
    <row r="4">
      <c r="A4" s="4" t="s">
        <v>5</v>
      </c>
      <c r="C4" s="68" t="s">
        <v>6</v>
      </c>
      <c r="D4" s="5"/>
      <c r="E4" s="5"/>
      <c r="F4" s="5"/>
      <c r="G4" s="5"/>
      <c r="H4" s="4" t="s">
        <v>619</v>
      </c>
      <c r="L4" s="5"/>
    </row>
    <row r="5">
      <c r="A5" s="5"/>
      <c r="B5" s="5"/>
      <c r="C5" s="59"/>
      <c r="D5" s="5"/>
      <c r="E5" s="5"/>
      <c r="F5" s="5"/>
      <c r="G5" s="5"/>
      <c r="H5" s="4" t="s">
        <v>8</v>
      </c>
      <c r="L5" s="5"/>
    </row>
    <row r="6">
      <c r="A6" s="6"/>
      <c r="B6" s="6"/>
      <c r="C6" s="123"/>
      <c r="D6" s="6"/>
      <c r="E6" s="6"/>
      <c r="F6" s="6"/>
      <c r="G6" s="6"/>
      <c r="H6" s="6"/>
      <c r="I6" s="6"/>
      <c r="J6" s="6"/>
      <c r="K6" s="6"/>
      <c r="L6" s="5"/>
    </row>
    <row r="7">
      <c r="A7" s="7"/>
      <c r="B7" s="8" t="s">
        <v>9</v>
      </c>
      <c r="C7" s="124" t="s">
        <v>10</v>
      </c>
      <c r="D7" s="8" t="s">
        <v>11</v>
      </c>
      <c r="E7" s="8" t="s">
        <v>12</v>
      </c>
      <c r="F7" s="8" t="s">
        <v>13</v>
      </c>
      <c r="G7" s="8" t="s">
        <v>14</v>
      </c>
      <c r="H7" s="8" t="s">
        <v>15</v>
      </c>
      <c r="I7" s="8" t="s">
        <v>16</v>
      </c>
      <c r="J7" s="8" t="s">
        <v>17</v>
      </c>
      <c r="K7" s="8" t="s">
        <v>18</v>
      </c>
      <c r="L7" s="9" t="s">
        <v>19</v>
      </c>
    </row>
    <row r="8">
      <c r="A8" s="10" t="s">
        <v>20</v>
      </c>
      <c r="B8" s="13">
        <v>2.0</v>
      </c>
      <c r="C8" s="125">
        <v>3.0</v>
      </c>
      <c r="D8" s="12">
        <v>3.0</v>
      </c>
      <c r="E8" s="12">
        <v>2.0</v>
      </c>
      <c r="F8" s="12">
        <v>3.0</v>
      </c>
      <c r="G8" s="12">
        <v>3.0</v>
      </c>
      <c r="H8" s="12">
        <v>3.0</v>
      </c>
      <c r="I8" s="12">
        <v>3.0</v>
      </c>
      <c r="J8" s="12">
        <v>3.0</v>
      </c>
      <c r="K8" s="12">
        <v>2.0</v>
      </c>
      <c r="L8" s="13">
        <v>3.0</v>
      </c>
    </row>
    <row r="9">
      <c r="A9" s="10" t="s">
        <v>21</v>
      </c>
      <c r="B9" s="17">
        <v>3.0</v>
      </c>
      <c r="C9" s="126">
        <v>3.0</v>
      </c>
      <c r="D9" s="15">
        <v>3.0</v>
      </c>
      <c r="E9" s="15">
        <v>3.0</v>
      </c>
      <c r="F9" s="15">
        <v>2.0</v>
      </c>
      <c r="G9" s="45">
        <v>3.0</v>
      </c>
      <c r="H9" s="15">
        <v>3.0</v>
      </c>
      <c r="I9" s="15">
        <v>3.0</v>
      </c>
      <c r="J9" s="15">
        <v>2.0</v>
      </c>
      <c r="K9" s="15">
        <v>3.0</v>
      </c>
      <c r="L9" s="13">
        <v>3.0</v>
      </c>
    </row>
    <row r="10">
      <c r="A10" s="10" t="s">
        <v>22</v>
      </c>
      <c r="B10" s="14">
        <v>3.0</v>
      </c>
      <c r="C10" s="126">
        <v>3.0</v>
      </c>
      <c r="D10" s="15">
        <v>3.0</v>
      </c>
      <c r="E10" s="16">
        <v>3.0</v>
      </c>
      <c r="F10" s="15">
        <v>2.0</v>
      </c>
      <c r="G10" s="45">
        <v>3.0</v>
      </c>
      <c r="H10" s="15">
        <v>3.0</v>
      </c>
      <c r="I10" s="15">
        <v>3.0</v>
      </c>
      <c r="J10" s="15">
        <v>3.0</v>
      </c>
      <c r="K10" s="15">
        <v>2.0</v>
      </c>
      <c r="L10" s="13">
        <v>3.0</v>
      </c>
    </row>
    <row r="11">
      <c r="A11" s="10" t="s">
        <v>23</v>
      </c>
      <c r="B11" s="17">
        <v>3.0</v>
      </c>
      <c r="C11" s="126">
        <v>3.0</v>
      </c>
      <c r="D11" s="15">
        <v>3.0</v>
      </c>
      <c r="E11" s="16">
        <v>3.0</v>
      </c>
      <c r="F11" s="15">
        <v>3.0</v>
      </c>
      <c r="G11" s="15">
        <v>3.0</v>
      </c>
      <c r="H11" s="15">
        <v>3.0</v>
      </c>
      <c r="I11" s="15">
        <v>3.0</v>
      </c>
      <c r="J11" s="15">
        <v>3.0</v>
      </c>
      <c r="K11" s="15">
        <v>3.0</v>
      </c>
      <c r="L11" s="13">
        <v>3.0</v>
      </c>
    </row>
    <row r="12">
      <c r="A12" s="10" t="s">
        <v>24</v>
      </c>
      <c r="B12" s="17">
        <v>3.0</v>
      </c>
      <c r="C12" s="126">
        <v>3.0</v>
      </c>
      <c r="D12" s="15">
        <v>3.0</v>
      </c>
      <c r="E12" s="15">
        <v>3.0</v>
      </c>
      <c r="F12" s="15">
        <v>2.0</v>
      </c>
      <c r="G12" s="15">
        <v>3.0</v>
      </c>
      <c r="H12" s="15">
        <v>3.0</v>
      </c>
      <c r="I12" s="15">
        <v>3.0</v>
      </c>
      <c r="J12" s="15">
        <v>3.0</v>
      </c>
      <c r="K12" s="16">
        <v>3.0</v>
      </c>
      <c r="L12" s="13">
        <v>3.0</v>
      </c>
    </row>
    <row r="13">
      <c r="A13" s="18" t="s">
        <v>25</v>
      </c>
      <c r="B13" s="19">
        <f t="shared" ref="B13:L13" si="1">AVERAGE(B8:B12)</f>
        <v>2.8</v>
      </c>
      <c r="C13" s="127">
        <f t="shared" si="1"/>
        <v>3</v>
      </c>
      <c r="D13" s="19">
        <f t="shared" si="1"/>
        <v>3</v>
      </c>
      <c r="E13" s="19">
        <f t="shared" si="1"/>
        <v>2.8</v>
      </c>
      <c r="F13" s="19">
        <f t="shared" si="1"/>
        <v>2.4</v>
      </c>
      <c r="G13" s="19">
        <f t="shared" si="1"/>
        <v>3</v>
      </c>
      <c r="H13" s="19">
        <f t="shared" si="1"/>
        <v>3</v>
      </c>
      <c r="I13" s="19">
        <f t="shared" si="1"/>
        <v>3</v>
      </c>
      <c r="J13" s="19">
        <f t="shared" si="1"/>
        <v>2.8</v>
      </c>
      <c r="K13" s="19">
        <f t="shared" si="1"/>
        <v>2.6</v>
      </c>
      <c r="L13" s="20">
        <f t="shared" si="1"/>
        <v>3</v>
      </c>
    </row>
    <row r="14">
      <c r="C14" s="56"/>
    </row>
    <row r="15">
      <c r="C15" s="56"/>
    </row>
    <row r="16">
      <c r="A16" s="2"/>
      <c r="B16" s="2"/>
      <c r="C16" s="122" t="s">
        <v>2</v>
      </c>
      <c r="D16" s="2"/>
      <c r="E16" s="2"/>
      <c r="F16" s="2"/>
      <c r="G16" s="2"/>
      <c r="H16" s="2"/>
      <c r="I16" s="2"/>
      <c r="J16" s="2"/>
      <c r="K16" s="2"/>
      <c r="L16" s="2"/>
    </row>
    <row r="17">
      <c r="A17" s="4" t="s">
        <v>1179</v>
      </c>
      <c r="H17" s="4" t="s">
        <v>620</v>
      </c>
      <c r="K17" s="5"/>
      <c r="L17" s="5"/>
    </row>
    <row r="18">
      <c r="A18" s="4" t="s">
        <v>5</v>
      </c>
      <c r="C18" s="68" t="s">
        <v>6</v>
      </c>
      <c r="D18" s="5"/>
      <c r="E18" s="5"/>
      <c r="F18" s="5"/>
      <c r="G18" s="5"/>
      <c r="H18" s="4" t="s">
        <v>621</v>
      </c>
      <c r="L18" s="5"/>
    </row>
    <row r="19">
      <c r="A19" s="5"/>
      <c r="B19" s="5"/>
      <c r="C19" s="59"/>
      <c r="D19" s="5"/>
      <c r="E19" s="5"/>
      <c r="F19" s="5"/>
      <c r="G19" s="5"/>
      <c r="H19" s="4" t="s">
        <v>8</v>
      </c>
      <c r="L19" s="5"/>
    </row>
    <row r="20">
      <c r="A20" s="6"/>
      <c r="B20" s="6"/>
      <c r="C20" s="123"/>
      <c r="D20" s="6"/>
      <c r="E20" s="6"/>
      <c r="F20" s="6"/>
      <c r="G20" s="6"/>
      <c r="H20" s="6"/>
      <c r="I20" s="6"/>
      <c r="J20" s="6"/>
      <c r="K20" s="6"/>
      <c r="L20" s="5"/>
    </row>
    <row r="21">
      <c r="A21" s="7"/>
      <c r="B21" s="8" t="s">
        <v>9</v>
      </c>
      <c r="C21" s="124" t="s">
        <v>10</v>
      </c>
      <c r="D21" s="8" t="s">
        <v>11</v>
      </c>
      <c r="E21" s="8" t="s">
        <v>12</v>
      </c>
      <c r="F21" s="8" t="s">
        <v>13</v>
      </c>
      <c r="G21" s="8" t="s">
        <v>14</v>
      </c>
      <c r="H21" s="8" t="s">
        <v>15</v>
      </c>
      <c r="I21" s="8" t="s">
        <v>16</v>
      </c>
      <c r="J21" s="8" t="s">
        <v>17</v>
      </c>
      <c r="K21" s="8" t="s">
        <v>18</v>
      </c>
      <c r="L21" s="9" t="s">
        <v>19</v>
      </c>
    </row>
    <row r="22">
      <c r="A22" s="10" t="s">
        <v>20</v>
      </c>
      <c r="B22" s="11">
        <v>3.0</v>
      </c>
      <c r="C22" s="128">
        <v>2.0</v>
      </c>
      <c r="D22" s="30">
        <v>3.0</v>
      </c>
      <c r="E22" s="30">
        <v>2.0</v>
      </c>
      <c r="F22" s="30">
        <v>3.0</v>
      </c>
      <c r="G22" s="30">
        <v>3.0</v>
      </c>
      <c r="H22" s="30">
        <v>3.0</v>
      </c>
      <c r="I22" s="30">
        <v>3.0</v>
      </c>
      <c r="J22" s="30">
        <v>3.0</v>
      </c>
      <c r="K22" s="30">
        <v>3.0</v>
      </c>
      <c r="L22" s="11">
        <v>3.0</v>
      </c>
    </row>
    <row r="23">
      <c r="A23" s="10" t="s">
        <v>21</v>
      </c>
      <c r="B23" s="17">
        <v>3.0</v>
      </c>
      <c r="C23" s="129">
        <v>3.0</v>
      </c>
      <c r="D23" s="16">
        <v>2.0</v>
      </c>
      <c r="E23" s="16">
        <v>3.0</v>
      </c>
      <c r="F23" s="16">
        <v>3.0</v>
      </c>
      <c r="G23" s="16">
        <v>2.0</v>
      </c>
      <c r="H23" s="16">
        <v>3.0</v>
      </c>
      <c r="I23" s="16">
        <v>3.0</v>
      </c>
      <c r="J23" s="16">
        <v>3.0</v>
      </c>
      <c r="K23" s="16">
        <v>3.0</v>
      </c>
      <c r="L23" s="11">
        <v>3.0</v>
      </c>
    </row>
    <row r="24">
      <c r="A24" s="10" t="s">
        <v>22</v>
      </c>
      <c r="B24" s="17">
        <v>3.0</v>
      </c>
      <c r="C24" s="129">
        <v>2.0</v>
      </c>
      <c r="D24" s="16">
        <v>3.0</v>
      </c>
      <c r="E24" s="16">
        <v>3.0</v>
      </c>
      <c r="F24" s="16">
        <v>3.0</v>
      </c>
      <c r="G24" s="16">
        <v>3.0</v>
      </c>
      <c r="H24" s="16">
        <v>3.0</v>
      </c>
      <c r="I24" s="16">
        <v>3.0</v>
      </c>
      <c r="J24" s="16">
        <v>3.0</v>
      </c>
      <c r="K24" s="16">
        <v>3.0</v>
      </c>
      <c r="L24" s="11">
        <v>3.0</v>
      </c>
    </row>
    <row r="25">
      <c r="A25" s="10" t="s">
        <v>23</v>
      </c>
      <c r="B25" s="17">
        <v>3.0</v>
      </c>
      <c r="C25" s="129">
        <v>3.0</v>
      </c>
      <c r="D25" s="16">
        <v>3.0</v>
      </c>
      <c r="E25" s="16">
        <v>3.0</v>
      </c>
      <c r="F25" s="16">
        <v>3.0</v>
      </c>
      <c r="G25" s="16">
        <v>3.0</v>
      </c>
      <c r="H25" s="16">
        <v>3.0</v>
      </c>
      <c r="I25" s="16">
        <v>3.0</v>
      </c>
      <c r="J25" s="16">
        <v>3.0</v>
      </c>
      <c r="K25" s="16">
        <v>3.0</v>
      </c>
      <c r="L25" s="11">
        <v>3.0</v>
      </c>
    </row>
    <row r="26">
      <c r="A26" s="10" t="s">
        <v>24</v>
      </c>
      <c r="B26" s="17">
        <v>3.0</v>
      </c>
      <c r="C26" s="129">
        <v>3.0</v>
      </c>
      <c r="D26" s="16">
        <v>3.0</v>
      </c>
      <c r="E26" s="16">
        <v>3.0</v>
      </c>
      <c r="F26" s="16">
        <v>3.0</v>
      </c>
      <c r="G26" s="16">
        <v>2.0</v>
      </c>
      <c r="H26" s="16">
        <v>2.0</v>
      </c>
      <c r="I26" s="16">
        <v>3.0</v>
      </c>
      <c r="J26" s="16">
        <v>2.0</v>
      </c>
      <c r="K26" s="16">
        <v>3.0</v>
      </c>
      <c r="L26" s="11">
        <v>3.0</v>
      </c>
    </row>
    <row r="27">
      <c r="A27" s="18" t="s">
        <v>25</v>
      </c>
      <c r="B27" s="19">
        <f t="shared" ref="B27:L27" si="2">AVERAGE(B22:B26)</f>
        <v>3</v>
      </c>
      <c r="C27" s="127">
        <f t="shared" si="2"/>
        <v>2.6</v>
      </c>
      <c r="D27" s="19">
        <f t="shared" si="2"/>
        <v>2.8</v>
      </c>
      <c r="E27" s="19">
        <f t="shared" si="2"/>
        <v>2.8</v>
      </c>
      <c r="F27" s="19">
        <f t="shared" si="2"/>
        <v>3</v>
      </c>
      <c r="G27" s="19">
        <f t="shared" si="2"/>
        <v>2.6</v>
      </c>
      <c r="H27" s="19">
        <f t="shared" si="2"/>
        <v>2.8</v>
      </c>
      <c r="I27" s="19">
        <f t="shared" si="2"/>
        <v>3</v>
      </c>
      <c r="J27" s="19">
        <f t="shared" si="2"/>
        <v>2.8</v>
      </c>
      <c r="K27" s="19">
        <f t="shared" si="2"/>
        <v>3</v>
      </c>
      <c r="L27" s="20">
        <f t="shared" si="2"/>
        <v>3</v>
      </c>
    </row>
    <row r="28">
      <c r="C28" s="56"/>
    </row>
    <row r="29">
      <c r="C29" s="56"/>
    </row>
    <row r="30">
      <c r="A30" s="2"/>
      <c r="B30" s="2"/>
      <c r="C30" s="122" t="s">
        <v>2</v>
      </c>
      <c r="D30" s="2"/>
      <c r="E30" s="2"/>
      <c r="F30" s="2"/>
      <c r="G30" s="2"/>
      <c r="H30" s="2"/>
      <c r="I30" s="2"/>
      <c r="J30" s="2"/>
      <c r="K30" s="2"/>
      <c r="L30" s="2"/>
    </row>
    <row r="31">
      <c r="A31" s="4" t="s">
        <v>1179</v>
      </c>
      <c r="H31" s="4" t="s">
        <v>286</v>
      </c>
      <c r="K31" s="5"/>
      <c r="L31" s="5"/>
    </row>
    <row r="32">
      <c r="A32" s="4" t="s">
        <v>5</v>
      </c>
      <c r="C32" s="68" t="s">
        <v>6</v>
      </c>
      <c r="D32" s="5"/>
      <c r="E32" s="5"/>
      <c r="F32" s="5"/>
      <c r="G32" s="5"/>
      <c r="H32" s="4" t="s">
        <v>287</v>
      </c>
      <c r="L32" s="5"/>
    </row>
    <row r="33">
      <c r="A33" s="5"/>
      <c r="B33" s="5"/>
      <c r="C33" s="59"/>
      <c r="D33" s="5"/>
      <c r="E33" s="5"/>
      <c r="F33" s="5"/>
      <c r="G33" s="5"/>
      <c r="H33" s="4" t="s">
        <v>8</v>
      </c>
      <c r="L33" s="5"/>
    </row>
    <row r="34">
      <c r="A34" s="6"/>
      <c r="B34" s="6"/>
      <c r="C34" s="123"/>
      <c r="D34" s="6"/>
      <c r="E34" s="6"/>
      <c r="F34" s="6"/>
      <c r="G34" s="6"/>
      <c r="H34" s="6"/>
      <c r="I34" s="6"/>
      <c r="J34" s="6"/>
      <c r="K34" s="6"/>
      <c r="L34" s="5"/>
    </row>
    <row r="35">
      <c r="A35" s="7"/>
      <c r="B35" s="8" t="s">
        <v>9</v>
      </c>
      <c r="C35" s="124" t="s">
        <v>10</v>
      </c>
      <c r="D35" s="8" t="s">
        <v>11</v>
      </c>
      <c r="E35" s="8" t="s">
        <v>12</v>
      </c>
      <c r="F35" s="8" t="s">
        <v>13</v>
      </c>
      <c r="G35" s="8" t="s">
        <v>14</v>
      </c>
      <c r="H35" s="8" t="s">
        <v>15</v>
      </c>
      <c r="I35" s="8" t="s">
        <v>16</v>
      </c>
      <c r="J35" s="8" t="s">
        <v>17</v>
      </c>
      <c r="K35" s="8" t="s">
        <v>18</v>
      </c>
      <c r="L35" s="9" t="s">
        <v>19</v>
      </c>
    </row>
    <row r="36">
      <c r="A36" s="10" t="s">
        <v>20</v>
      </c>
      <c r="B36" s="13">
        <v>2.0</v>
      </c>
      <c r="C36" s="125">
        <v>3.0</v>
      </c>
      <c r="D36" s="12">
        <v>3.0</v>
      </c>
      <c r="E36" s="12">
        <v>2.0</v>
      </c>
      <c r="F36" s="12">
        <v>3.0</v>
      </c>
      <c r="G36" s="12">
        <v>3.0</v>
      </c>
      <c r="H36" s="12">
        <v>3.0</v>
      </c>
      <c r="I36" s="12">
        <v>3.0</v>
      </c>
      <c r="J36" s="12">
        <v>3.0</v>
      </c>
      <c r="K36" s="12">
        <v>2.0</v>
      </c>
      <c r="L36" s="13">
        <v>3.0</v>
      </c>
    </row>
    <row r="37">
      <c r="A37" s="10" t="s">
        <v>21</v>
      </c>
      <c r="B37" s="17">
        <v>3.0</v>
      </c>
      <c r="C37" s="126">
        <v>3.0</v>
      </c>
      <c r="D37" s="15">
        <v>3.0</v>
      </c>
      <c r="E37" s="15">
        <v>3.0</v>
      </c>
      <c r="F37" s="15">
        <v>2.0</v>
      </c>
      <c r="G37" s="45">
        <v>3.0</v>
      </c>
      <c r="H37" s="15">
        <v>3.0</v>
      </c>
      <c r="I37" s="15">
        <v>3.0</v>
      </c>
      <c r="J37" s="15">
        <v>2.0</v>
      </c>
      <c r="K37" s="15">
        <v>3.0</v>
      </c>
      <c r="L37" s="13">
        <v>3.0</v>
      </c>
    </row>
    <row r="38">
      <c r="A38" s="10" t="s">
        <v>22</v>
      </c>
      <c r="B38" s="14">
        <v>3.0</v>
      </c>
      <c r="C38" s="126">
        <v>3.0</v>
      </c>
      <c r="D38" s="15">
        <v>3.0</v>
      </c>
      <c r="E38" s="16">
        <v>3.0</v>
      </c>
      <c r="F38" s="15">
        <v>2.0</v>
      </c>
      <c r="G38" s="45">
        <v>3.0</v>
      </c>
      <c r="H38" s="15">
        <v>3.0</v>
      </c>
      <c r="I38" s="15">
        <v>3.0</v>
      </c>
      <c r="J38" s="15">
        <v>3.0</v>
      </c>
      <c r="K38" s="15">
        <v>2.0</v>
      </c>
      <c r="L38" s="13">
        <v>3.0</v>
      </c>
    </row>
    <row r="39">
      <c r="A39" s="10" t="s">
        <v>23</v>
      </c>
      <c r="B39" s="17">
        <v>3.0</v>
      </c>
      <c r="C39" s="126">
        <v>3.0</v>
      </c>
      <c r="D39" s="15">
        <v>3.0</v>
      </c>
      <c r="E39" s="16">
        <v>3.0</v>
      </c>
      <c r="F39" s="15">
        <v>3.0</v>
      </c>
      <c r="G39" s="15">
        <v>3.0</v>
      </c>
      <c r="H39" s="15">
        <v>3.0</v>
      </c>
      <c r="I39" s="15">
        <v>3.0</v>
      </c>
      <c r="J39" s="15">
        <v>3.0</v>
      </c>
      <c r="K39" s="15">
        <v>3.0</v>
      </c>
      <c r="L39" s="13">
        <v>3.0</v>
      </c>
    </row>
    <row r="40">
      <c r="A40" s="10" t="s">
        <v>24</v>
      </c>
      <c r="B40" s="17">
        <v>3.0</v>
      </c>
      <c r="C40" s="126">
        <v>3.0</v>
      </c>
      <c r="D40" s="15">
        <v>3.0</v>
      </c>
      <c r="E40" s="15">
        <v>3.0</v>
      </c>
      <c r="F40" s="15">
        <v>2.0</v>
      </c>
      <c r="G40" s="15">
        <v>3.0</v>
      </c>
      <c r="H40" s="15">
        <v>3.0</v>
      </c>
      <c r="I40" s="15">
        <v>3.0</v>
      </c>
      <c r="J40" s="15">
        <v>3.0</v>
      </c>
      <c r="K40" s="16">
        <v>3.0</v>
      </c>
      <c r="L40" s="13">
        <v>3.0</v>
      </c>
    </row>
    <row r="41">
      <c r="A41" s="18" t="s">
        <v>25</v>
      </c>
      <c r="B41" s="19">
        <f t="shared" ref="B41:L41" si="3">AVERAGE(B36:B40)</f>
        <v>2.8</v>
      </c>
      <c r="C41" s="127">
        <f t="shared" si="3"/>
        <v>3</v>
      </c>
      <c r="D41" s="19">
        <f t="shared" si="3"/>
        <v>3</v>
      </c>
      <c r="E41" s="19">
        <f t="shared" si="3"/>
        <v>2.8</v>
      </c>
      <c r="F41" s="19">
        <f t="shared" si="3"/>
        <v>2.4</v>
      </c>
      <c r="G41" s="19">
        <f t="shared" si="3"/>
        <v>3</v>
      </c>
      <c r="H41" s="19">
        <f t="shared" si="3"/>
        <v>3</v>
      </c>
      <c r="I41" s="19">
        <f t="shared" si="3"/>
        <v>3</v>
      </c>
      <c r="J41" s="19">
        <f t="shared" si="3"/>
        <v>2.8</v>
      </c>
      <c r="K41" s="19">
        <f t="shared" si="3"/>
        <v>2.6</v>
      </c>
      <c r="L41" s="20">
        <f t="shared" si="3"/>
        <v>3</v>
      </c>
    </row>
    <row r="42">
      <c r="C42" s="56"/>
    </row>
    <row r="43">
      <c r="C43" s="56"/>
    </row>
    <row r="44">
      <c r="A44" s="2"/>
      <c r="B44" s="2"/>
      <c r="C44" s="122" t="s">
        <v>2</v>
      </c>
      <c r="D44" s="2"/>
      <c r="E44" s="2"/>
      <c r="F44" s="2"/>
      <c r="G44" s="2"/>
      <c r="H44" s="2"/>
      <c r="I44" s="2"/>
      <c r="J44" s="2"/>
      <c r="K44" s="2"/>
      <c r="L44" s="2"/>
    </row>
    <row r="45">
      <c r="A45" s="4" t="s">
        <v>1179</v>
      </c>
      <c r="H45" s="4" t="s">
        <v>857</v>
      </c>
      <c r="K45" s="5"/>
      <c r="L45" s="5"/>
    </row>
    <row r="46">
      <c r="A46" s="4" t="s">
        <v>5</v>
      </c>
      <c r="C46" s="68" t="s">
        <v>6</v>
      </c>
      <c r="D46" s="5"/>
      <c r="E46" s="5"/>
      <c r="F46" s="5"/>
      <c r="G46" s="5"/>
      <c r="H46" s="4" t="s">
        <v>858</v>
      </c>
      <c r="L46" s="5"/>
    </row>
    <row r="47">
      <c r="A47" s="5"/>
      <c r="B47" s="5"/>
      <c r="C47" s="59"/>
      <c r="D47" s="5"/>
      <c r="E47" s="5"/>
      <c r="F47" s="5"/>
      <c r="G47" s="5"/>
      <c r="H47" s="4" t="s">
        <v>8</v>
      </c>
      <c r="L47" s="5"/>
    </row>
    <row r="48">
      <c r="A48" s="6"/>
      <c r="B48" s="6"/>
      <c r="C48" s="123"/>
      <c r="D48" s="6"/>
      <c r="E48" s="6"/>
      <c r="F48" s="6"/>
      <c r="G48" s="6"/>
      <c r="H48" s="6"/>
      <c r="I48" s="6"/>
      <c r="J48" s="6"/>
      <c r="K48" s="6"/>
      <c r="L48" s="5"/>
    </row>
    <row r="49">
      <c r="A49" s="7"/>
      <c r="B49" s="8" t="s">
        <v>9</v>
      </c>
      <c r="C49" s="124" t="s">
        <v>10</v>
      </c>
      <c r="D49" s="8" t="s">
        <v>11</v>
      </c>
      <c r="E49" s="8" t="s">
        <v>12</v>
      </c>
      <c r="F49" s="8" t="s">
        <v>13</v>
      </c>
      <c r="G49" s="8" t="s">
        <v>14</v>
      </c>
      <c r="H49" s="8" t="s">
        <v>15</v>
      </c>
      <c r="I49" s="8" t="s">
        <v>16</v>
      </c>
      <c r="J49" s="8" t="s">
        <v>17</v>
      </c>
      <c r="K49" s="8" t="s">
        <v>18</v>
      </c>
      <c r="L49" s="9" t="s">
        <v>19</v>
      </c>
    </row>
    <row r="50">
      <c r="A50" s="10" t="s">
        <v>20</v>
      </c>
      <c r="B50" s="11">
        <v>3.0</v>
      </c>
      <c r="C50" s="128">
        <v>2.0</v>
      </c>
      <c r="D50" s="30">
        <v>3.0</v>
      </c>
      <c r="E50" s="30">
        <v>2.0</v>
      </c>
      <c r="F50" s="30">
        <v>3.0</v>
      </c>
      <c r="G50" s="30">
        <v>3.0</v>
      </c>
      <c r="H50" s="30">
        <v>3.0</v>
      </c>
      <c r="I50" s="30">
        <v>3.0</v>
      </c>
      <c r="J50" s="30">
        <v>3.0</v>
      </c>
      <c r="K50" s="30">
        <v>3.0</v>
      </c>
      <c r="L50" s="11">
        <v>3.0</v>
      </c>
    </row>
    <row r="51">
      <c r="A51" s="10" t="s">
        <v>21</v>
      </c>
      <c r="B51" s="17">
        <v>3.0</v>
      </c>
      <c r="C51" s="129">
        <v>3.0</v>
      </c>
      <c r="D51" s="16">
        <v>2.0</v>
      </c>
      <c r="E51" s="16">
        <v>3.0</v>
      </c>
      <c r="F51" s="16">
        <v>3.0</v>
      </c>
      <c r="G51" s="16">
        <v>2.0</v>
      </c>
      <c r="H51" s="16">
        <v>3.0</v>
      </c>
      <c r="I51" s="16">
        <v>3.0</v>
      </c>
      <c r="J51" s="16">
        <v>3.0</v>
      </c>
      <c r="K51" s="16">
        <v>3.0</v>
      </c>
      <c r="L51" s="11">
        <v>3.0</v>
      </c>
    </row>
    <row r="52">
      <c r="A52" s="10" t="s">
        <v>22</v>
      </c>
      <c r="B52" s="17">
        <v>3.0</v>
      </c>
      <c r="C52" s="129">
        <v>2.0</v>
      </c>
      <c r="D52" s="16">
        <v>3.0</v>
      </c>
      <c r="E52" s="16">
        <v>3.0</v>
      </c>
      <c r="F52" s="16">
        <v>3.0</v>
      </c>
      <c r="G52" s="16">
        <v>3.0</v>
      </c>
      <c r="H52" s="16">
        <v>3.0</v>
      </c>
      <c r="I52" s="16">
        <v>3.0</v>
      </c>
      <c r="J52" s="16">
        <v>3.0</v>
      </c>
      <c r="K52" s="16">
        <v>3.0</v>
      </c>
      <c r="L52" s="11">
        <v>3.0</v>
      </c>
    </row>
    <row r="53">
      <c r="A53" s="10" t="s">
        <v>23</v>
      </c>
      <c r="B53" s="17">
        <v>3.0</v>
      </c>
      <c r="C53" s="129">
        <v>3.0</v>
      </c>
      <c r="D53" s="16">
        <v>3.0</v>
      </c>
      <c r="E53" s="16">
        <v>3.0</v>
      </c>
      <c r="F53" s="16">
        <v>3.0</v>
      </c>
      <c r="G53" s="16">
        <v>3.0</v>
      </c>
      <c r="H53" s="16">
        <v>3.0</v>
      </c>
      <c r="I53" s="16">
        <v>3.0</v>
      </c>
      <c r="J53" s="16">
        <v>3.0</v>
      </c>
      <c r="K53" s="16">
        <v>3.0</v>
      </c>
      <c r="L53" s="11">
        <v>3.0</v>
      </c>
    </row>
    <row r="54">
      <c r="A54" s="10" t="s">
        <v>24</v>
      </c>
      <c r="B54" s="17">
        <v>3.0</v>
      </c>
      <c r="C54" s="129">
        <v>3.0</v>
      </c>
      <c r="D54" s="16">
        <v>3.0</v>
      </c>
      <c r="E54" s="16">
        <v>3.0</v>
      </c>
      <c r="F54" s="16">
        <v>3.0</v>
      </c>
      <c r="G54" s="16">
        <v>2.0</v>
      </c>
      <c r="H54" s="16">
        <v>2.0</v>
      </c>
      <c r="I54" s="16">
        <v>3.0</v>
      </c>
      <c r="J54" s="16">
        <v>2.0</v>
      </c>
      <c r="K54" s="16">
        <v>3.0</v>
      </c>
      <c r="L54" s="11">
        <v>3.0</v>
      </c>
    </row>
    <row r="55">
      <c r="A55" s="18" t="s">
        <v>25</v>
      </c>
      <c r="B55" s="19">
        <f t="shared" ref="B55:L55" si="4">AVERAGE(B50:B54)</f>
        <v>3</v>
      </c>
      <c r="C55" s="127">
        <f t="shared" si="4"/>
        <v>2.6</v>
      </c>
      <c r="D55" s="19">
        <f t="shared" si="4"/>
        <v>2.8</v>
      </c>
      <c r="E55" s="19">
        <f t="shared" si="4"/>
        <v>2.8</v>
      </c>
      <c r="F55" s="19">
        <f t="shared" si="4"/>
        <v>3</v>
      </c>
      <c r="G55" s="19">
        <f t="shared" si="4"/>
        <v>2.6</v>
      </c>
      <c r="H55" s="19">
        <f t="shared" si="4"/>
        <v>2.8</v>
      </c>
      <c r="I55" s="19">
        <f t="shared" si="4"/>
        <v>3</v>
      </c>
      <c r="J55" s="19">
        <f t="shared" si="4"/>
        <v>2.8</v>
      </c>
      <c r="K55" s="19">
        <f t="shared" si="4"/>
        <v>3</v>
      </c>
      <c r="L55" s="20">
        <f t="shared" si="4"/>
        <v>3</v>
      </c>
    </row>
    <row r="56">
      <c r="C56" s="56"/>
    </row>
    <row r="57">
      <c r="C57" s="56"/>
    </row>
    <row r="58">
      <c r="A58" s="2"/>
      <c r="B58" s="2"/>
      <c r="C58" s="122" t="s">
        <v>2</v>
      </c>
      <c r="D58" s="2"/>
      <c r="E58" s="2"/>
      <c r="F58" s="2"/>
      <c r="G58" s="2"/>
      <c r="H58" s="2"/>
      <c r="I58" s="2"/>
      <c r="J58" s="2"/>
      <c r="K58" s="2"/>
      <c r="L58" s="2"/>
    </row>
    <row r="59">
      <c r="A59" s="4" t="s">
        <v>1179</v>
      </c>
      <c r="H59" s="4" t="s">
        <v>1180</v>
      </c>
      <c r="K59" s="5"/>
      <c r="L59" s="5"/>
    </row>
    <row r="60">
      <c r="A60" s="4" t="s">
        <v>5</v>
      </c>
      <c r="C60" s="68" t="s">
        <v>6</v>
      </c>
      <c r="D60" s="5"/>
      <c r="E60" s="5"/>
      <c r="F60" s="5"/>
      <c r="G60" s="5"/>
      <c r="H60" s="4" t="s">
        <v>1181</v>
      </c>
      <c r="L60" s="5"/>
    </row>
    <row r="61">
      <c r="A61" s="5"/>
      <c r="B61" s="5"/>
      <c r="C61" s="59"/>
      <c r="D61" s="5"/>
      <c r="E61" s="5"/>
      <c r="F61" s="5"/>
      <c r="G61" s="5"/>
      <c r="H61" s="4" t="s">
        <v>8</v>
      </c>
      <c r="L61" s="5"/>
    </row>
    <row r="62">
      <c r="A62" s="6"/>
      <c r="B62" s="6"/>
      <c r="C62" s="123"/>
      <c r="D62" s="6"/>
      <c r="E62" s="6"/>
      <c r="F62" s="6"/>
      <c r="G62" s="6"/>
      <c r="H62" s="6"/>
      <c r="I62" s="6"/>
      <c r="J62" s="6"/>
      <c r="K62" s="6"/>
      <c r="L62" s="5"/>
    </row>
    <row r="63">
      <c r="A63" s="7"/>
      <c r="B63" s="8" t="s">
        <v>9</v>
      </c>
      <c r="C63" s="124" t="s">
        <v>10</v>
      </c>
      <c r="D63" s="8" t="s">
        <v>11</v>
      </c>
      <c r="E63" s="8" t="s">
        <v>12</v>
      </c>
      <c r="F63" s="8" t="s">
        <v>13</v>
      </c>
      <c r="G63" s="8" t="s">
        <v>14</v>
      </c>
      <c r="H63" s="8" t="s">
        <v>15</v>
      </c>
      <c r="I63" s="8" t="s">
        <v>16</v>
      </c>
      <c r="J63" s="8" t="s">
        <v>17</v>
      </c>
      <c r="K63" s="8" t="s">
        <v>18</v>
      </c>
      <c r="L63" s="9" t="s">
        <v>19</v>
      </c>
    </row>
    <row r="64">
      <c r="A64" s="10" t="s">
        <v>20</v>
      </c>
      <c r="B64" s="13">
        <v>2.0</v>
      </c>
      <c r="C64" s="125">
        <v>3.0</v>
      </c>
      <c r="D64" s="12">
        <v>3.0</v>
      </c>
      <c r="E64" s="12">
        <v>2.0</v>
      </c>
      <c r="F64" s="12">
        <v>3.0</v>
      </c>
      <c r="G64" s="12">
        <v>3.0</v>
      </c>
      <c r="H64" s="12">
        <v>3.0</v>
      </c>
      <c r="I64" s="12">
        <v>3.0</v>
      </c>
      <c r="J64" s="12">
        <v>3.0</v>
      </c>
      <c r="K64" s="12">
        <v>2.0</v>
      </c>
      <c r="L64" s="13">
        <v>3.0</v>
      </c>
    </row>
    <row r="65">
      <c r="A65" s="10" t="s">
        <v>21</v>
      </c>
      <c r="B65" s="17">
        <v>3.0</v>
      </c>
      <c r="C65" s="126">
        <v>3.0</v>
      </c>
      <c r="D65" s="15">
        <v>3.0</v>
      </c>
      <c r="E65" s="15">
        <v>3.0</v>
      </c>
      <c r="F65" s="15">
        <v>2.0</v>
      </c>
      <c r="G65" s="45">
        <v>3.0</v>
      </c>
      <c r="H65" s="15">
        <v>3.0</v>
      </c>
      <c r="I65" s="15">
        <v>3.0</v>
      </c>
      <c r="J65" s="15">
        <v>2.0</v>
      </c>
      <c r="K65" s="15">
        <v>3.0</v>
      </c>
      <c r="L65" s="13">
        <v>3.0</v>
      </c>
    </row>
    <row r="66">
      <c r="A66" s="10" t="s">
        <v>22</v>
      </c>
      <c r="B66" s="14">
        <v>3.0</v>
      </c>
      <c r="C66" s="126">
        <v>3.0</v>
      </c>
      <c r="D66" s="15">
        <v>3.0</v>
      </c>
      <c r="E66" s="16">
        <v>3.0</v>
      </c>
      <c r="F66" s="15">
        <v>2.0</v>
      </c>
      <c r="G66" s="45">
        <v>3.0</v>
      </c>
      <c r="H66" s="15">
        <v>3.0</v>
      </c>
      <c r="I66" s="15">
        <v>3.0</v>
      </c>
      <c r="J66" s="15">
        <v>3.0</v>
      </c>
      <c r="K66" s="15">
        <v>2.0</v>
      </c>
      <c r="L66" s="13">
        <v>3.0</v>
      </c>
    </row>
    <row r="67">
      <c r="A67" s="10" t="s">
        <v>23</v>
      </c>
      <c r="B67" s="17">
        <v>3.0</v>
      </c>
      <c r="C67" s="126">
        <v>3.0</v>
      </c>
      <c r="D67" s="15">
        <v>3.0</v>
      </c>
      <c r="E67" s="16">
        <v>3.0</v>
      </c>
      <c r="F67" s="15">
        <v>3.0</v>
      </c>
      <c r="G67" s="15">
        <v>3.0</v>
      </c>
      <c r="H67" s="15">
        <v>3.0</v>
      </c>
      <c r="I67" s="15">
        <v>3.0</v>
      </c>
      <c r="J67" s="15">
        <v>3.0</v>
      </c>
      <c r="K67" s="15">
        <v>3.0</v>
      </c>
      <c r="L67" s="13">
        <v>3.0</v>
      </c>
    </row>
    <row r="68">
      <c r="A68" s="10" t="s">
        <v>24</v>
      </c>
      <c r="B68" s="17">
        <v>3.0</v>
      </c>
      <c r="C68" s="126">
        <v>3.0</v>
      </c>
      <c r="D68" s="15">
        <v>3.0</v>
      </c>
      <c r="E68" s="15">
        <v>3.0</v>
      </c>
      <c r="F68" s="15">
        <v>2.0</v>
      </c>
      <c r="G68" s="15">
        <v>3.0</v>
      </c>
      <c r="H68" s="15">
        <v>3.0</v>
      </c>
      <c r="I68" s="15">
        <v>3.0</v>
      </c>
      <c r="J68" s="15">
        <v>3.0</v>
      </c>
      <c r="K68" s="16">
        <v>3.0</v>
      </c>
      <c r="L68" s="13">
        <v>3.0</v>
      </c>
    </row>
    <row r="69">
      <c r="A69" s="18" t="s">
        <v>25</v>
      </c>
      <c r="B69" s="19">
        <f t="shared" ref="B69:L69" si="5">AVERAGE(B64:B68)</f>
        <v>2.8</v>
      </c>
      <c r="C69" s="127">
        <f t="shared" si="5"/>
        <v>3</v>
      </c>
      <c r="D69" s="19">
        <f t="shared" si="5"/>
        <v>3</v>
      </c>
      <c r="E69" s="19">
        <f t="shared" si="5"/>
        <v>2.8</v>
      </c>
      <c r="F69" s="19">
        <f t="shared" si="5"/>
        <v>2.4</v>
      </c>
      <c r="G69" s="19">
        <f t="shared" si="5"/>
        <v>3</v>
      </c>
      <c r="H69" s="19">
        <f t="shared" si="5"/>
        <v>3</v>
      </c>
      <c r="I69" s="19">
        <f t="shared" si="5"/>
        <v>3</v>
      </c>
      <c r="J69" s="19">
        <f t="shared" si="5"/>
        <v>2.8</v>
      </c>
      <c r="K69" s="19">
        <f t="shared" si="5"/>
        <v>2.6</v>
      </c>
      <c r="L69" s="20">
        <f t="shared" si="5"/>
        <v>3</v>
      </c>
    </row>
    <row r="70">
      <c r="C70" s="56"/>
    </row>
    <row r="71">
      <c r="C71" s="56"/>
    </row>
    <row r="72">
      <c r="A72" s="2"/>
      <c r="B72" s="2"/>
      <c r="C72" s="122" t="s">
        <v>2</v>
      </c>
      <c r="D72" s="2"/>
      <c r="E72" s="2"/>
      <c r="F72" s="2"/>
      <c r="G72" s="2"/>
      <c r="H72" s="2"/>
      <c r="I72" s="2"/>
      <c r="J72" s="2"/>
      <c r="K72" s="2"/>
      <c r="L72" s="2"/>
    </row>
    <row r="73">
      <c r="A73" s="4" t="s">
        <v>1179</v>
      </c>
      <c r="H73" s="4" t="s">
        <v>1182</v>
      </c>
      <c r="K73" s="5"/>
      <c r="L73" s="5"/>
    </row>
    <row r="74">
      <c r="A74" s="4" t="s">
        <v>5</v>
      </c>
      <c r="C74" s="68" t="s">
        <v>6</v>
      </c>
      <c r="D74" s="5"/>
      <c r="E74" s="5"/>
      <c r="F74" s="5"/>
      <c r="G74" s="5"/>
      <c r="H74" s="4" t="s">
        <v>1183</v>
      </c>
      <c r="L74" s="5"/>
    </row>
    <row r="75">
      <c r="A75" s="5"/>
      <c r="B75" s="5"/>
      <c r="C75" s="59"/>
      <c r="D75" s="5"/>
      <c r="E75" s="5"/>
      <c r="F75" s="5"/>
      <c r="G75" s="5"/>
      <c r="H75" s="4" t="s">
        <v>8</v>
      </c>
      <c r="L75" s="5"/>
    </row>
    <row r="76">
      <c r="A76" s="6"/>
      <c r="B76" s="6"/>
      <c r="C76" s="123"/>
      <c r="D76" s="6"/>
      <c r="E76" s="6"/>
      <c r="F76" s="6"/>
      <c r="G76" s="6"/>
      <c r="H76" s="6"/>
      <c r="I76" s="6"/>
      <c r="J76" s="6"/>
      <c r="K76" s="6"/>
      <c r="L76" s="5"/>
    </row>
    <row r="77">
      <c r="A77" s="7"/>
      <c r="B77" s="8" t="s">
        <v>9</v>
      </c>
      <c r="C77" s="124" t="s">
        <v>10</v>
      </c>
      <c r="D77" s="8" t="s">
        <v>11</v>
      </c>
      <c r="E77" s="8" t="s">
        <v>12</v>
      </c>
      <c r="F77" s="8" t="s">
        <v>13</v>
      </c>
      <c r="G77" s="8" t="s">
        <v>14</v>
      </c>
      <c r="H77" s="8" t="s">
        <v>15</v>
      </c>
      <c r="I77" s="8" t="s">
        <v>16</v>
      </c>
      <c r="J77" s="8" t="s">
        <v>17</v>
      </c>
      <c r="K77" s="8" t="s">
        <v>18</v>
      </c>
      <c r="L77" s="9" t="s">
        <v>19</v>
      </c>
    </row>
    <row r="78">
      <c r="A78" s="10" t="s">
        <v>20</v>
      </c>
      <c r="B78" s="11">
        <v>3.0</v>
      </c>
      <c r="C78" s="128">
        <v>2.0</v>
      </c>
      <c r="D78" s="30">
        <v>3.0</v>
      </c>
      <c r="E78" s="30">
        <v>2.0</v>
      </c>
      <c r="F78" s="30">
        <v>3.0</v>
      </c>
      <c r="G78" s="30">
        <v>3.0</v>
      </c>
      <c r="H78" s="30">
        <v>3.0</v>
      </c>
      <c r="I78" s="30">
        <v>3.0</v>
      </c>
      <c r="J78" s="30">
        <v>3.0</v>
      </c>
      <c r="K78" s="30">
        <v>3.0</v>
      </c>
      <c r="L78" s="11">
        <v>3.0</v>
      </c>
    </row>
    <row r="79">
      <c r="A79" s="10" t="s">
        <v>21</v>
      </c>
      <c r="B79" s="17">
        <v>3.0</v>
      </c>
      <c r="C79" s="129">
        <v>3.0</v>
      </c>
      <c r="D79" s="16">
        <v>2.0</v>
      </c>
      <c r="E79" s="16">
        <v>3.0</v>
      </c>
      <c r="F79" s="16">
        <v>3.0</v>
      </c>
      <c r="G79" s="16">
        <v>2.0</v>
      </c>
      <c r="H79" s="16">
        <v>3.0</v>
      </c>
      <c r="I79" s="16">
        <v>3.0</v>
      </c>
      <c r="J79" s="16">
        <v>3.0</v>
      </c>
      <c r="K79" s="16">
        <v>3.0</v>
      </c>
      <c r="L79" s="11">
        <v>3.0</v>
      </c>
    </row>
    <row r="80">
      <c r="A80" s="10" t="s">
        <v>22</v>
      </c>
      <c r="B80" s="17">
        <v>3.0</v>
      </c>
      <c r="C80" s="129">
        <v>2.0</v>
      </c>
      <c r="D80" s="16">
        <v>3.0</v>
      </c>
      <c r="E80" s="16">
        <v>3.0</v>
      </c>
      <c r="F80" s="16">
        <v>3.0</v>
      </c>
      <c r="G80" s="16">
        <v>3.0</v>
      </c>
      <c r="H80" s="16">
        <v>3.0</v>
      </c>
      <c r="I80" s="16">
        <v>3.0</v>
      </c>
      <c r="J80" s="16">
        <v>3.0</v>
      </c>
      <c r="K80" s="16">
        <v>3.0</v>
      </c>
      <c r="L80" s="11">
        <v>3.0</v>
      </c>
    </row>
    <row r="81">
      <c r="A81" s="10" t="s">
        <v>23</v>
      </c>
      <c r="B81" s="17">
        <v>3.0</v>
      </c>
      <c r="C81" s="129">
        <v>3.0</v>
      </c>
      <c r="D81" s="16">
        <v>3.0</v>
      </c>
      <c r="E81" s="16">
        <v>3.0</v>
      </c>
      <c r="F81" s="16">
        <v>3.0</v>
      </c>
      <c r="G81" s="16">
        <v>3.0</v>
      </c>
      <c r="H81" s="16">
        <v>3.0</v>
      </c>
      <c r="I81" s="16">
        <v>3.0</v>
      </c>
      <c r="J81" s="16">
        <v>3.0</v>
      </c>
      <c r="K81" s="16">
        <v>3.0</v>
      </c>
      <c r="L81" s="11">
        <v>3.0</v>
      </c>
    </row>
    <row r="82">
      <c r="A82" s="10" t="s">
        <v>24</v>
      </c>
      <c r="B82" s="17">
        <v>3.0</v>
      </c>
      <c r="C82" s="129">
        <v>3.0</v>
      </c>
      <c r="D82" s="16">
        <v>3.0</v>
      </c>
      <c r="E82" s="16">
        <v>3.0</v>
      </c>
      <c r="F82" s="16">
        <v>3.0</v>
      </c>
      <c r="G82" s="16">
        <v>2.0</v>
      </c>
      <c r="H82" s="16">
        <v>2.0</v>
      </c>
      <c r="I82" s="16">
        <v>3.0</v>
      </c>
      <c r="J82" s="16">
        <v>2.0</v>
      </c>
      <c r="K82" s="16">
        <v>3.0</v>
      </c>
      <c r="L82" s="11">
        <v>3.0</v>
      </c>
    </row>
    <row r="83">
      <c r="A83" s="18" t="s">
        <v>25</v>
      </c>
      <c r="B83" s="19">
        <f t="shared" ref="B83:L83" si="6">AVERAGE(B78:B82)</f>
        <v>3</v>
      </c>
      <c r="C83" s="127">
        <f t="shared" si="6"/>
        <v>2.6</v>
      </c>
      <c r="D83" s="19">
        <f t="shared" si="6"/>
        <v>2.8</v>
      </c>
      <c r="E83" s="19">
        <f t="shared" si="6"/>
        <v>2.8</v>
      </c>
      <c r="F83" s="19">
        <f t="shared" si="6"/>
        <v>3</v>
      </c>
      <c r="G83" s="19">
        <f t="shared" si="6"/>
        <v>2.6</v>
      </c>
      <c r="H83" s="19">
        <f t="shared" si="6"/>
        <v>2.8</v>
      </c>
      <c r="I83" s="19">
        <f t="shared" si="6"/>
        <v>3</v>
      </c>
      <c r="J83" s="19">
        <f t="shared" si="6"/>
        <v>2.8</v>
      </c>
      <c r="K83" s="19">
        <f t="shared" si="6"/>
        <v>3</v>
      </c>
      <c r="L83" s="20">
        <f t="shared" si="6"/>
        <v>3</v>
      </c>
    </row>
    <row r="84">
      <c r="C84" s="56"/>
    </row>
    <row r="85">
      <c r="C85" s="56"/>
    </row>
    <row r="86">
      <c r="A86" s="2"/>
      <c r="B86" s="2"/>
      <c r="C86" s="122" t="s">
        <v>2</v>
      </c>
      <c r="D86" s="2"/>
      <c r="E86" s="2"/>
      <c r="F86" s="2"/>
      <c r="G86" s="2"/>
      <c r="H86" s="2"/>
      <c r="I86" s="2"/>
      <c r="J86" s="2"/>
      <c r="K86" s="2"/>
      <c r="L86" s="2"/>
    </row>
    <row r="87">
      <c r="A87" s="4" t="s">
        <v>1179</v>
      </c>
      <c r="H87" s="4" t="s">
        <v>1184</v>
      </c>
      <c r="K87" s="5"/>
      <c r="L87" s="5"/>
    </row>
    <row r="88">
      <c r="A88" s="4" t="s">
        <v>5</v>
      </c>
      <c r="C88" s="68" t="s">
        <v>6</v>
      </c>
      <c r="D88" s="5"/>
      <c r="E88" s="5"/>
      <c r="F88" s="5"/>
      <c r="G88" s="5"/>
      <c r="H88" s="4" t="s">
        <v>1185</v>
      </c>
      <c r="L88" s="5"/>
    </row>
    <row r="89">
      <c r="A89" s="5"/>
      <c r="B89" s="5"/>
      <c r="C89" s="59"/>
      <c r="D89" s="5"/>
      <c r="E89" s="5"/>
      <c r="F89" s="5"/>
      <c r="G89" s="5"/>
      <c r="H89" s="4" t="s">
        <v>8</v>
      </c>
      <c r="L89" s="5"/>
    </row>
    <row r="90">
      <c r="A90" s="6"/>
      <c r="B90" s="6"/>
      <c r="C90" s="123"/>
      <c r="D90" s="6"/>
      <c r="E90" s="6"/>
      <c r="F90" s="6"/>
      <c r="G90" s="6"/>
      <c r="H90" s="6"/>
      <c r="I90" s="6"/>
      <c r="J90" s="6"/>
      <c r="K90" s="6"/>
      <c r="L90" s="5"/>
    </row>
    <row r="91">
      <c r="A91" s="7"/>
      <c r="B91" s="8" t="s">
        <v>9</v>
      </c>
      <c r="C91" s="124" t="s">
        <v>10</v>
      </c>
      <c r="D91" s="8" t="s">
        <v>11</v>
      </c>
      <c r="E91" s="8" t="s">
        <v>12</v>
      </c>
      <c r="F91" s="8" t="s">
        <v>13</v>
      </c>
      <c r="G91" s="8" t="s">
        <v>14</v>
      </c>
      <c r="H91" s="8" t="s">
        <v>15</v>
      </c>
      <c r="I91" s="8" t="s">
        <v>16</v>
      </c>
      <c r="J91" s="8" t="s">
        <v>17</v>
      </c>
      <c r="K91" s="8" t="s">
        <v>18</v>
      </c>
      <c r="L91" s="9" t="s">
        <v>19</v>
      </c>
    </row>
    <row r="92">
      <c r="A92" s="10" t="s">
        <v>20</v>
      </c>
      <c r="B92" s="13">
        <v>2.0</v>
      </c>
      <c r="C92" s="125">
        <v>3.0</v>
      </c>
      <c r="D92" s="12">
        <v>3.0</v>
      </c>
      <c r="E92" s="12">
        <v>2.0</v>
      </c>
      <c r="F92" s="12">
        <v>3.0</v>
      </c>
      <c r="G92" s="12">
        <v>3.0</v>
      </c>
      <c r="H92" s="12">
        <v>3.0</v>
      </c>
      <c r="I92" s="12">
        <v>3.0</v>
      </c>
      <c r="J92" s="12">
        <v>3.0</v>
      </c>
      <c r="K92" s="12">
        <v>2.0</v>
      </c>
      <c r="L92" s="13">
        <v>3.0</v>
      </c>
    </row>
    <row r="93">
      <c r="A93" s="10" t="s">
        <v>21</v>
      </c>
      <c r="B93" s="17">
        <v>3.0</v>
      </c>
      <c r="C93" s="126">
        <v>3.0</v>
      </c>
      <c r="D93" s="15">
        <v>3.0</v>
      </c>
      <c r="E93" s="15">
        <v>3.0</v>
      </c>
      <c r="F93" s="15">
        <v>2.0</v>
      </c>
      <c r="G93" s="45">
        <v>3.0</v>
      </c>
      <c r="H93" s="15">
        <v>3.0</v>
      </c>
      <c r="I93" s="15">
        <v>3.0</v>
      </c>
      <c r="J93" s="15">
        <v>2.0</v>
      </c>
      <c r="K93" s="15">
        <v>3.0</v>
      </c>
      <c r="L93" s="13">
        <v>3.0</v>
      </c>
    </row>
    <row r="94">
      <c r="A94" s="10" t="s">
        <v>22</v>
      </c>
      <c r="B94" s="14">
        <v>3.0</v>
      </c>
      <c r="C94" s="126">
        <v>3.0</v>
      </c>
      <c r="D94" s="15">
        <v>3.0</v>
      </c>
      <c r="E94" s="16">
        <v>3.0</v>
      </c>
      <c r="F94" s="15">
        <v>2.0</v>
      </c>
      <c r="G94" s="45">
        <v>3.0</v>
      </c>
      <c r="H94" s="15">
        <v>3.0</v>
      </c>
      <c r="I94" s="15">
        <v>3.0</v>
      </c>
      <c r="J94" s="15">
        <v>3.0</v>
      </c>
      <c r="K94" s="15">
        <v>2.0</v>
      </c>
      <c r="L94" s="13">
        <v>3.0</v>
      </c>
    </row>
    <row r="95">
      <c r="A95" s="10" t="s">
        <v>23</v>
      </c>
      <c r="B95" s="17">
        <v>3.0</v>
      </c>
      <c r="C95" s="126">
        <v>3.0</v>
      </c>
      <c r="D95" s="15">
        <v>3.0</v>
      </c>
      <c r="E95" s="16">
        <v>3.0</v>
      </c>
      <c r="F95" s="15">
        <v>3.0</v>
      </c>
      <c r="G95" s="15">
        <v>3.0</v>
      </c>
      <c r="H95" s="15">
        <v>3.0</v>
      </c>
      <c r="I95" s="15">
        <v>3.0</v>
      </c>
      <c r="J95" s="15">
        <v>3.0</v>
      </c>
      <c r="K95" s="15">
        <v>3.0</v>
      </c>
      <c r="L95" s="13">
        <v>3.0</v>
      </c>
    </row>
    <row r="96">
      <c r="A96" s="10" t="s">
        <v>24</v>
      </c>
      <c r="B96" s="17">
        <v>3.0</v>
      </c>
      <c r="C96" s="126">
        <v>3.0</v>
      </c>
      <c r="D96" s="15">
        <v>3.0</v>
      </c>
      <c r="E96" s="15">
        <v>3.0</v>
      </c>
      <c r="F96" s="15">
        <v>2.0</v>
      </c>
      <c r="G96" s="15">
        <v>3.0</v>
      </c>
      <c r="H96" s="15">
        <v>3.0</v>
      </c>
      <c r="I96" s="15">
        <v>3.0</v>
      </c>
      <c r="J96" s="15">
        <v>3.0</v>
      </c>
      <c r="K96" s="16">
        <v>3.0</v>
      </c>
      <c r="L96" s="13">
        <v>3.0</v>
      </c>
    </row>
    <row r="97">
      <c r="A97" s="18" t="s">
        <v>25</v>
      </c>
      <c r="B97" s="19">
        <f t="shared" ref="B97:L97" si="7">AVERAGE(B92:B96)</f>
        <v>2.8</v>
      </c>
      <c r="C97" s="127">
        <f t="shared" si="7"/>
        <v>3</v>
      </c>
      <c r="D97" s="19">
        <f t="shared" si="7"/>
        <v>3</v>
      </c>
      <c r="E97" s="19">
        <f t="shared" si="7"/>
        <v>2.8</v>
      </c>
      <c r="F97" s="19">
        <f t="shared" si="7"/>
        <v>2.4</v>
      </c>
      <c r="G97" s="19">
        <f t="shared" si="7"/>
        <v>3</v>
      </c>
      <c r="H97" s="19">
        <f t="shared" si="7"/>
        <v>3</v>
      </c>
      <c r="I97" s="19">
        <f t="shared" si="7"/>
        <v>3</v>
      </c>
      <c r="J97" s="19">
        <f t="shared" si="7"/>
        <v>2.8</v>
      </c>
      <c r="K97" s="19">
        <f t="shared" si="7"/>
        <v>2.6</v>
      </c>
      <c r="L97" s="20">
        <f t="shared" si="7"/>
        <v>3</v>
      </c>
    </row>
    <row r="98">
      <c r="C98" s="56"/>
    </row>
    <row r="99">
      <c r="C99" s="56"/>
    </row>
    <row r="100">
      <c r="A100" s="2"/>
      <c r="B100" s="2"/>
      <c r="C100" s="122" t="s">
        <v>2</v>
      </c>
      <c r="D100" s="2"/>
      <c r="E100" s="2"/>
      <c r="F100" s="2"/>
      <c r="G100" s="2"/>
      <c r="H100" s="2"/>
      <c r="I100" s="2"/>
      <c r="J100" s="2"/>
      <c r="K100" s="2"/>
      <c r="L100" s="2"/>
    </row>
    <row r="101">
      <c r="A101" s="4" t="s">
        <v>1179</v>
      </c>
      <c r="H101" s="4" t="s">
        <v>863</v>
      </c>
      <c r="K101" s="5"/>
      <c r="L101" s="5"/>
    </row>
    <row r="102">
      <c r="A102" s="4" t="s">
        <v>5</v>
      </c>
      <c r="C102" s="68" t="s">
        <v>67</v>
      </c>
      <c r="D102" s="5"/>
      <c r="E102" s="5"/>
      <c r="F102" s="5"/>
      <c r="G102" s="5"/>
      <c r="H102" s="4" t="s">
        <v>864</v>
      </c>
      <c r="L102" s="5"/>
    </row>
    <row r="103">
      <c r="A103" s="5"/>
      <c r="B103" s="5"/>
      <c r="C103" s="59"/>
      <c r="D103" s="5"/>
      <c r="E103" s="5"/>
      <c r="F103" s="5"/>
      <c r="G103" s="5"/>
      <c r="H103" s="4" t="s">
        <v>8</v>
      </c>
      <c r="L103" s="5"/>
    </row>
    <row r="104">
      <c r="A104" s="6"/>
      <c r="B104" s="6"/>
      <c r="C104" s="123"/>
      <c r="D104" s="6"/>
      <c r="E104" s="6"/>
      <c r="F104" s="6"/>
      <c r="G104" s="6"/>
      <c r="H104" s="6"/>
      <c r="I104" s="6"/>
      <c r="J104" s="6"/>
      <c r="K104" s="6"/>
      <c r="L104" s="5"/>
    </row>
    <row r="105">
      <c r="A105" s="7"/>
      <c r="B105" s="8" t="s">
        <v>9</v>
      </c>
      <c r="C105" s="124" t="s">
        <v>10</v>
      </c>
      <c r="D105" s="8" t="s">
        <v>11</v>
      </c>
      <c r="E105" s="8" t="s">
        <v>12</v>
      </c>
      <c r="F105" s="8" t="s">
        <v>13</v>
      </c>
      <c r="G105" s="8" t="s">
        <v>14</v>
      </c>
      <c r="H105" s="8" t="s">
        <v>15</v>
      </c>
      <c r="I105" s="8" t="s">
        <v>16</v>
      </c>
      <c r="J105" s="8" t="s">
        <v>17</v>
      </c>
      <c r="K105" s="8" t="s">
        <v>18</v>
      </c>
      <c r="L105" s="9" t="s">
        <v>19</v>
      </c>
    </row>
    <row r="106">
      <c r="A106" s="10" t="s">
        <v>20</v>
      </c>
      <c r="B106" s="11">
        <v>3.0</v>
      </c>
      <c r="C106" s="128">
        <v>2.0</v>
      </c>
      <c r="D106" s="30">
        <v>3.0</v>
      </c>
      <c r="E106" s="30">
        <v>2.0</v>
      </c>
      <c r="F106" s="30">
        <v>3.0</v>
      </c>
      <c r="G106" s="30">
        <v>3.0</v>
      </c>
      <c r="H106" s="30">
        <v>3.0</v>
      </c>
      <c r="I106" s="30">
        <v>3.0</v>
      </c>
      <c r="J106" s="30">
        <v>3.0</v>
      </c>
      <c r="K106" s="30">
        <v>3.0</v>
      </c>
      <c r="L106" s="11">
        <v>3.0</v>
      </c>
    </row>
    <row r="107">
      <c r="A107" s="10" t="s">
        <v>21</v>
      </c>
      <c r="B107" s="17">
        <v>3.0</v>
      </c>
      <c r="C107" s="129">
        <v>3.0</v>
      </c>
      <c r="D107" s="16">
        <v>2.0</v>
      </c>
      <c r="E107" s="16">
        <v>3.0</v>
      </c>
      <c r="F107" s="16">
        <v>3.0</v>
      </c>
      <c r="G107" s="16">
        <v>2.0</v>
      </c>
      <c r="H107" s="16">
        <v>3.0</v>
      </c>
      <c r="I107" s="16">
        <v>3.0</v>
      </c>
      <c r="J107" s="16">
        <v>3.0</v>
      </c>
      <c r="K107" s="16">
        <v>3.0</v>
      </c>
      <c r="L107" s="11">
        <v>3.0</v>
      </c>
    </row>
    <row r="108">
      <c r="A108" s="10" t="s">
        <v>22</v>
      </c>
      <c r="B108" s="17">
        <v>3.0</v>
      </c>
      <c r="C108" s="129">
        <v>2.0</v>
      </c>
      <c r="D108" s="16">
        <v>3.0</v>
      </c>
      <c r="E108" s="16">
        <v>3.0</v>
      </c>
      <c r="F108" s="16">
        <v>3.0</v>
      </c>
      <c r="G108" s="16">
        <v>3.0</v>
      </c>
      <c r="H108" s="16">
        <v>3.0</v>
      </c>
      <c r="I108" s="16">
        <v>3.0</v>
      </c>
      <c r="J108" s="16">
        <v>3.0</v>
      </c>
      <c r="K108" s="16">
        <v>3.0</v>
      </c>
      <c r="L108" s="11">
        <v>3.0</v>
      </c>
    </row>
    <row r="109">
      <c r="A109" s="10" t="s">
        <v>23</v>
      </c>
      <c r="B109" s="17">
        <v>3.0</v>
      </c>
      <c r="C109" s="129">
        <v>3.0</v>
      </c>
      <c r="D109" s="16">
        <v>3.0</v>
      </c>
      <c r="E109" s="16">
        <v>3.0</v>
      </c>
      <c r="F109" s="16">
        <v>3.0</v>
      </c>
      <c r="G109" s="16">
        <v>3.0</v>
      </c>
      <c r="H109" s="16">
        <v>3.0</v>
      </c>
      <c r="I109" s="16">
        <v>3.0</v>
      </c>
      <c r="J109" s="16">
        <v>3.0</v>
      </c>
      <c r="K109" s="16">
        <v>3.0</v>
      </c>
      <c r="L109" s="11">
        <v>3.0</v>
      </c>
    </row>
    <row r="110">
      <c r="A110" s="10" t="s">
        <v>24</v>
      </c>
      <c r="B110" s="17">
        <v>3.0</v>
      </c>
      <c r="C110" s="129">
        <v>3.0</v>
      </c>
      <c r="D110" s="16">
        <v>3.0</v>
      </c>
      <c r="E110" s="16">
        <v>3.0</v>
      </c>
      <c r="F110" s="16">
        <v>3.0</v>
      </c>
      <c r="G110" s="16">
        <v>2.0</v>
      </c>
      <c r="H110" s="16">
        <v>2.0</v>
      </c>
      <c r="I110" s="16">
        <v>3.0</v>
      </c>
      <c r="J110" s="16">
        <v>2.0</v>
      </c>
      <c r="K110" s="16">
        <v>3.0</v>
      </c>
      <c r="L110" s="11">
        <v>3.0</v>
      </c>
    </row>
    <row r="111">
      <c r="A111" s="18" t="s">
        <v>25</v>
      </c>
      <c r="B111" s="19">
        <f t="shared" ref="B111:L111" si="8">AVERAGE(B106:B110)</f>
        <v>3</v>
      </c>
      <c r="C111" s="127">
        <f t="shared" si="8"/>
        <v>2.6</v>
      </c>
      <c r="D111" s="19">
        <f t="shared" si="8"/>
        <v>2.8</v>
      </c>
      <c r="E111" s="19">
        <f t="shared" si="8"/>
        <v>2.8</v>
      </c>
      <c r="F111" s="19">
        <f t="shared" si="8"/>
        <v>3</v>
      </c>
      <c r="G111" s="19">
        <f t="shared" si="8"/>
        <v>2.6</v>
      </c>
      <c r="H111" s="19">
        <f t="shared" si="8"/>
        <v>2.8</v>
      </c>
      <c r="I111" s="19">
        <f t="shared" si="8"/>
        <v>3</v>
      </c>
      <c r="J111" s="19">
        <f t="shared" si="8"/>
        <v>2.8</v>
      </c>
      <c r="K111" s="19">
        <f t="shared" si="8"/>
        <v>3</v>
      </c>
      <c r="L111" s="20">
        <f t="shared" si="8"/>
        <v>3</v>
      </c>
    </row>
    <row r="112">
      <c r="C112" s="56"/>
    </row>
    <row r="113">
      <c r="C113" s="56"/>
    </row>
    <row r="114">
      <c r="A114" s="2"/>
      <c r="B114" s="2"/>
      <c r="C114" s="122" t="s">
        <v>2</v>
      </c>
      <c r="D114" s="2"/>
      <c r="E114" s="2"/>
      <c r="F114" s="2"/>
      <c r="G114" s="2"/>
      <c r="H114" s="2"/>
      <c r="I114" s="2"/>
      <c r="J114" s="2"/>
      <c r="K114" s="2"/>
      <c r="L114" s="2"/>
    </row>
    <row r="115">
      <c r="A115" s="4" t="s">
        <v>1179</v>
      </c>
      <c r="H115" s="4" t="s">
        <v>1186</v>
      </c>
      <c r="K115" s="5"/>
      <c r="L115" s="5"/>
    </row>
    <row r="116">
      <c r="A116" s="4" t="s">
        <v>5</v>
      </c>
      <c r="C116" s="68" t="s">
        <v>67</v>
      </c>
      <c r="D116" s="5"/>
      <c r="E116" s="5"/>
      <c r="F116" s="5"/>
      <c r="G116" s="5"/>
      <c r="H116" s="4" t="s">
        <v>1187</v>
      </c>
      <c r="L116" s="5"/>
    </row>
    <row r="117">
      <c r="A117" s="5"/>
      <c r="B117" s="5"/>
      <c r="C117" s="59"/>
      <c r="D117" s="5"/>
      <c r="E117" s="5"/>
      <c r="F117" s="5"/>
      <c r="G117" s="5"/>
      <c r="H117" s="4" t="s">
        <v>8</v>
      </c>
      <c r="L117" s="5"/>
    </row>
    <row r="118">
      <c r="A118" s="6"/>
      <c r="B118" s="6"/>
      <c r="C118" s="123"/>
      <c r="D118" s="6"/>
      <c r="E118" s="6"/>
      <c r="F118" s="6"/>
      <c r="G118" s="6"/>
      <c r="H118" s="6"/>
      <c r="I118" s="6"/>
      <c r="J118" s="6"/>
      <c r="K118" s="6"/>
      <c r="L118" s="5"/>
    </row>
    <row r="119">
      <c r="A119" s="7"/>
      <c r="B119" s="8" t="s">
        <v>9</v>
      </c>
      <c r="C119" s="124" t="s">
        <v>10</v>
      </c>
      <c r="D119" s="8" t="s">
        <v>11</v>
      </c>
      <c r="E119" s="8" t="s">
        <v>12</v>
      </c>
      <c r="F119" s="8" t="s">
        <v>13</v>
      </c>
      <c r="G119" s="8" t="s">
        <v>14</v>
      </c>
      <c r="H119" s="8" t="s">
        <v>15</v>
      </c>
      <c r="I119" s="8" t="s">
        <v>16</v>
      </c>
      <c r="J119" s="8" t="s">
        <v>17</v>
      </c>
      <c r="K119" s="8" t="s">
        <v>18</v>
      </c>
      <c r="L119" s="9" t="s">
        <v>19</v>
      </c>
    </row>
    <row r="120">
      <c r="A120" s="10" t="s">
        <v>20</v>
      </c>
      <c r="B120" s="13">
        <v>2.0</v>
      </c>
      <c r="C120" s="125">
        <v>3.0</v>
      </c>
      <c r="D120" s="12">
        <v>3.0</v>
      </c>
      <c r="E120" s="12">
        <v>2.0</v>
      </c>
      <c r="F120" s="12">
        <v>3.0</v>
      </c>
      <c r="G120" s="12">
        <v>3.0</v>
      </c>
      <c r="H120" s="12">
        <v>3.0</v>
      </c>
      <c r="I120" s="12">
        <v>3.0</v>
      </c>
      <c r="J120" s="12">
        <v>3.0</v>
      </c>
      <c r="K120" s="12">
        <v>2.0</v>
      </c>
      <c r="L120" s="13">
        <v>3.0</v>
      </c>
    </row>
    <row r="121">
      <c r="A121" s="10" t="s">
        <v>21</v>
      </c>
      <c r="B121" s="17">
        <v>3.0</v>
      </c>
      <c r="C121" s="126">
        <v>3.0</v>
      </c>
      <c r="D121" s="15">
        <v>3.0</v>
      </c>
      <c r="E121" s="15">
        <v>3.0</v>
      </c>
      <c r="F121" s="15">
        <v>2.0</v>
      </c>
      <c r="G121" s="45">
        <v>3.0</v>
      </c>
      <c r="H121" s="15">
        <v>3.0</v>
      </c>
      <c r="I121" s="15">
        <v>3.0</v>
      </c>
      <c r="J121" s="15">
        <v>2.0</v>
      </c>
      <c r="K121" s="15">
        <v>3.0</v>
      </c>
      <c r="L121" s="13">
        <v>3.0</v>
      </c>
    </row>
    <row r="122">
      <c r="A122" s="10" t="s">
        <v>22</v>
      </c>
      <c r="B122" s="14">
        <v>3.0</v>
      </c>
      <c r="C122" s="126">
        <v>3.0</v>
      </c>
      <c r="D122" s="15">
        <v>3.0</v>
      </c>
      <c r="E122" s="16">
        <v>3.0</v>
      </c>
      <c r="F122" s="15">
        <v>2.0</v>
      </c>
      <c r="G122" s="45">
        <v>3.0</v>
      </c>
      <c r="H122" s="15">
        <v>3.0</v>
      </c>
      <c r="I122" s="15">
        <v>3.0</v>
      </c>
      <c r="J122" s="15">
        <v>3.0</v>
      </c>
      <c r="K122" s="15">
        <v>2.0</v>
      </c>
      <c r="L122" s="13">
        <v>3.0</v>
      </c>
    </row>
    <row r="123">
      <c r="A123" s="10" t="s">
        <v>23</v>
      </c>
      <c r="B123" s="17">
        <v>3.0</v>
      </c>
      <c r="C123" s="126">
        <v>3.0</v>
      </c>
      <c r="D123" s="15">
        <v>3.0</v>
      </c>
      <c r="E123" s="16">
        <v>3.0</v>
      </c>
      <c r="F123" s="15">
        <v>3.0</v>
      </c>
      <c r="G123" s="15">
        <v>3.0</v>
      </c>
      <c r="H123" s="15">
        <v>3.0</v>
      </c>
      <c r="I123" s="15">
        <v>3.0</v>
      </c>
      <c r="J123" s="15">
        <v>3.0</v>
      </c>
      <c r="K123" s="15">
        <v>3.0</v>
      </c>
      <c r="L123" s="13">
        <v>3.0</v>
      </c>
    </row>
    <row r="124">
      <c r="A124" s="10" t="s">
        <v>24</v>
      </c>
      <c r="B124" s="17">
        <v>3.0</v>
      </c>
      <c r="C124" s="126">
        <v>3.0</v>
      </c>
      <c r="D124" s="15">
        <v>3.0</v>
      </c>
      <c r="E124" s="15">
        <v>3.0</v>
      </c>
      <c r="F124" s="15">
        <v>2.0</v>
      </c>
      <c r="G124" s="15">
        <v>3.0</v>
      </c>
      <c r="H124" s="15">
        <v>3.0</v>
      </c>
      <c r="I124" s="15">
        <v>3.0</v>
      </c>
      <c r="J124" s="15">
        <v>3.0</v>
      </c>
      <c r="K124" s="16">
        <v>3.0</v>
      </c>
      <c r="L124" s="13">
        <v>3.0</v>
      </c>
    </row>
    <row r="125">
      <c r="A125" s="18" t="s">
        <v>25</v>
      </c>
      <c r="B125" s="19">
        <f t="shared" ref="B125:L125" si="9">AVERAGE(B120:B124)</f>
        <v>2.8</v>
      </c>
      <c r="C125" s="127">
        <f t="shared" si="9"/>
        <v>3</v>
      </c>
      <c r="D125" s="19">
        <f t="shared" si="9"/>
        <v>3</v>
      </c>
      <c r="E125" s="19">
        <f t="shared" si="9"/>
        <v>2.8</v>
      </c>
      <c r="F125" s="19">
        <f t="shared" si="9"/>
        <v>2.4</v>
      </c>
      <c r="G125" s="19">
        <f t="shared" si="9"/>
        <v>3</v>
      </c>
      <c r="H125" s="19">
        <f t="shared" si="9"/>
        <v>3</v>
      </c>
      <c r="I125" s="19">
        <f t="shared" si="9"/>
        <v>3</v>
      </c>
      <c r="J125" s="19">
        <f t="shared" si="9"/>
        <v>2.8</v>
      </c>
      <c r="K125" s="19">
        <f t="shared" si="9"/>
        <v>2.6</v>
      </c>
      <c r="L125" s="20">
        <f t="shared" si="9"/>
        <v>3</v>
      </c>
    </row>
    <row r="126">
      <c r="C126" s="56"/>
    </row>
    <row r="127">
      <c r="C127" s="56"/>
    </row>
    <row r="128">
      <c r="A128" s="2"/>
      <c r="B128" s="2"/>
      <c r="C128" s="122" t="s">
        <v>2</v>
      </c>
      <c r="D128" s="2"/>
      <c r="E128" s="2"/>
      <c r="F128" s="2"/>
      <c r="G128" s="2"/>
      <c r="H128" s="2"/>
      <c r="I128" s="2"/>
      <c r="J128" s="2"/>
      <c r="K128" s="2"/>
      <c r="L128" s="2"/>
    </row>
    <row r="129">
      <c r="A129" s="4" t="s">
        <v>1179</v>
      </c>
      <c r="H129" s="4" t="s">
        <v>970</v>
      </c>
      <c r="K129" s="5"/>
      <c r="L129" s="5"/>
    </row>
    <row r="130">
      <c r="A130" s="4" t="s">
        <v>5</v>
      </c>
      <c r="C130" s="68" t="s">
        <v>67</v>
      </c>
      <c r="D130" s="5"/>
      <c r="E130" s="5"/>
      <c r="F130" s="5"/>
      <c r="G130" s="5"/>
      <c r="H130" s="4" t="s">
        <v>971</v>
      </c>
      <c r="L130" s="5"/>
    </row>
    <row r="131">
      <c r="A131" s="5"/>
      <c r="B131" s="5"/>
      <c r="C131" s="59"/>
      <c r="D131" s="5"/>
      <c r="E131" s="5"/>
      <c r="F131" s="5"/>
      <c r="G131" s="5"/>
      <c r="H131" s="4" t="s">
        <v>8</v>
      </c>
      <c r="L131" s="5"/>
    </row>
    <row r="132">
      <c r="A132" s="6"/>
      <c r="B132" s="6"/>
      <c r="C132" s="123"/>
      <c r="D132" s="6"/>
      <c r="E132" s="6"/>
      <c r="F132" s="6"/>
      <c r="G132" s="6"/>
      <c r="H132" s="6"/>
      <c r="I132" s="6"/>
      <c r="J132" s="6"/>
      <c r="K132" s="6"/>
      <c r="L132" s="5"/>
    </row>
    <row r="133">
      <c r="A133" s="7"/>
      <c r="B133" s="8" t="s">
        <v>9</v>
      </c>
      <c r="C133" s="124" t="s">
        <v>10</v>
      </c>
      <c r="D133" s="8" t="s">
        <v>11</v>
      </c>
      <c r="E133" s="8" t="s">
        <v>12</v>
      </c>
      <c r="F133" s="8" t="s">
        <v>13</v>
      </c>
      <c r="G133" s="8" t="s">
        <v>14</v>
      </c>
      <c r="H133" s="8" t="s">
        <v>15</v>
      </c>
      <c r="I133" s="8" t="s">
        <v>16</v>
      </c>
      <c r="J133" s="8" t="s">
        <v>17</v>
      </c>
      <c r="K133" s="8" t="s">
        <v>18</v>
      </c>
      <c r="L133" s="9" t="s">
        <v>19</v>
      </c>
    </row>
    <row r="134">
      <c r="A134" s="10" t="s">
        <v>20</v>
      </c>
      <c r="B134" s="11">
        <v>3.0</v>
      </c>
      <c r="C134" s="128">
        <v>2.0</v>
      </c>
      <c r="D134" s="30">
        <v>3.0</v>
      </c>
      <c r="E134" s="30">
        <v>2.0</v>
      </c>
      <c r="F134" s="30">
        <v>3.0</v>
      </c>
      <c r="G134" s="30">
        <v>3.0</v>
      </c>
      <c r="H134" s="30">
        <v>3.0</v>
      </c>
      <c r="I134" s="30">
        <v>3.0</v>
      </c>
      <c r="J134" s="30">
        <v>3.0</v>
      </c>
      <c r="K134" s="30">
        <v>3.0</v>
      </c>
      <c r="L134" s="11">
        <v>3.0</v>
      </c>
    </row>
    <row r="135">
      <c r="A135" s="10" t="s">
        <v>21</v>
      </c>
      <c r="B135" s="17">
        <v>3.0</v>
      </c>
      <c r="C135" s="129">
        <v>3.0</v>
      </c>
      <c r="D135" s="16">
        <v>2.0</v>
      </c>
      <c r="E135" s="16">
        <v>3.0</v>
      </c>
      <c r="F135" s="16">
        <v>3.0</v>
      </c>
      <c r="G135" s="16">
        <v>2.0</v>
      </c>
      <c r="H135" s="16">
        <v>3.0</v>
      </c>
      <c r="I135" s="16">
        <v>3.0</v>
      </c>
      <c r="J135" s="16">
        <v>3.0</v>
      </c>
      <c r="K135" s="16">
        <v>3.0</v>
      </c>
      <c r="L135" s="11">
        <v>3.0</v>
      </c>
    </row>
    <row r="136">
      <c r="A136" s="10" t="s">
        <v>22</v>
      </c>
      <c r="B136" s="17">
        <v>3.0</v>
      </c>
      <c r="C136" s="129">
        <v>2.0</v>
      </c>
      <c r="D136" s="16">
        <v>3.0</v>
      </c>
      <c r="E136" s="16">
        <v>3.0</v>
      </c>
      <c r="F136" s="16">
        <v>3.0</v>
      </c>
      <c r="G136" s="16">
        <v>3.0</v>
      </c>
      <c r="H136" s="16">
        <v>3.0</v>
      </c>
      <c r="I136" s="16">
        <v>3.0</v>
      </c>
      <c r="J136" s="16">
        <v>3.0</v>
      </c>
      <c r="K136" s="16">
        <v>3.0</v>
      </c>
      <c r="L136" s="11">
        <v>3.0</v>
      </c>
    </row>
    <row r="137">
      <c r="A137" s="10" t="s">
        <v>23</v>
      </c>
      <c r="B137" s="17">
        <v>3.0</v>
      </c>
      <c r="C137" s="129">
        <v>3.0</v>
      </c>
      <c r="D137" s="16">
        <v>3.0</v>
      </c>
      <c r="E137" s="16">
        <v>3.0</v>
      </c>
      <c r="F137" s="16">
        <v>3.0</v>
      </c>
      <c r="G137" s="16">
        <v>3.0</v>
      </c>
      <c r="H137" s="16">
        <v>3.0</v>
      </c>
      <c r="I137" s="16">
        <v>3.0</v>
      </c>
      <c r="J137" s="16">
        <v>3.0</v>
      </c>
      <c r="K137" s="16">
        <v>3.0</v>
      </c>
      <c r="L137" s="11">
        <v>3.0</v>
      </c>
    </row>
    <row r="138">
      <c r="A138" s="10" t="s">
        <v>24</v>
      </c>
      <c r="B138" s="17">
        <v>3.0</v>
      </c>
      <c r="C138" s="129">
        <v>3.0</v>
      </c>
      <c r="D138" s="16">
        <v>3.0</v>
      </c>
      <c r="E138" s="16">
        <v>3.0</v>
      </c>
      <c r="F138" s="16">
        <v>3.0</v>
      </c>
      <c r="G138" s="16">
        <v>2.0</v>
      </c>
      <c r="H138" s="16">
        <v>2.0</v>
      </c>
      <c r="I138" s="16">
        <v>3.0</v>
      </c>
      <c r="J138" s="16">
        <v>2.0</v>
      </c>
      <c r="K138" s="16">
        <v>3.0</v>
      </c>
      <c r="L138" s="11">
        <v>3.0</v>
      </c>
    </row>
    <row r="139">
      <c r="A139" s="18" t="s">
        <v>25</v>
      </c>
      <c r="B139" s="19">
        <f t="shared" ref="B139:L139" si="10">AVERAGE(B134:B138)</f>
        <v>3</v>
      </c>
      <c r="C139" s="127">
        <f t="shared" si="10"/>
        <v>2.6</v>
      </c>
      <c r="D139" s="19">
        <f t="shared" si="10"/>
        <v>2.8</v>
      </c>
      <c r="E139" s="19">
        <f t="shared" si="10"/>
        <v>2.8</v>
      </c>
      <c r="F139" s="19">
        <f t="shared" si="10"/>
        <v>3</v>
      </c>
      <c r="G139" s="19">
        <f t="shared" si="10"/>
        <v>2.6</v>
      </c>
      <c r="H139" s="19">
        <f t="shared" si="10"/>
        <v>2.8</v>
      </c>
      <c r="I139" s="19">
        <f t="shared" si="10"/>
        <v>3</v>
      </c>
      <c r="J139" s="19">
        <f t="shared" si="10"/>
        <v>2.8</v>
      </c>
      <c r="K139" s="19">
        <f t="shared" si="10"/>
        <v>3</v>
      </c>
      <c r="L139" s="20">
        <f t="shared" si="10"/>
        <v>3</v>
      </c>
    </row>
    <row r="140">
      <c r="C140" s="56"/>
    </row>
    <row r="141">
      <c r="C141" s="56"/>
    </row>
    <row r="142">
      <c r="A142" s="2"/>
      <c r="B142" s="2"/>
      <c r="C142" s="122" t="s">
        <v>2</v>
      </c>
      <c r="D142" s="2"/>
      <c r="E142" s="2"/>
      <c r="F142" s="2"/>
      <c r="G142" s="2"/>
      <c r="H142" s="2"/>
      <c r="I142" s="2"/>
      <c r="J142" s="2"/>
      <c r="K142" s="2"/>
      <c r="L142" s="2"/>
    </row>
    <row r="143">
      <c r="A143" s="4" t="s">
        <v>1179</v>
      </c>
      <c r="H143" s="4" t="s">
        <v>1188</v>
      </c>
      <c r="K143" s="5"/>
      <c r="L143" s="5"/>
    </row>
    <row r="144">
      <c r="A144" s="4" t="s">
        <v>5</v>
      </c>
      <c r="C144" s="68" t="s">
        <v>67</v>
      </c>
      <c r="D144" s="5"/>
      <c r="E144" s="5"/>
      <c r="F144" s="5"/>
      <c r="G144" s="5"/>
      <c r="H144" s="4" t="s">
        <v>1189</v>
      </c>
      <c r="L144" s="5"/>
    </row>
    <row r="145">
      <c r="A145" s="5"/>
      <c r="B145" s="5"/>
      <c r="C145" s="59"/>
      <c r="D145" s="5"/>
      <c r="E145" s="5"/>
      <c r="F145" s="5"/>
      <c r="G145" s="5"/>
      <c r="H145" s="4" t="s">
        <v>8</v>
      </c>
      <c r="L145" s="5"/>
    </row>
    <row r="146">
      <c r="A146" s="6"/>
      <c r="B146" s="6"/>
      <c r="C146" s="123"/>
      <c r="D146" s="6"/>
      <c r="E146" s="6"/>
      <c r="F146" s="6"/>
      <c r="G146" s="6"/>
      <c r="H146" s="6"/>
      <c r="I146" s="6"/>
      <c r="J146" s="6"/>
      <c r="K146" s="6"/>
      <c r="L146" s="5"/>
    </row>
    <row r="147">
      <c r="A147" s="7"/>
      <c r="B147" s="8" t="s">
        <v>9</v>
      </c>
      <c r="C147" s="124" t="s">
        <v>10</v>
      </c>
      <c r="D147" s="8" t="s">
        <v>11</v>
      </c>
      <c r="E147" s="8" t="s">
        <v>12</v>
      </c>
      <c r="F147" s="8" t="s">
        <v>13</v>
      </c>
      <c r="G147" s="8" t="s">
        <v>14</v>
      </c>
      <c r="H147" s="8" t="s">
        <v>15</v>
      </c>
      <c r="I147" s="8" t="s">
        <v>16</v>
      </c>
      <c r="J147" s="8" t="s">
        <v>17</v>
      </c>
      <c r="K147" s="8" t="s">
        <v>18</v>
      </c>
      <c r="L147" s="9" t="s">
        <v>19</v>
      </c>
    </row>
    <row r="148">
      <c r="A148" s="10" t="s">
        <v>20</v>
      </c>
      <c r="B148" s="27">
        <v>3.0</v>
      </c>
      <c r="C148" s="130">
        <v>3.0</v>
      </c>
      <c r="D148" s="28">
        <v>3.0</v>
      </c>
      <c r="E148" s="28">
        <v>2.0</v>
      </c>
      <c r="F148" s="28">
        <v>3.0</v>
      </c>
      <c r="G148" s="28">
        <v>3.0</v>
      </c>
      <c r="H148" s="28">
        <v>3.0</v>
      </c>
      <c r="I148" s="28">
        <v>2.0</v>
      </c>
      <c r="J148" s="28">
        <v>3.0</v>
      </c>
      <c r="K148" s="28">
        <v>3.0</v>
      </c>
      <c r="L148" s="76">
        <v>3.0</v>
      </c>
    </row>
    <row r="149">
      <c r="A149" s="10" t="s">
        <v>21</v>
      </c>
      <c r="B149" s="28">
        <v>3.0</v>
      </c>
      <c r="C149" s="130">
        <v>2.0</v>
      </c>
      <c r="D149" s="28">
        <v>3.0</v>
      </c>
      <c r="E149" s="28">
        <v>3.0</v>
      </c>
      <c r="F149" s="28">
        <v>3.0</v>
      </c>
      <c r="G149" s="28">
        <v>3.0</v>
      </c>
      <c r="H149" s="28">
        <v>2.0</v>
      </c>
      <c r="I149" s="28">
        <v>3.0</v>
      </c>
      <c r="J149" s="28">
        <v>2.0</v>
      </c>
      <c r="K149" s="28">
        <v>3.0</v>
      </c>
      <c r="L149" s="76">
        <v>2.0</v>
      </c>
    </row>
    <row r="150">
      <c r="A150" s="10" t="s">
        <v>22</v>
      </c>
      <c r="B150" s="27">
        <v>3.0</v>
      </c>
      <c r="C150" s="130">
        <v>2.0</v>
      </c>
      <c r="D150" s="28">
        <v>3.0</v>
      </c>
      <c r="E150" s="27">
        <v>2.0</v>
      </c>
      <c r="F150" s="28">
        <v>3.0</v>
      </c>
      <c r="G150" s="28">
        <v>3.0</v>
      </c>
      <c r="H150" s="28">
        <v>3.0</v>
      </c>
      <c r="I150" s="28">
        <v>3.0</v>
      </c>
      <c r="J150" s="28">
        <v>2.0</v>
      </c>
      <c r="K150" s="28">
        <v>3.0</v>
      </c>
      <c r="L150" s="76">
        <v>3.0</v>
      </c>
    </row>
    <row r="151">
      <c r="A151" s="10" t="s">
        <v>23</v>
      </c>
      <c r="B151" s="28">
        <v>3.0</v>
      </c>
      <c r="C151" s="130">
        <v>3.0</v>
      </c>
      <c r="D151" s="27">
        <v>2.0</v>
      </c>
      <c r="E151" s="28">
        <v>3.0</v>
      </c>
      <c r="F151" s="28">
        <v>3.0</v>
      </c>
      <c r="G151" s="28">
        <v>3.0</v>
      </c>
      <c r="H151" s="28">
        <v>3.0</v>
      </c>
      <c r="I151" s="28">
        <v>3.0</v>
      </c>
      <c r="J151" s="28">
        <v>3.0</v>
      </c>
      <c r="K151" s="28">
        <v>3.0</v>
      </c>
      <c r="L151" s="76">
        <v>3.0</v>
      </c>
    </row>
    <row r="152">
      <c r="A152" s="10" t="s">
        <v>24</v>
      </c>
      <c r="B152" s="27">
        <v>3.0</v>
      </c>
      <c r="C152" s="130">
        <v>3.0</v>
      </c>
      <c r="D152" s="28">
        <v>3.0</v>
      </c>
      <c r="E152" s="28">
        <v>3.0</v>
      </c>
      <c r="F152" s="28">
        <v>3.0</v>
      </c>
      <c r="G152" s="28">
        <v>2.0</v>
      </c>
      <c r="H152" s="28">
        <v>3.0</v>
      </c>
      <c r="I152" s="28">
        <v>2.0</v>
      </c>
      <c r="J152" s="28">
        <v>3.0</v>
      </c>
      <c r="K152" s="28">
        <v>3.0</v>
      </c>
      <c r="L152" s="76">
        <v>2.0</v>
      </c>
    </row>
    <row r="153">
      <c r="A153" s="18" t="s">
        <v>25</v>
      </c>
      <c r="B153" s="19">
        <f t="shared" ref="B153:L153" si="11">AVERAGE(B148:B152)</f>
        <v>3</v>
      </c>
      <c r="C153" s="127">
        <f t="shared" si="11"/>
        <v>2.6</v>
      </c>
      <c r="D153" s="19">
        <f t="shared" si="11"/>
        <v>2.8</v>
      </c>
      <c r="E153" s="19">
        <f t="shared" si="11"/>
        <v>2.6</v>
      </c>
      <c r="F153" s="19">
        <f t="shared" si="11"/>
        <v>3</v>
      </c>
      <c r="G153" s="19">
        <f t="shared" si="11"/>
        <v>2.8</v>
      </c>
      <c r="H153" s="19">
        <f t="shared" si="11"/>
        <v>2.8</v>
      </c>
      <c r="I153" s="19">
        <f t="shared" si="11"/>
        <v>2.6</v>
      </c>
      <c r="J153" s="19">
        <f t="shared" si="11"/>
        <v>2.6</v>
      </c>
      <c r="K153" s="19">
        <f t="shared" si="11"/>
        <v>3</v>
      </c>
      <c r="L153" s="20">
        <f t="shared" si="11"/>
        <v>2.6</v>
      </c>
    </row>
    <row r="154">
      <c r="C154" s="56"/>
    </row>
    <row r="155">
      <c r="C155" s="56"/>
    </row>
    <row r="156">
      <c r="A156" s="2"/>
      <c r="B156" s="2"/>
      <c r="C156" s="122" t="s">
        <v>2</v>
      </c>
      <c r="D156" s="2"/>
      <c r="E156" s="2"/>
      <c r="F156" s="2"/>
      <c r="G156" s="2"/>
      <c r="H156" s="2"/>
      <c r="I156" s="2"/>
      <c r="J156" s="2"/>
      <c r="K156" s="2"/>
      <c r="L156" s="2"/>
    </row>
    <row r="157">
      <c r="A157" s="4" t="s">
        <v>1179</v>
      </c>
      <c r="H157" s="4" t="s">
        <v>1190</v>
      </c>
      <c r="K157" s="5"/>
      <c r="L157" s="5"/>
    </row>
    <row r="158">
      <c r="A158" s="4" t="s">
        <v>5</v>
      </c>
      <c r="C158" s="68" t="s">
        <v>67</v>
      </c>
      <c r="D158" s="5"/>
      <c r="E158" s="5"/>
      <c r="F158" s="5"/>
      <c r="G158" s="5"/>
      <c r="H158" s="4" t="s">
        <v>1191</v>
      </c>
      <c r="L158" s="5"/>
    </row>
    <row r="159">
      <c r="A159" s="5"/>
      <c r="B159" s="5"/>
      <c r="C159" s="59"/>
      <c r="D159" s="5"/>
      <c r="E159" s="5"/>
      <c r="F159" s="5"/>
      <c r="G159" s="5"/>
      <c r="H159" s="4" t="s">
        <v>8</v>
      </c>
      <c r="L159" s="5"/>
    </row>
    <row r="160">
      <c r="A160" s="6"/>
      <c r="B160" s="6"/>
      <c r="C160" s="123"/>
      <c r="D160" s="6"/>
      <c r="E160" s="6"/>
      <c r="F160" s="6"/>
      <c r="G160" s="6"/>
      <c r="H160" s="6"/>
      <c r="I160" s="6"/>
      <c r="J160" s="6"/>
      <c r="K160" s="6"/>
      <c r="L160" s="5"/>
    </row>
    <row r="161">
      <c r="A161" s="7"/>
      <c r="B161" s="8" t="s">
        <v>9</v>
      </c>
      <c r="C161" s="124" t="s">
        <v>10</v>
      </c>
      <c r="D161" s="8" t="s">
        <v>11</v>
      </c>
      <c r="E161" s="8" t="s">
        <v>12</v>
      </c>
      <c r="F161" s="8" t="s">
        <v>13</v>
      </c>
      <c r="G161" s="8" t="s">
        <v>14</v>
      </c>
      <c r="H161" s="8" t="s">
        <v>15</v>
      </c>
      <c r="I161" s="8" t="s">
        <v>16</v>
      </c>
      <c r="J161" s="8" t="s">
        <v>17</v>
      </c>
      <c r="K161" s="8" t="s">
        <v>18</v>
      </c>
      <c r="L161" s="9" t="s">
        <v>19</v>
      </c>
    </row>
    <row r="162">
      <c r="A162" s="10" t="s">
        <v>20</v>
      </c>
      <c r="B162" s="11">
        <v>3.0</v>
      </c>
      <c r="C162" s="128">
        <v>2.0</v>
      </c>
      <c r="D162" s="30">
        <v>3.0</v>
      </c>
      <c r="E162" s="30">
        <v>2.0</v>
      </c>
      <c r="F162" s="30">
        <v>3.0</v>
      </c>
      <c r="G162" s="30">
        <v>3.0</v>
      </c>
      <c r="H162" s="30">
        <v>3.0</v>
      </c>
      <c r="I162" s="30">
        <v>3.0</v>
      </c>
      <c r="J162" s="30">
        <v>3.0</v>
      </c>
      <c r="K162" s="30">
        <v>3.0</v>
      </c>
      <c r="L162" s="11">
        <v>3.0</v>
      </c>
    </row>
    <row r="163">
      <c r="A163" s="10" t="s">
        <v>21</v>
      </c>
      <c r="B163" s="17">
        <v>3.0</v>
      </c>
      <c r="C163" s="129">
        <v>3.0</v>
      </c>
      <c r="D163" s="16">
        <v>2.0</v>
      </c>
      <c r="E163" s="16">
        <v>3.0</v>
      </c>
      <c r="F163" s="16">
        <v>3.0</v>
      </c>
      <c r="G163" s="16">
        <v>2.0</v>
      </c>
      <c r="H163" s="16">
        <v>3.0</v>
      </c>
      <c r="I163" s="16">
        <v>3.0</v>
      </c>
      <c r="J163" s="16">
        <v>3.0</v>
      </c>
      <c r="K163" s="16">
        <v>3.0</v>
      </c>
      <c r="L163" s="11">
        <v>3.0</v>
      </c>
    </row>
    <row r="164">
      <c r="A164" s="10" t="s">
        <v>22</v>
      </c>
      <c r="B164" s="17">
        <v>3.0</v>
      </c>
      <c r="C164" s="129">
        <v>2.0</v>
      </c>
      <c r="D164" s="16">
        <v>3.0</v>
      </c>
      <c r="E164" s="16">
        <v>3.0</v>
      </c>
      <c r="F164" s="16">
        <v>3.0</v>
      </c>
      <c r="G164" s="16">
        <v>3.0</v>
      </c>
      <c r="H164" s="16">
        <v>3.0</v>
      </c>
      <c r="I164" s="16">
        <v>3.0</v>
      </c>
      <c r="J164" s="16">
        <v>3.0</v>
      </c>
      <c r="K164" s="16">
        <v>3.0</v>
      </c>
      <c r="L164" s="11">
        <v>3.0</v>
      </c>
    </row>
    <row r="165">
      <c r="A165" s="10" t="s">
        <v>23</v>
      </c>
      <c r="B165" s="17">
        <v>3.0</v>
      </c>
      <c r="C165" s="129">
        <v>3.0</v>
      </c>
      <c r="D165" s="16">
        <v>3.0</v>
      </c>
      <c r="E165" s="16">
        <v>3.0</v>
      </c>
      <c r="F165" s="16">
        <v>3.0</v>
      </c>
      <c r="G165" s="16">
        <v>3.0</v>
      </c>
      <c r="H165" s="16">
        <v>3.0</v>
      </c>
      <c r="I165" s="16">
        <v>3.0</v>
      </c>
      <c r="J165" s="16">
        <v>3.0</v>
      </c>
      <c r="K165" s="16">
        <v>3.0</v>
      </c>
      <c r="L165" s="11">
        <v>3.0</v>
      </c>
    </row>
    <row r="166">
      <c r="A166" s="10" t="s">
        <v>24</v>
      </c>
      <c r="B166" s="17">
        <v>3.0</v>
      </c>
      <c r="C166" s="129">
        <v>3.0</v>
      </c>
      <c r="D166" s="16">
        <v>3.0</v>
      </c>
      <c r="E166" s="16">
        <v>3.0</v>
      </c>
      <c r="F166" s="16">
        <v>3.0</v>
      </c>
      <c r="G166" s="16">
        <v>2.0</v>
      </c>
      <c r="H166" s="16">
        <v>2.0</v>
      </c>
      <c r="I166" s="16">
        <v>3.0</v>
      </c>
      <c r="J166" s="16">
        <v>2.0</v>
      </c>
      <c r="K166" s="16">
        <v>3.0</v>
      </c>
      <c r="L166" s="11">
        <v>3.0</v>
      </c>
    </row>
    <row r="167">
      <c r="A167" s="18" t="s">
        <v>25</v>
      </c>
      <c r="B167" s="19">
        <f t="shared" ref="B167:L167" si="12">AVERAGE(B162:B166)</f>
        <v>3</v>
      </c>
      <c r="C167" s="127">
        <f t="shared" si="12"/>
        <v>2.6</v>
      </c>
      <c r="D167" s="19">
        <f t="shared" si="12"/>
        <v>2.8</v>
      </c>
      <c r="E167" s="19">
        <f t="shared" si="12"/>
        <v>2.8</v>
      </c>
      <c r="F167" s="19">
        <f t="shared" si="12"/>
        <v>3</v>
      </c>
      <c r="G167" s="19">
        <f t="shared" si="12"/>
        <v>2.6</v>
      </c>
      <c r="H167" s="19">
        <f t="shared" si="12"/>
        <v>2.8</v>
      </c>
      <c r="I167" s="19">
        <f t="shared" si="12"/>
        <v>3</v>
      </c>
      <c r="J167" s="19">
        <f t="shared" si="12"/>
        <v>2.8</v>
      </c>
      <c r="K167" s="19">
        <f t="shared" si="12"/>
        <v>3</v>
      </c>
      <c r="L167" s="20">
        <f t="shared" si="12"/>
        <v>3</v>
      </c>
    </row>
    <row r="168">
      <c r="C168" s="56"/>
    </row>
    <row r="169">
      <c r="C169" s="56"/>
    </row>
    <row r="170">
      <c r="A170" s="2"/>
      <c r="B170" s="2"/>
      <c r="C170" s="122" t="s">
        <v>2</v>
      </c>
      <c r="D170" s="2"/>
      <c r="E170" s="2"/>
      <c r="F170" s="2"/>
      <c r="G170" s="2"/>
      <c r="H170" s="2"/>
      <c r="I170" s="2"/>
      <c r="J170" s="2"/>
      <c r="K170" s="2"/>
      <c r="L170" s="2"/>
    </row>
    <row r="171">
      <c r="A171" s="4" t="s">
        <v>1179</v>
      </c>
      <c r="H171" s="4" t="s">
        <v>1192</v>
      </c>
      <c r="K171" s="5"/>
      <c r="L171" s="5"/>
    </row>
    <row r="172">
      <c r="A172" s="4" t="s">
        <v>5</v>
      </c>
      <c r="C172" s="68" t="s">
        <v>67</v>
      </c>
      <c r="D172" s="5"/>
      <c r="E172" s="5"/>
      <c r="F172" s="5"/>
      <c r="G172" s="5"/>
      <c r="H172" s="4" t="s">
        <v>1193</v>
      </c>
      <c r="L172" s="5"/>
    </row>
    <row r="173">
      <c r="A173" s="5"/>
      <c r="B173" s="5"/>
      <c r="C173" s="59"/>
      <c r="D173" s="5"/>
      <c r="E173" s="5"/>
      <c r="F173" s="5"/>
      <c r="G173" s="5"/>
      <c r="H173" s="4" t="s">
        <v>8</v>
      </c>
      <c r="L173" s="5"/>
    </row>
    <row r="174">
      <c r="A174" s="6"/>
      <c r="B174" s="6"/>
      <c r="C174" s="123"/>
      <c r="D174" s="6"/>
      <c r="E174" s="6"/>
      <c r="F174" s="6"/>
      <c r="G174" s="6"/>
      <c r="H174" s="6"/>
      <c r="I174" s="6"/>
      <c r="J174" s="6"/>
      <c r="K174" s="6"/>
      <c r="L174" s="5"/>
    </row>
    <row r="175">
      <c r="A175" s="7"/>
      <c r="B175" s="8" t="s">
        <v>9</v>
      </c>
      <c r="C175" s="124" t="s">
        <v>10</v>
      </c>
      <c r="D175" s="8" t="s">
        <v>11</v>
      </c>
      <c r="E175" s="8" t="s">
        <v>12</v>
      </c>
      <c r="F175" s="8" t="s">
        <v>13</v>
      </c>
      <c r="G175" s="8" t="s">
        <v>14</v>
      </c>
      <c r="H175" s="8" t="s">
        <v>15</v>
      </c>
      <c r="I175" s="8" t="s">
        <v>16</v>
      </c>
      <c r="J175" s="8" t="s">
        <v>17</v>
      </c>
      <c r="K175" s="8" t="s">
        <v>18</v>
      </c>
      <c r="L175" s="9" t="s">
        <v>19</v>
      </c>
    </row>
    <row r="176">
      <c r="A176" s="10" t="s">
        <v>20</v>
      </c>
      <c r="B176" s="27">
        <v>3.0</v>
      </c>
      <c r="C176" s="130">
        <v>3.0</v>
      </c>
      <c r="D176" s="28">
        <v>3.0</v>
      </c>
      <c r="E176" s="28">
        <v>2.0</v>
      </c>
      <c r="F176" s="28">
        <v>3.0</v>
      </c>
      <c r="G176" s="28">
        <v>3.0</v>
      </c>
      <c r="H176" s="28">
        <v>3.0</v>
      </c>
      <c r="I176" s="28">
        <v>2.0</v>
      </c>
      <c r="J176" s="28">
        <v>3.0</v>
      </c>
      <c r="K176" s="28">
        <v>3.0</v>
      </c>
      <c r="L176" s="76">
        <v>3.0</v>
      </c>
    </row>
    <row r="177">
      <c r="A177" s="10" t="s">
        <v>21</v>
      </c>
      <c r="B177" s="28">
        <v>3.0</v>
      </c>
      <c r="C177" s="130">
        <v>2.0</v>
      </c>
      <c r="D177" s="28">
        <v>3.0</v>
      </c>
      <c r="E177" s="28">
        <v>3.0</v>
      </c>
      <c r="F177" s="28">
        <v>3.0</v>
      </c>
      <c r="G177" s="28">
        <v>3.0</v>
      </c>
      <c r="H177" s="28">
        <v>2.0</v>
      </c>
      <c r="I177" s="28">
        <v>3.0</v>
      </c>
      <c r="J177" s="28">
        <v>2.0</v>
      </c>
      <c r="K177" s="28">
        <v>3.0</v>
      </c>
      <c r="L177" s="76">
        <v>2.0</v>
      </c>
    </row>
    <row r="178">
      <c r="A178" s="10" t="s">
        <v>22</v>
      </c>
      <c r="B178" s="27">
        <v>3.0</v>
      </c>
      <c r="C178" s="130">
        <v>2.0</v>
      </c>
      <c r="D178" s="28">
        <v>3.0</v>
      </c>
      <c r="E178" s="27">
        <v>2.0</v>
      </c>
      <c r="F178" s="28">
        <v>3.0</v>
      </c>
      <c r="G178" s="28">
        <v>3.0</v>
      </c>
      <c r="H178" s="28">
        <v>3.0</v>
      </c>
      <c r="I178" s="28">
        <v>3.0</v>
      </c>
      <c r="J178" s="28">
        <v>2.0</v>
      </c>
      <c r="K178" s="28">
        <v>3.0</v>
      </c>
      <c r="L178" s="76">
        <v>3.0</v>
      </c>
    </row>
    <row r="179">
      <c r="A179" s="10" t="s">
        <v>23</v>
      </c>
      <c r="B179" s="28">
        <v>3.0</v>
      </c>
      <c r="C179" s="130">
        <v>3.0</v>
      </c>
      <c r="D179" s="27">
        <v>2.0</v>
      </c>
      <c r="E179" s="28">
        <v>3.0</v>
      </c>
      <c r="F179" s="28">
        <v>3.0</v>
      </c>
      <c r="G179" s="28">
        <v>3.0</v>
      </c>
      <c r="H179" s="28">
        <v>3.0</v>
      </c>
      <c r="I179" s="28">
        <v>3.0</v>
      </c>
      <c r="J179" s="28">
        <v>3.0</v>
      </c>
      <c r="K179" s="28">
        <v>3.0</v>
      </c>
      <c r="L179" s="76">
        <v>3.0</v>
      </c>
    </row>
    <row r="180">
      <c r="A180" s="10" t="s">
        <v>24</v>
      </c>
      <c r="B180" s="27">
        <v>3.0</v>
      </c>
      <c r="C180" s="130">
        <v>3.0</v>
      </c>
      <c r="D180" s="28">
        <v>3.0</v>
      </c>
      <c r="E180" s="28">
        <v>3.0</v>
      </c>
      <c r="F180" s="28">
        <v>3.0</v>
      </c>
      <c r="G180" s="28">
        <v>2.0</v>
      </c>
      <c r="H180" s="28">
        <v>3.0</v>
      </c>
      <c r="I180" s="28">
        <v>2.0</v>
      </c>
      <c r="J180" s="28">
        <v>3.0</v>
      </c>
      <c r="K180" s="28">
        <v>3.0</v>
      </c>
      <c r="L180" s="76">
        <v>2.0</v>
      </c>
    </row>
    <row r="181">
      <c r="A181" s="18" t="s">
        <v>25</v>
      </c>
      <c r="B181" s="19">
        <f t="shared" ref="B181:L181" si="13">AVERAGE(B176:B180)</f>
        <v>3</v>
      </c>
      <c r="C181" s="127">
        <f t="shared" si="13"/>
        <v>2.6</v>
      </c>
      <c r="D181" s="19">
        <f t="shared" si="13"/>
        <v>2.8</v>
      </c>
      <c r="E181" s="19">
        <f t="shared" si="13"/>
        <v>2.6</v>
      </c>
      <c r="F181" s="19">
        <f t="shared" si="13"/>
        <v>3</v>
      </c>
      <c r="G181" s="19">
        <f t="shared" si="13"/>
        <v>2.8</v>
      </c>
      <c r="H181" s="19">
        <f t="shared" si="13"/>
        <v>2.8</v>
      </c>
      <c r="I181" s="19">
        <f t="shared" si="13"/>
        <v>2.6</v>
      </c>
      <c r="J181" s="19">
        <f t="shared" si="13"/>
        <v>2.6</v>
      </c>
      <c r="K181" s="19">
        <f t="shared" si="13"/>
        <v>3</v>
      </c>
      <c r="L181" s="20">
        <f t="shared" si="13"/>
        <v>2.6</v>
      </c>
    </row>
    <row r="182">
      <c r="C182" s="56"/>
    </row>
    <row r="183">
      <c r="C183" s="56"/>
    </row>
    <row r="184">
      <c r="A184" s="2"/>
      <c r="B184" s="2"/>
      <c r="C184" s="122" t="s">
        <v>2</v>
      </c>
      <c r="D184" s="2"/>
      <c r="E184" s="2"/>
      <c r="F184" s="2"/>
      <c r="G184" s="2"/>
      <c r="H184" s="2"/>
      <c r="I184" s="2"/>
      <c r="J184" s="2"/>
      <c r="K184" s="2"/>
      <c r="L184" s="2"/>
    </row>
    <row r="185">
      <c r="A185" s="4" t="s">
        <v>1179</v>
      </c>
      <c r="H185" s="4" t="s">
        <v>1194</v>
      </c>
      <c r="K185" s="5"/>
      <c r="L185" s="5"/>
    </row>
    <row r="186">
      <c r="A186" s="4" t="s">
        <v>5</v>
      </c>
      <c r="C186" s="68" t="s">
        <v>67</v>
      </c>
      <c r="D186" s="5"/>
      <c r="E186" s="5"/>
      <c r="F186" s="5"/>
      <c r="G186" s="5"/>
      <c r="H186" s="4" t="s">
        <v>1195</v>
      </c>
      <c r="L186" s="5"/>
    </row>
    <row r="187">
      <c r="A187" s="5"/>
      <c r="B187" s="5"/>
      <c r="C187" s="59"/>
      <c r="D187" s="5"/>
      <c r="E187" s="5"/>
      <c r="F187" s="5"/>
      <c r="G187" s="5"/>
      <c r="H187" s="4" t="s">
        <v>8</v>
      </c>
      <c r="L187" s="5"/>
    </row>
    <row r="188">
      <c r="A188" s="6"/>
      <c r="B188" s="6"/>
      <c r="C188" s="123"/>
      <c r="D188" s="6"/>
      <c r="E188" s="6"/>
      <c r="F188" s="6"/>
      <c r="G188" s="6"/>
      <c r="H188" s="6"/>
      <c r="I188" s="6"/>
      <c r="J188" s="6"/>
      <c r="K188" s="6"/>
      <c r="L188" s="5"/>
    </row>
    <row r="189">
      <c r="A189" s="7"/>
      <c r="B189" s="8" t="s">
        <v>9</v>
      </c>
      <c r="C189" s="124" t="s">
        <v>10</v>
      </c>
      <c r="D189" s="8" t="s">
        <v>11</v>
      </c>
      <c r="E189" s="8" t="s">
        <v>12</v>
      </c>
      <c r="F189" s="8" t="s">
        <v>13</v>
      </c>
      <c r="G189" s="8" t="s">
        <v>14</v>
      </c>
      <c r="H189" s="8" t="s">
        <v>15</v>
      </c>
      <c r="I189" s="8" t="s">
        <v>16</v>
      </c>
      <c r="J189" s="8" t="s">
        <v>17</v>
      </c>
      <c r="K189" s="8" t="s">
        <v>18</v>
      </c>
      <c r="L189" s="9" t="s">
        <v>19</v>
      </c>
    </row>
    <row r="190">
      <c r="A190" s="10" t="s">
        <v>20</v>
      </c>
      <c r="B190" s="11">
        <v>3.0</v>
      </c>
      <c r="C190" s="128">
        <v>2.0</v>
      </c>
      <c r="D190" s="30">
        <v>3.0</v>
      </c>
      <c r="E190" s="30">
        <v>2.0</v>
      </c>
      <c r="F190" s="30">
        <v>3.0</v>
      </c>
      <c r="G190" s="30">
        <v>3.0</v>
      </c>
      <c r="H190" s="30">
        <v>3.0</v>
      </c>
      <c r="I190" s="30">
        <v>3.0</v>
      </c>
      <c r="J190" s="30">
        <v>3.0</v>
      </c>
      <c r="K190" s="30">
        <v>3.0</v>
      </c>
      <c r="L190" s="11">
        <v>3.0</v>
      </c>
    </row>
    <row r="191">
      <c r="A191" s="10" t="s">
        <v>21</v>
      </c>
      <c r="B191" s="17">
        <v>3.0</v>
      </c>
      <c r="C191" s="129">
        <v>3.0</v>
      </c>
      <c r="D191" s="16">
        <v>2.0</v>
      </c>
      <c r="E191" s="16">
        <v>3.0</v>
      </c>
      <c r="F191" s="16">
        <v>3.0</v>
      </c>
      <c r="G191" s="16">
        <v>2.0</v>
      </c>
      <c r="H191" s="16">
        <v>3.0</v>
      </c>
      <c r="I191" s="16">
        <v>3.0</v>
      </c>
      <c r="J191" s="16">
        <v>3.0</v>
      </c>
      <c r="K191" s="16">
        <v>3.0</v>
      </c>
      <c r="L191" s="11">
        <v>3.0</v>
      </c>
    </row>
    <row r="192">
      <c r="A192" s="10" t="s">
        <v>22</v>
      </c>
      <c r="B192" s="17">
        <v>3.0</v>
      </c>
      <c r="C192" s="129">
        <v>2.0</v>
      </c>
      <c r="D192" s="16">
        <v>3.0</v>
      </c>
      <c r="E192" s="16">
        <v>3.0</v>
      </c>
      <c r="F192" s="16">
        <v>3.0</v>
      </c>
      <c r="G192" s="16">
        <v>3.0</v>
      </c>
      <c r="H192" s="16">
        <v>3.0</v>
      </c>
      <c r="I192" s="16">
        <v>3.0</v>
      </c>
      <c r="J192" s="16">
        <v>3.0</v>
      </c>
      <c r="K192" s="16">
        <v>3.0</v>
      </c>
      <c r="L192" s="11">
        <v>3.0</v>
      </c>
    </row>
    <row r="193">
      <c r="A193" s="10" t="s">
        <v>23</v>
      </c>
      <c r="B193" s="17">
        <v>3.0</v>
      </c>
      <c r="C193" s="129">
        <v>3.0</v>
      </c>
      <c r="D193" s="16">
        <v>3.0</v>
      </c>
      <c r="E193" s="16">
        <v>3.0</v>
      </c>
      <c r="F193" s="16">
        <v>3.0</v>
      </c>
      <c r="G193" s="16">
        <v>3.0</v>
      </c>
      <c r="H193" s="16">
        <v>3.0</v>
      </c>
      <c r="I193" s="16">
        <v>3.0</v>
      </c>
      <c r="J193" s="16">
        <v>3.0</v>
      </c>
      <c r="K193" s="16">
        <v>3.0</v>
      </c>
      <c r="L193" s="11">
        <v>3.0</v>
      </c>
    </row>
    <row r="194">
      <c r="A194" s="10" t="s">
        <v>24</v>
      </c>
      <c r="B194" s="17">
        <v>3.0</v>
      </c>
      <c r="C194" s="129">
        <v>3.0</v>
      </c>
      <c r="D194" s="16">
        <v>3.0</v>
      </c>
      <c r="E194" s="16">
        <v>3.0</v>
      </c>
      <c r="F194" s="16">
        <v>3.0</v>
      </c>
      <c r="G194" s="16">
        <v>2.0</v>
      </c>
      <c r="H194" s="16">
        <v>2.0</v>
      </c>
      <c r="I194" s="16">
        <v>3.0</v>
      </c>
      <c r="J194" s="16">
        <v>2.0</v>
      </c>
      <c r="K194" s="16">
        <v>3.0</v>
      </c>
      <c r="L194" s="11">
        <v>3.0</v>
      </c>
    </row>
    <row r="195">
      <c r="A195" s="18" t="s">
        <v>25</v>
      </c>
      <c r="B195" s="19">
        <f t="shared" ref="B195:L195" si="14">AVERAGE(B190:B194)</f>
        <v>3</v>
      </c>
      <c r="C195" s="127">
        <f t="shared" si="14"/>
        <v>2.6</v>
      </c>
      <c r="D195" s="19">
        <f t="shared" si="14"/>
        <v>2.8</v>
      </c>
      <c r="E195" s="19">
        <f t="shared" si="14"/>
        <v>2.8</v>
      </c>
      <c r="F195" s="19">
        <f t="shared" si="14"/>
        <v>3</v>
      </c>
      <c r="G195" s="19">
        <f t="shared" si="14"/>
        <v>2.6</v>
      </c>
      <c r="H195" s="19">
        <f t="shared" si="14"/>
        <v>2.8</v>
      </c>
      <c r="I195" s="19">
        <f t="shared" si="14"/>
        <v>3</v>
      </c>
      <c r="J195" s="19">
        <f t="shared" si="14"/>
        <v>2.8</v>
      </c>
      <c r="K195" s="19">
        <f t="shared" si="14"/>
        <v>3</v>
      </c>
      <c r="L195" s="20">
        <f t="shared" si="14"/>
        <v>3</v>
      </c>
    </row>
    <row r="196">
      <c r="C196" s="56"/>
    </row>
    <row r="197">
      <c r="C197" s="56"/>
    </row>
    <row r="198">
      <c r="A198" s="2"/>
      <c r="B198" s="2"/>
      <c r="C198" s="122" t="s">
        <v>2</v>
      </c>
      <c r="D198" s="2"/>
      <c r="E198" s="2"/>
      <c r="F198" s="2"/>
      <c r="G198" s="2"/>
      <c r="H198" s="2"/>
      <c r="I198" s="2"/>
      <c r="J198" s="2"/>
      <c r="K198" s="2"/>
      <c r="L198" s="2"/>
    </row>
    <row r="199">
      <c r="A199" s="4" t="s">
        <v>1179</v>
      </c>
      <c r="H199" s="4" t="s">
        <v>984</v>
      </c>
      <c r="K199" s="5"/>
      <c r="L199" s="5"/>
    </row>
    <row r="200">
      <c r="A200" s="4" t="s">
        <v>5</v>
      </c>
      <c r="C200" s="68" t="s">
        <v>77</v>
      </c>
      <c r="D200" s="5"/>
      <c r="E200" s="5"/>
      <c r="F200" s="5"/>
      <c r="G200" s="5"/>
      <c r="H200" s="4" t="s">
        <v>985</v>
      </c>
      <c r="L200" s="5"/>
    </row>
    <row r="201">
      <c r="A201" s="5"/>
      <c r="B201" s="5"/>
      <c r="C201" s="59"/>
      <c r="D201" s="5"/>
      <c r="E201" s="5"/>
      <c r="F201" s="5"/>
      <c r="G201" s="5"/>
      <c r="H201" s="4" t="s">
        <v>8</v>
      </c>
      <c r="L201" s="5"/>
    </row>
    <row r="202">
      <c r="A202" s="6"/>
      <c r="B202" s="6"/>
      <c r="C202" s="123"/>
      <c r="D202" s="6"/>
      <c r="E202" s="6"/>
      <c r="F202" s="6"/>
      <c r="G202" s="6"/>
      <c r="H202" s="6"/>
      <c r="I202" s="6"/>
      <c r="J202" s="6"/>
      <c r="K202" s="6"/>
      <c r="L202" s="5"/>
    </row>
    <row r="203">
      <c r="A203" s="7"/>
      <c r="B203" s="8" t="s">
        <v>9</v>
      </c>
      <c r="C203" s="124" t="s">
        <v>10</v>
      </c>
      <c r="D203" s="8" t="s">
        <v>11</v>
      </c>
      <c r="E203" s="8" t="s">
        <v>12</v>
      </c>
      <c r="F203" s="8" t="s">
        <v>13</v>
      </c>
      <c r="G203" s="8" t="s">
        <v>14</v>
      </c>
      <c r="H203" s="8" t="s">
        <v>15</v>
      </c>
      <c r="I203" s="8" t="s">
        <v>16</v>
      </c>
      <c r="J203" s="8" t="s">
        <v>17</v>
      </c>
      <c r="K203" s="8" t="s">
        <v>18</v>
      </c>
      <c r="L203" s="9" t="s">
        <v>19</v>
      </c>
    </row>
    <row r="204">
      <c r="A204" s="10" t="s">
        <v>20</v>
      </c>
      <c r="B204" s="27">
        <v>3.0</v>
      </c>
      <c r="C204" s="130">
        <v>3.0</v>
      </c>
      <c r="D204" s="28">
        <v>3.0</v>
      </c>
      <c r="E204" s="28">
        <v>2.0</v>
      </c>
      <c r="F204" s="28">
        <v>3.0</v>
      </c>
      <c r="G204" s="28">
        <v>3.0</v>
      </c>
      <c r="H204" s="28">
        <v>3.0</v>
      </c>
      <c r="I204" s="28">
        <v>2.0</v>
      </c>
      <c r="J204" s="28">
        <v>3.0</v>
      </c>
      <c r="K204" s="28">
        <v>3.0</v>
      </c>
      <c r="L204" s="76">
        <v>3.0</v>
      </c>
    </row>
    <row r="205">
      <c r="A205" s="10" t="s">
        <v>21</v>
      </c>
      <c r="B205" s="28">
        <v>3.0</v>
      </c>
      <c r="C205" s="130">
        <v>2.0</v>
      </c>
      <c r="D205" s="28">
        <v>3.0</v>
      </c>
      <c r="E205" s="28">
        <v>3.0</v>
      </c>
      <c r="F205" s="28">
        <v>3.0</v>
      </c>
      <c r="G205" s="28">
        <v>3.0</v>
      </c>
      <c r="H205" s="28">
        <v>2.0</v>
      </c>
      <c r="I205" s="28">
        <v>3.0</v>
      </c>
      <c r="J205" s="28">
        <v>2.0</v>
      </c>
      <c r="K205" s="28">
        <v>3.0</v>
      </c>
      <c r="L205" s="76">
        <v>2.0</v>
      </c>
    </row>
    <row r="206">
      <c r="A206" s="10" t="s">
        <v>22</v>
      </c>
      <c r="B206" s="27">
        <v>3.0</v>
      </c>
      <c r="C206" s="130">
        <v>2.0</v>
      </c>
      <c r="D206" s="28">
        <v>3.0</v>
      </c>
      <c r="E206" s="27">
        <v>2.0</v>
      </c>
      <c r="F206" s="28">
        <v>3.0</v>
      </c>
      <c r="G206" s="28">
        <v>3.0</v>
      </c>
      <c r="H206" s="28">
        <v>3.0</v>
      </c>
      <c r="I206" s="28">
        <v>3.0</v>
      </c>
      <c r="J206" s="28">
        <v>2.0</v>
      </c>
      <c r="K206" s="28">
        <v>3.0</v>
      </c>
      <c r="L206" s="76">
        <v>3.0</v>
      </c>
    </row>
    <row r="207">
      <c r="A207" s="10" t="s">
        <v>23</v>
      </c>
      <c r="B207" s="28">
        <v>3.0</v>
      </c>
      <c r="C207" s="130">
        <v>3.0</v>
      </c>
      <c r="D207" s="27">
        <v>2.0</v>
      </c>
      <c r="E207" s="28">
        <v>3.0</v>
      </c>
      <c r="F207" s="28">
        <v>3.0</v>
      </c>
      <c r="G207" s="28">
        <v>3.0</v>
      </c>
      <c r="H207" s="28">
        <v>3.0</v>
      </c>
      <c r="I207" s="28">
        <v>3.0</v>
      </c>
      <c r="J207" s="28">
        <v>3.0</v>
      </c>
      <c r="K207" s="28">
        <v>3.0</v>
      </c>
      <c r="L207" s="76">
        <v>3.0</v>
      </c>
    </row>
    <row r="208">
      <c r="A208" s="10" t="s">
        <v>24</v>
      </c>
      <c r="B208" s="27">
        <v>3.0</v>
      </c>
      <c r="C208" s="130">
        <v>3.0</v>
      </c>
      <c r="D208" s="28">
        <v>3.0</v>
      </c>
      <c r="E208" s="28">
        <v>3.0</v>
      </c>
      <c r="F208" s="28">
        <v>3.0</v>
      </c>
      <c r="G208" s="28">
        <v>2.0</v>
      </c>
      <c r="H208" s="28">
        <v>3.0</v>
      </c>
      <c r="I208" s="28">
        <v>2.0</v>
      </c>
      <c r="J208" s="28">
        <v>3.0</v>
      </c>
      <c r="K208" s="28">
        <v>3.0</v>
      </c>
      <c r="L208" s="76">
        <v>2.0</v>
      </c>
    </row>
    <row r="209">
      <c r="A209" s="18" t="s">
        <v>25</v>
      </c>
      <c r="B209" s="19">
        <f t="shared" ref="B209:L209" si="15">AVERAGE(B204:B208)</f>
        <v>3</v>
      </c>
      <c r="C209" s="127">
        <f t="shared" si="15"/>
        <v>2.6</v>
      </c>
      <c r="D209" s="19">
        <f t="shared" si="15"/>
        <v>2.8</v>
      </c>
      <c r="E209" s="19">
        <f t="shared" si="15"/>
        <v>2.6</v>
      </c>
      <c r="F209" s="19">
        <f t="shared" si="15"/>
        <v>3</v>
      </c>
      <c r="G209" s="19">
        <f t="shared" si="15"/>
        <v>2.8</v>
      </c>
      <c r="H209" s="19">
        <f t="shared" si="15"/>
        <v>2.8</v>
      </c>
      <c r="I209" s="19">
        <f t="shared" si="15"/>
        <v>2.6</v>
      </c>
      <c r="J209" s="19">
        <f t="shared" si="15"/>
        <v>2.6</v>
      </c>
      <c r="K209" s="19">
        <f t="shared" si="15"/>
        <v>3</v>
      </c>
      <c r="L209" s="20">
        <f t="shared" si="15"/>
        <v>2.6</v>
      </c>
    </row>
    <row r="210">
      <c r="C210" s="56"/>
    </row>
    <row r="211">
      <c r="C211" s="56"/>
    </row>
    <row r="212">
      <c r="A212" s="2"/>
      <c r="B212" s="2"/>
      <c r="C212" s="122" t="s">
        <v>2</v>
      </c>
      <c r="D212" s="2"/>
      <c r="E212" s="2"/>
      <c r="F212" s="2"/>
      <c r="G212" s="2"/>
      <c r="H212" s="2"/>
      <c r="I212" s="2"/>
      <c r="J212" s="2"/>
      <c r="K212" s="2"/>
      <c r="L212" s="2"/>
    </row>
    <row r="213">
      <c r="A213" s="4" t="s">
        <v>1179</v>
      </c>
      <c r="H213" s="4" t="s">
        <v>658</v>
      </c>
      <c r="K213" s="5"/>
      <c r="L213" s="5"/>
    </row>
    <row r="214">
      <c r="A214" s="4" t="s">
        <v>5</v>
      </c>
      <c r="C214" s="68" t="s">
        <v>77</v>
      </c>
      <c r="D214" s="5"/>
      <c r="E214" s="5"/>
      <c r="F214" s="5"/>
      <c r="G214" s="5"/>
      <c r="H214" s="4" t="s">
        <v>781</v>
      </c>
      <c r="L214" s="5"/>
    </row>
    <row r="215">
      <c r="A215" s="5"/>
      <c r="B215" s="5"/>
      <c r="C215" s="59"/>
      <c r="D215" s="5"/>
      <c r="E215" s="5"/>
      <c r="F215" s="5"/>
      <c r="G215" s="5"/>
      <c r="H215" s="4" t="s">
        <v>8</v>
      </c>
      <c r="L215" s="5"/>
    </row>
    <row r="216">
      <c r="A216" s="6"/>
      <c r="B216" s="6"/>
      <c r="C216" s="123"/>
      <c r="D216" s="6"/>
      <c r="E216" s="6"/>
      <c r="F216" s="6"/>
      <c r="G216" s="6"/>
      <c r="H216" s="6"/>
      <c r="I216" s="6"/>
      <c r="J216" s="6"/>
      <c r="K216" s="6"/>
      <c r="L216" s="5"/>
    </row>
    <row r="217">
      <c r="A217" s="7"/>
      <c r="B217" s="8" t="s">
        <v>9</v>
      </c>
      <c r="C217" s="124" t="s">
        <v>10</v>
      </c>
      <c r="D217" s="8" t="s">
        <v>11</v>
      </c>
      <c r="E217" s="8" t="s">
        <v>12</v>
      </c>
      <c r="F217" s="8" t="s">
        <v>13</v>
      </c>
      <c r="G217" s="8" t="s">
        <v>14</v>
      </c>
      <c r="H217" s="8" t="s">
        <v>15</v>
      </c>
      <c r="I217" s="8" t="s">
        <v>16</v>
      </c>
      <c r="J217" s="8" t="s">
        <v>17</v>
      </c>
      <c r="K217" s="8" t="s">
        <v>18</v>
      </c>
      <c r="L217" s="9" t="s">
        <v>19</v>
      </c>
    </row>
    <row r="218">
      <c r="A218" s="10" t="s">
        <v>20</v>
      </c>
      <c r="B218" s="11">
        <v>3.0</v>
      </c>
      <c r="C218" s="128">
        <v>2.0</v>
      </c>
      <c r="D218" s="30">
        <v>3.0</v>
      </c>
      <c r="E218" s="30">
        <v>2.0</v>
      </c>
      <c r="F218" s="30">
        <v>3.0</v>
      </c>
      <c r="G218" s="30">
        <v>3.0</v>
      </c>
      <c r="H218" s="30">
        <v>3.0</v>
      </c>
      <c r="I218" s="30">
        <v>3.0</v>
      </c>
      <c r="J218" s="30">
        <v>3.0</v>
      </c>
      <c r="K218" s="30">
        <v>3.0</v>
      </c>
      <c r="L218" s="11">
        <v>3.0</v>
      </c>
    </row>
    <row r="219">
      <c r="A219" s="10" t="s">
        <v>21</v>
      </c>
      <c r="B219" s="17">
        <v>3.0</v>
      </c>
      <c r="C219" s="129">
        <v>3.0</v>
      </c>
      <c r="D219" s="16">
        <v>2.0</v>
      </c>
      <c r="E219" s="16">
        <v>3.0</v>
      </c>
      <c r="F219" s="16">
        <v>3.0</v>
      </c>
      <c r="G219" s="16">
        <v>2.0</v>
      </c>
      <c r="H219" s="16">
        <v>3.0</v>
      </c>
      <c r="I219" s="16">
        <v>3.0</v>
      </c>
      <c r="J219" s="16">
        <v>3.0</v>
      </c>
      <c r="K219" s="16">
        <v>3.0</v>
      </c>
      <c r="L219" s="11">
        <v>3.0</v>
      </c>
    </row>
    <row r="220">
      <c r="A220" s="10" t="s">
        <v>22</v>
      </c>
      <c r="B220" s="17">
        <v>3.0</v>
      </c>
      <c r="C220" s="129">
        <v>2.0</v>
      </c>
      <c r="D220" s="16">
        <v>3.0</v>
      </c>
      <c r="E220" s="16">
        <v>3.0</v>
      </c>
      <c r="F220" s="16">
        <v>3.0</v>
      </c>
      <c r="G220" s="16">
        <v>3.0</v>
      </c>
      <c r="H220" s="16">
        <v>3.0</v>
      </c>
      <c r="I220" s="16">
        <v>3.0</v>
      </c>
      <c r="J220" s="16">
        <v>3.0</v>
      </c>
      <c r="K220" s="16">
        <v>3.0</v>
      </c>
      <c r="L220" s="11">
        <v>3.0</v>
      </c>
    </row>
    <row r="221">
      <c r="A221" s="10" t="s">
        <v>23</v>
      </c>
      <c r="B221" s="17">
        <v>3.0</v>
      </c>
      <c r="C221" s="129">
        <v>3.0</v>
      </c>
      <c r="D221" s="16">
        <v>3.0</v>
      </c>
      <c r="E221" s="16">
        <v>3.0</v>
      </c>
      <c r="F221" s="16">
        <v>3.0</v>
      </c>
      <c r="G221" s="16">
        <v>3.0</v>
      </c>
      <c r="H221" s="16">
        <v>3.0</v>
      </c>
      <c r="I221" s="16">
        <v>3.0</v>
      </c>
      <c r="J221" s="16">
        <v>3.0</v>
      </c>
      <c r="K221" s="16">
        <v>3.0</v>
      </c>
      <c r="L221" s="11">
        <v>3.0</v>
      </c>
    </row>
    <row r="222">
      <c r="A222" s="10" t="s">
        <v>24</v>
      </c>
      <c r="B222" s="17">
        <v>3.0</v>
      </c>
      <c r="C222" s="129">
        <v>3.0</v>
      </c>
      <c r="D222" s="16">
        <v>3.0</v>
      </c>
      <c r="E222" s="16">
        <v>3.0</v>
      </c>
      <c r="F222" s="16">
        <v>3.0</v>
      </c>
      <c r="G222" s="16">
        <v>2.0</v>
      </c>
      <c r="H222" s="16">
        <v>2.0</v>
      </c>
      <c r="I222" s="16">
        <v>3.0</v>
      </c>
      <c r="J222" s="16">
        <v>2.0</v>
      </c>
      <c r="K222" s="16">
        <v>3.0</v>
      </c>
      <c r="L222" s="11">
        <v>3.0</v>
      </c>
    </row>
    <row r="223">
      <c r="A223" s="18" t="s">
        <v>25</v>
      </c>
      <c r="B223" s="19">
        <f t="shared" ref="B223:L223" si="16">AVERAGE(B218:B222)</f>
        <v>3</v>
      </c>
      <c r="C223" s="127">
        <f t="shared" si="16"/>
        <v>2.6</v>
      </c>
      <c r="D223" s="19">
        <f t="shared" si="16"/>
        <v>2.8</v>
      </c>
      <c r="E223" s="19">
        <f t="shared" si="16"/>
        <v>2.8</v>
      </c>
      <c r="F223" s="19">
        <f t="shared" si="16"/>
        <v>3</v>
      </c>
      <c r="G223" s="19">
        <f t="shared" si="16"/>
        <v>2.6</v>
      </c>
      <c r="H223" s="19">
        <f t="shared" si="16"/>
        <v>2.8</v>
      </c>
      <c r="I223" s="19">
        <f t="shared" si="16"/>
        <v>3</v>
      </c>
      <c r="J223" s="19">
        <f t="shared" si="16"/>
        <v>2.8</v>
      </c>
      <c r="K223" s="19">
        <f t="shared" si="16"/>
        <v>3</v>
      </c>
      <c r="L223" s="20">
        <f t="shared" si="16"/>
        <v>3</v>
      </c>
    </row>
    <row r="224">
      <c r="C224" s="56"/>
    </row>
    <row r="225">
      <c r="C225" s="56"/>
    </row>
    <row r="226">
      <c r="A226" s="2"/>
      <c r="B226" s="2"/>
      <c r="C226" s="122" t="s">
        <v>2</v>
      </c>
      <c r="D226" s="2"/>
      <c r="E226" s="2"/>
      <c r="F226" s="2"/>
      <c r="G226" s="2"/>
      <c r="H226" s="2"/>
      <c r="I226" s="2"/>
      <c r="J226" s="2"/>
      <c r="K226" s="2"/>
      <c r="L226" s="2"/>
    </row>
    <row r="227">
      <c r="A227" s="4" t="s">
        <v>1179</v>
      </c>
      <c r="H227" s="4" t="s">
        <v>782</v>
      </c>
      <c r="K227" s="5"/>
      <c r="L227" s="5"/>
    </row>
    <row r="228">
      <c r="A228" s="4" t="s">
        <v>5</v>
      </c>
      <c r="C228" s="68" t="s">
        <v>77</v>
      </c>
      <c r="D228" s="5"/>
      <c r="E228" s="5"/>
      <c r="F228" s="5"/>
      <c r="G228" s="5"/>
      <c r="H228" s="4" t="s">
        <v>783</v>
      </c>
      <c r="L228" s="5"/>
    </row>
    <row r="229">
      <c r="A229" s="5"/>
      <c r="B229" s="5"/>
      <c r="C229" s="59"/>
      <c r="D229" s="5"/>
      <c r="E229" s="5"/>
      <c r="F229" s="5"/>
      <c r="G229" s="5"/>
      <c r="H229" s="4" t="s">
        <v>8</v>
      </c>
      <c r="L229" s="5"/>
    </row>
    <row r="230">
      <c r="A230" s="6"/>
      <c r="B230" s="6"/>
      <c r="C230" s="123"/>
      <c r="D230" s="6"/>
      <c r="E230" s="6"/>
      <c r="F230" s="6"/>
      <c r="G230" s="6"/>
      <c r="H230" s="6"/>
      <c r="I230" s="6"/>
      <c r="J230" s="6"/>
      <c r="K230" s="6"/>
      <c r="L230" s="5"/>
    </row>
    <row r="231">
      <c r="A231" s="7"/>
      <c r="B231" s="8" t="s">
        <v>9</v>
      </c>
      <c r="C231" s="124" t="s">
        <v>10</v>
      </c>
      <c r="D231" s="8" t="s">
        <v>11</v>
      </c>
      <c r="E231" s="8" t="s">
        <v>12</v>
      </c>
      <c r="F231" s="8" t="s">
        <v>13</v>
      </c>
      <c r="G231" s="8" t="s">
        <v>14</v>
      </c>
      <c r="H231" s="8" t="s">
        <v>15</v>
      </c>
      <c r="I231" s="8" t="s">
        <v>16</v>
      </c>
      <c r="J231" s="8" t="s">
        <v>17</v>
      </c>
      <c r="K231" s="8" t="s">
        <v>18</v>
      </c>
      <c r="L231" s="9" t="s">
        <v>19</v>
      </c>
    </row>
    <row r="232">
      <c r="A232" s="10" t="s">
        <v>20</v>
      </c>
      <c r="B232" s="27">
        <v>3.0</v>
      </c>
      <c r="C232" s="130">
        <v>3.0</v>
      </c>
      <c r="D232" s="28">
        <v>3.0</v>
      </c>
      <c r="E232" s="28">
        <v>2.0</v>
      </c>
      <c r="F232" s="28">
        <v>3.0</v>
      </c>
      <c r="G232" s="28">
        <v>3.0</v>
      </c>
      <c r="H232" s="28">
        <v>3.0</v>
      </c>
      <c r="I232" s="28">
        <v>2.0</v>
      </c>
      <c r="J232" s="28">
        <v>3.0</v>
      </c>
      <c r="K232" s="28">
        <v>3.0</v>
      </c>
      <c r="L232" s="76">
        <v>3.0</v>
      </c>
    </row>
    <row r="233">
      <c r="A233" s="10" t="s">
        <v>21</v>
      </c>
      <c r="B233" s="28">
        <v>3.0</v>
      </c>
      <c r="C233" s="130">
        <v>2.0</v>
      </c>
      <c r="D233" s="28">
        <v>3.0</v>
      </c>
      <c r="E233" s="28">
        <v>3.0</v>
      </c>
      <c r="F233" s="28">
        <v>3.0</v>
      </c>
      <c r="G233" s="28">
        <v>3.0</v>
      </c>
      <c r="H233" s="28">
        <v>2.0</v>
      </c>
      <c r="I233" s="28">
        <v>3.0</v>
      </c>
      <c r="J233" s="28">
        <v>2.0</v>
      </c>
      <c r="K233" s="28">
        <v>3.0</v>
      </c>
      <c r="L233" s="76">
        <v>2.0</v>
      </c>
    </row>
    <row r="234">
      <c r="A234" s="10" t="s">
        <v>22</v>
      </c>
      <c r="B234" s="27">
        <v>3.0</v>
      </c>
      <c r="C234" s="130">
        <v>2.0</v>
      </c>
      <c r="D234" s="28">
        <v>3.0</v>
      </c>
      <c r="E234" s="27">
        <v>2.0</v>
      </c>
      <c r="F234" s="28">
        <v>3.0</v>
      </c>
      <c r="G234" s="28">
        <v>3.0</v>
      </c>
      <c r="H234" s="28">
        <v>3.0</v>
      </c>
      <c r="I234" s="28">
        <v>3.0</v>
      </c>
      <c r="J234" s="28">
        <v>2.0</v>
      </c>
      <c r="K234" s="28">
        <v>3.0</v>
      </c>
      <c r="L234" s="76">
        <v>3.0</v>
      </c>
    </row>
    <row r="235">
      <c r="A235" s="10" t="s">
        <v>23</v>
      </c>
      <c r="B235" s="28">
        <v>3.0</v>
      </c>
      <c r="C235" s="130">
        <v>3.0</v>
      </c>
      <c r="D235" s="27">
        <v>2.0</v>
      </c>
      <c r="E235" s="28">
        <v>3.0</v>
      </c>
      <c r="F235" s="28">
        <v>3.0</v>
      </c>
      <c r="G235" s="28">
        <v>3.0</v>
      </c>
      <c r="H235" s="28">
        <v>3.0</v>
      </c>
      <c r="I235" s="28">
        <v>3.0</v>
      </c>
      <c r="J235" s="28">
        <v>3.0</v>
      </c>
      <c r="K235" s="28">
        <v>3.0</v>
      </c>
      <c r="L235" s="76">
        <v>3.0</v>
      </c>
    </row>
    <row r="236">
      <c r="A236" s="10" t="s">
        <v>24</v>
      </c>
      <c r="B236" s="27">
        <v>3.0</v>
      </c>
      <c r="C236" s="130">
        <v>3.0</v>
      </c>
      <c r="D236" s="28">
        <v>3.0</v>
      </c>
      <c r="E236" s="28">
        <v>3.0</v>
      </c>
      <c r="F236" s="28">
        <v>3.0</v>
      </c>
      <c r="G236" s="28">
        <v>2.0</v>
      </c>
      <c r="H236" s="28">
        <v>3.0</v>
      </c>
      <c r="I236" s="28">
        <v>2.0</v>
      </c>
      <c r="J236" s="28">
        <v>3.0</v>
      </c>
      <c r="K236" s="28">
        <v>3.0</v>
      </c>
      <c r="L236" s="76">
        <v>2.0</v>
      </c>
    </row>
    <row r="237">
      <c r="A237" s="18" t="s">
        <v>25</v>
      </c>
      <c r="B237" s="19">
        <f t="shared" ref="B237:L237" si="17">AVERAGE(B232:B236)</f>
        <v>3</v>
      </c>
      <c r="C237" s="127">
        <f t="shared" si="17"/>
        <v>2.6</v>
      </c>
      <c r="D237" s="19">
        <f t="shared" si="17"/>
        <v>2.8</v>
      </c>
      <c r="E237" s="19">
        <f t="shared" si="17"/>
        <v>2.6</v>
      </c>
      <c r="F237" s="19">
        <f t="shared" si="17"/>
        <v>3</v>
      </c>
      <c r="G237" s="19">
        <f t="shared" si="17"/>
        <v>2.8</v>
      </c>
      <c r="H237" s="19">
        <f t="shared" si="17"/>
        <v>2.8</v>
      </c>
      <c r="I237" s="19">
        <f t="shared" si="17"/>
        <v>2.6</v>
      </c>
      <c r="J237" s="19">
        <f t="shared" si="17"/>
        <v>2.6</v>
      </c>
      <c r="K237" s="19">
        <f t="shared" si="17"/>
        <v>3</v>
      </c>
      <c r="L237" s="20">
        <f t="shared" si="17"/>
        <v>2.6</v>
      </c>
    </row>
    <row r="238">
      <c r="C238" s="56"/>
    </row>
    <row r="239">
      <c r="C239" s="56"/>
    </row>
    <row r="240">
      <c r="A240" s="2"/>
      <c r="B240" s="2"/>
      <c r="C240" s="122" t="s">
        <v>2</v>
      </c>
      <c r="D240" s="2"/>
      <c r="E240" s="2"/>
      <c r="F240" s="2"/>
      <c r="G240" s="2"/>
      <c r="H240" s="2"/>
      <c r="I240" s="2"/>
      <c r="J240" s="2"/>
      <c r="K240" s="2"/>
      <c r="L240" s="2"/>
    </row>
    <row r="241">
      <c r="A241" s="4" t="s">
        <v>1179</v>
      </c>
      <c r="H241" s="4" t="s">
        <v>476</v>
      </c>
      <c r="K241" s="5"/>
      <c r="L241" s="5"/>
    </row>
    <row r="242">
      <c r="A242" s="4" t="s">
        <v>5</v>
      </c>
      <c r="C242" s="68" t="s">
        <v>77</v>
      </c>
      <c r="D242" s="5"/>
      <c r="E242" s="5"/>
      <c r="F242" s="5"/>
      <c r="G242" s="5"/>
      <c r="H242" s="4" t="s">
        <v>881</v>
      </c>
      <c r="L242" s="5"/>
    </row>
    <row r="243">
      <c r="A243" s="5"/>
      <c r="B243" s="5"/>
      <c r="C243" s="59"/>
      <c r="D243" s="5"/>
      <c r="E243" s="5"/>
      <c r="F243" s="5"/>
      <c r="G243" s="5"/>
      <c r="H243" s="4" t="s">
        <v>8</v>
      </c>
      <c r="L243" s="5"/>
    </row>
    <row r="244">
      <c r="A244" s="6"/>
      <c r="B244" s="6"/>
      <c r="C244" s="123"/>
      <c r="D244" s="6"/>
      <c r="E244" s="6"/>
      <c r="F244" s="6"/>
      <c r="G244" s="6"/>
      <c r="H244" s="6"/>
      <c r="I244" s="6"/>
      <c r="J244" s="6"/>
      <c r="K244" s="6"/>
      <c r="L244" s="5"/>
    </row>
    <row r="245">
      <c r="A245" s="7"/>
      <c r="B245" s="8" t="s">
        <v>9</v>
      </c>
      <c r="C245" s="124" t="s">
        <v>10</v>
      </c>
      <c r="D245" s="8" t="s">
        <v>11</v>
      </c>
      <c r="E245" s="8" t="s">
        <v>12</v>
      </c>
      <c r="F245" s="8" t="s">
        <v>13</v>
      </c>
      <c r="G245" s="8" t="s">
        <v>14</v>
      </c>
      <c r="H245" s="8" t="s">
        <v>15</v>
      </c>
      <c r="I245" s="8" t="s">
        <v>16</v>
      </c>
      <c r="J245" s="8" t="s">
        <v>17</v>
      </c>
      <c r="K245" s="8" t="s">
        <v>18</v>
      </c>
      <c r="L245" s="9" t="s">
        <v>19</v>
      </c>
    </row>
    <row r="246">
      <c r="A246" s="10" t="s">
        <v>20</v>
      </c>
      <c r="B246" s="11">
        <v>3.0</v>
      </c>
      <c r="C246" s="128">
        <v>2.0</v>
      </c>
      <c r="D246" s="30">
        <v>3.0</v>
      </c>
      <c r="E246" s="30">
        <v>2.0</v>
      </c>
      <c r="F246" s="30">
        <v>3.0</v>
      </c>
      <c r="G246" s="30">
        <v>3.0</v>
      </c>
      <c r="H246" s="30">
        <v>3.0</v>
      </c>
      <c r="I246" s="30">
        <v>3.0</v>
      </c>
      <c r="J246" s="30">
        <v>3.0</v>
      </c>
      <c r="K246" s="30">
        <v>3.0</v>
      </c>
      <c r="L246" s="11">
        <v>3.0</v>
      </c>
    </row>
    <row r="247">
      <c r="A247" s="10" t="s">
        <v>21</v>
      </c>
      <c r="B247" s="17">
        <v>3.0</v>
      </c>
      <c r="C247" s="129">
        <v>3.0</v>
      </c>
      <c r="D247" s="16">
        <v>2.0</v>
      </c>
      <c r="E247" s="16">
        <v>3.0</v>
      </c>
      <c r="F247" s="16">
        <v>3.0</v>
      </c>
      <c r="G247" s="16">
        <v>2.0</v>
      </c>
      <c r="H247" s="16">
        <v>3.0</v>
      </c>
      <c r="I247" s="16">
        <v>3.0</v>
      </c>
      <c r="J247" s="16">
        <v>3.0</v>
      </c>
      <c r="K247" s="16">
        <v>3.0</v>
      </c>
      <c r="L247" s="11">
        <v>3.0</v>
      </c>
    </row>
    <row r="248">
      <c r="A248" s="10" t="s">
        <v>22</v>
      </c>
      <c r="B248" s="17">
        <v>3.0</v>
      </c>
      <c r="C248" s="129">
        <v>2.0</v>
      </c>
      <c r="D248" s="16">
        <v>3.0</v>
      </c>
      <c r="E248" s="16">
        <v>3.0</v>
      </c>
      <c r="F248" s="16">
        <v>3.0</v>
      </c>
      <c r="G248" s="16">
        <v>3.0</v>
      </c>
      <c r="H248" s="16">
        <v>3.0</v>
      </c>
      <c r="I248" s="16">
        <v>3.0</v>
      </c>
      <c r="J248" s="16">
        <v>3.0</v>
      </c>
      <c r="K248" s="16">
        <v>3.0</v>
      </c>
      <c r="L248" s="11">
        <v>3.0</v>
      </c>
    </row>
    <row r="249">
      <c r="A249" s="10" t="s">
        <v>23</v>
      </c>
      <c r="B249" s="17">
        <v>3.0</v>
      </c>
      <c r="C249" s="129">
        <v>3.0</v>
      </c>
      <c r="D249" s="16">
        <v>3.0</v>
      </c>
      <c r="E249" s="16">
        <v>3.0</v>
      </c>
      <c r="F249" s="16">
        <v>3.0</v>
      </c>
      <c r="G249" s="16">
        <v>3.0</v>
      </c>
      <c r="H249" s="16">
        <v>3.0</v>
      </c>
      <c r="I249" s="16">
        <v>3.0</v>
      </c>
      <c r="J249" s="16">
        <v>3.0</v>
      </c>
      <c r="K249" s="16">
        <v>3.0</v>
      </c>
      <c r="L249" s="11">
        <v>3.0</v>
      </c>
    </row>
    <row r="250">
      <c r="A250" s="10" t="s">
        <v>24</v>
      </c>
      <c r="B250" s="17">
        <v>3.0</v>
      </c>
      <c r="C250" s="129">
        <v>3.0</v>
      </c>
      <c r="D250" s="16">
        <v>3.0</v>
      </c>
      <c r="E250" s="16">
        <v>3.0</v>
      </c>
      <c r="F250" s="16">
        <v>3.0</v>
      </c>
      <c r="G250" s="16">
        <v>2.0</v>
      </c>
      <c r="H250" s="16">
        <v>2.0</v>
      </c>
      <c r="I250" s="16">
        <v>3.0</v>
      </c>
      <c r="J250" s="16">
        <v>2.0</v>
      </c>
      <c r="K250" s="16">
        <v>3.0</v>
      </c>
      <c r="L250" s="11">
        <v>3.0</v>
      </c>
    </row>
    <row r="251">
      <c r="A251" s="18" t="s">
        <v>25</v>
      </c>
      <c r="B251" s="19">
        <f t="shared" ref="B251:L251" si="18">AVERAGE(B246:B250)</f>
        <v>3</v>
      </c>
      <c r="C251" s="127">
        <f t="shared" si="18"/>
        <v>2.6</v>
      </c>
      <c r="D251" s="19">
        <f t="shared" si="18"/>
        <v>2.8</v>
      </c>
      <c r="E251" s="19">
        <f t="shared" si="18"/>
        <v>2.8</v>
      </c>
      <c r="F251" s="19">
        <f t="shared" si="18"/>
        <v>3</v>
      </c>
      <c r="G251" s="19">
        <f t="shared" si="18"/>
        <v>2.6</v>
      </c>
      <c r="H251" s="19">
        <f t="shared" si="18"/>
        <v>2.8</v>
      </c>
      <c r="I251" s="19">
        <f t="shared" si="18"/>
        <v>3</v>
      </c>
      <c r="J251" s="19">
        <f t="shared" si="18"/>
        <v>2.8</v>
      </c>
      <c r="K251" s="19">
        <f t="shared" si="18"/>
        <v>3</v>
      </c>
      <c r="L251" s="20">
        <f t="shared" si="18"/>
        <v>3</v>
      </c>
    </row>
    <row r="252">
      <c r="C252" s="56"/>
    </row>
    <row r="253">
      <c r="C253" s="56"/>
    </row>
    <row r="254">
      <c r="A254" s="2"/>
      <c r="B254" s="2"/>
      <c r="C254" s="122" t="s">
        <v>2</v>
      </c>
      <c r="D254" s="2"/>
      <c r="E254" s="2"/>
      <c r="F254" s="2"/>
      <c r="G254" s="2"/>
      <c r="H254" s="2"/>
      <c r="I254" s="2"/>
      <c r="J254" s="2"/>
      <c r="K254" s="2"/>
      <c r="L254" s="2"/>
    </row>
    <row r="255">
      <c r="A255" s="4" t="s">
        <v>1179</v>
      </c>
      <c r="H255" s="4" t="s">
        <v>1196</v>
      </c>
      <c r="K255" s="5"/>
      <c r="L255" s="5"/>
    </row>
    <row r="256">
      <c r="A256" s="4" t="s">
        <v>5</v>
      </c>
      <c r="C256" s="68" t="s">
        <v>77</v>
      </c>
      <c r="D256" s="5"/>
      <c r="E256" s="5"/>
      <c r="F256" s="5"/>
      <c r="G256" s="5"/>
      <c r="H256" s="4" t="s">
        <v>1197</v>
      </c>
      <c r="L256" s="5"/>
    </row>
    <row r="257">
      <c r="A257" s="5"/>
      <c r="B257" s="5"/>
      <c r="C257" s="59"/>
      <c r="D257" s="5"/>
      <c r="E257" s="5"/>
      <c r="F257" s="5"/>
      <c r="G257" s="5"/>
      <c r="H257" s="4" t="s">
        <v>8</v>
      </c>
      <c r="L257" s="5"/>
    </row>
    <row r="258">
      <c r="A258" s="6"/>
      <c r="B258" s="6"/>
      <c r="C258" s="123"/>
      <c r="D258" s="6"/>
      <c r="E258" s="6"/>
      <c r="F258" s="6"/>
      <c r="G258" s="6"/>
      <c r="H258" s="6"/>
      <c r="I258" s="6"/>
      <c r="J258" s="6"/>
      <c r="K258" s="6"/>
      <c r="L258" s="5"/>
    </row>
    <row r="259">
      <c r="A259" s="7"/>
      <c r="B259" s="8" t="s">
        <v>9</v>
      </c>
      <c r="C259" s="124" t="s">
        <v>10</v>
      </c>
      <c r="D259" s="8" t="s">
        <v>11</v>
      </c>
      <c r="E259" s="8" t="s">
        <v>12</v>
      </c>
      <c r="F259" s="8" t="s">
        <v>13</v>
      </c>
      <c r="G259" s="8" t="s">
        <v>14</v>
      </c>
      <c r="H259" s="8" t="s">
        <v>15</v>
      </c>
      <c r="I259" s="8" t="s">
        <v>16</v>
      </c>
      <c r="J259" s="8" t="s">
        <v>17</v>
      </c>
      <c r="K259" s="8" t="s">
        <v>18</v>
      </c>
      <c r="L259" s="9" t="s">
        <v>19</v>
      </c>
    </row>
    <row r="260">
      <c r="A260" s="10" t="s">
        <v>20</v>
      </c>
      <c r="B260" s="27">
        <v>3.0</v>
      </c>
      <c r="C260" s="130">
        <v>3.0</v>
      </c>
      <c r="D260" s="28">
        <v>3.0</v>
      </c>
      <c r="E260" s="28">
        <v>2.0</v>
      </c>
      <c r="F260" s="28">
        <v>3.0</v>
      </c>
      <c r="G260" s="28">
        <v>3.0</v>
      </c>
      <c r="H260" s="28">
        <v>3.0</v>
      </c>
      <c r="I260" s="28">
        <v>2.0</v>
      </c>
      <c r="J260" s="28">
        <v>3.0</v>
      </c>
      <c r="K260" s="28">
        <v>3.0</v>
      </c>
      <c r="L260" s="76">
        <v>3.0</v>
      </c>
    </row>
    <row r="261">
      <c r="A261" s="10" t="s">
        <v>21</v>
      </c>
      <c r="B261" s="28">
        <v>3.0</v>
      </c>
      <c r="C261" s="130">
        <v>2.0</v>
      </c>
      <c r="D261" s="28">
        <v>3.0</v>
      </c>
      <c r="E261" s="28">
        <v>3.0</v>
      </c>
      <c r="F261" s="28">
        <v>3.0</v>
      </c>
      <c r="G261" s="28">
        <v>3.0</v>
      </c>
      <c r="H261" s="28">
        <v>2.0</v>
      </c>
      <c r="I261" s="28">
        <v>3.0</v>
      </c>
      <c r="J261" s="28">
        <v>2.0</v>
      </c>
      <c r="K261" s="28">
        <v>3.0</v>
      </c>
      <c r="L261" s="76">
        <v>2.0</v>
      </c>
    </row>
    <row r="262">
      <c r="A262" s="10" t="s">
        <v>22</v>
      </c>
      <c r="B262" s="27">
        <v>3.0</v>
      </c>
      <c r="C262" s="130">
        <v>2.0</v>
      </c>
      <c r="D262" s="28">
        <v>3.0</v>
      </c>
      <c r="E262" s="27">
        <v>2.0</v>
      </c>
      <c r="F262" s="28">
        <v>3.0</v>
      </c>
      <c r="G262" s="28">
        <v>3.0</v>
      </c>
      <c r="H262" s="28">
        <v>3.0</v>
      </c>
      <c r="I262" s="28">
        <v>3.0</v>
      </c>
      <c r="J262" s="28">
        <v>2.0</v>
      </c>
      <c r="K262" s="28">
        <v>3.0</v>
      </c>
      <c r="L262" s="76">
        <v>3.0</v>
      </c>
    </row>
    <row r="263">
      <c r="A263" s="10" t="s">
        <v>23</v>
      </c>
      <c r="B263" s="28">
        <v>3.0</v>
      </c>
      <c r="C263" s="130">
        <v>3.0</v>
      </c>
      <c r="D263" s="27">
        <v>2.0</v>
      </c>
      <c r="E263" s="28">
        <v>3.0</v>
      </c>
      <c r="F263" s="28">
        <v>3.0</v>
      </c>
      <c r="G263" s="28">
        <v>3.0</v>
      </c>
      <c r="H263" s="28">
        <v>3.0</v>
      </c>
      <c r="I263" s="28">
        <v>3.0</v>
      </c>
      <c r="J263" s="28">
        <v>3.0</v>
      </c>
      <c r="K263" s="28">
        <v>3.0</v>
      </c>
      <c r="L263" s="76">
        <v>3.0</v>
      </c>
    </row>
    <row r="264">
      <c r="A264" s="10" t="s">
        <v>24</v>
      </c>
      <c r="B264" s="27">
        <v>3.0</v>
      </c>
      <c r="C264" s="130">
        <v>3.0</v>
      </c>
      <c r="D264" s="28">
        <v>3.0</v>
      </c>
      <c r="E264" s="28">
        <v>3.0</v>
      </c>
      <c r="F264" s="28">
        <v>3.0</v>
      </c>
      <c r="G264" s="28">
        <v>2.0</v>
      </c>
      <c r="H264" s="28">
        <v>3.0</v>
      </c>
      <c r="I264" s="28">
        <v>2.0</v>
      </c>
      <c r="J264" s="28">
        <v>3.0</v>
      </c>
      <c r="K264" s="28">
        <v>3.0</v>
      </c>
      <c r="L264" s="76">
        <v>2.0</v>
      </c>
    </row>
    <row r="265">
      <c r="A265" s="18" t="s">
        <v>25</v>
      </c>
      <c r="B265" s="19">
        <f t="shared" ref="B265:L265" si="19">AVERAGE(B260:B264)</f>
        <v>3</v>
      </c>
      <c r="C265" s="127">
        <f t="shared" si="19"/>
        <v>2.6</v>
      </c>
      <c r="D265" s="19">
        <f t="shared" si="19"/>
        <v>2.8</v>
      </c>
      <c r="E265" s="19">
        <f t="shared" si="19"/>
        <v>2.6</v>
      </c>
      <c r="F265" s="19">
        <f t="shared" si="19"/>
        <v>3</v>
      </c>
      <c r="G265" s="19">
        <f t="shared" si="19"/>
        <v>2.8</v>
      </c>
      <c r="H265" s="19">
        <f t="shared" si="19"/>
        <v>2.8</v>
      </c>
      <c r="I265" s="19">
        <f t="shared" si="19"/>
        <v>2.6</v>
      </c>
      <c r="J265" s="19">
        <f t="shared" si="19"/>
        <v>2.6</v>
      </c>
      <c r="K265" s="19">
        <f t="shared" si="19"/>
        <v>3</v>
      </c>
      <c r="L265" s="20">
        <f t="shared" si="19"/>
        <v>2.6</v>
      </c>
    </row>
    <row r="266">
      <c r="C266" s="56"/>
    </row>
    <row r="267">
      <c r="C267" s="56"/>
    </row>
    <row r="268">
      <c r="A268" s="2"/>
      <c r="B268" s="2"/>
      <c r="C268" s="122" t="s">
        <v>2</v>
      </c>
      <c r="D268" s="2"/>
      <c r="E268" s="2"/>
      <c r="F268" s="2"/>
      <c r="G268" s="2"/>
      <c r="H268" s="2"/>
      <c r="I268" s="2"/>
      <c r="J268" s="2"/>
      <c r="K268" s="2"/>
      <c r="L268" s="2"/>
    </row>
    <row r="269">
      <c r="A269" s="4" t="s">
        <v>1179</v>
      </c>
      <c r="H269" s="4" t="s">
        <v>1198</v>
      </c>
      <c r="K269" s="5"/>
      <c r="L269" s="5"/>
    </row>
    <row r="270">
      <c r="A270" s="4" t="s">
        <v>5</v>
      </c>
      <c r="C270" s="68" t="s">
        <v>77</v>
      </c>
      <c r="D270" s="5"/>
      <c r="E270" s="5"/>
      <c r="F270" s="5"/>
      <c r="G270" s="5"/>
      <c r="H270" s="4" t="s">
        <v>1199</v>
      </c>
      <c r="L270" s="5"/>
    </row>
    <row r="271">
      <c r="A271" s="5"/>
      <c r="B271" s="5"/>
      <c r="C271" s="59"/>
      <c r="D271" s="5"/>
      <c r="E271" s="5"/>
      <c r="F271" s="5"/>
      <c r="G271" s="5"/>
      <c r="H271" s="4" t="s">
        <v>8</v>
      </c>
      <c r="L271" s="5"/>
    </row>
    <row r="272">
      <c r="A272" s="6"/>
      <c r="B272" s="6"/>
      <c r="C272" s="123"/>
      <c r="D272" s="6"/>
      <c r="E272" s="6"/>
      <c r="F272" s="6"/>
      <c r="G272" s="6"/>
      <c r="H272" s="6"/>
      <c r="I272" s="6"/>
      <c r="J272" s="6"/>
      <c r="K272" s="6"/>
      <c r="L272" s="5"/>
    </row>
    <row r="273">
      <c r="A273" s="7"/>
      <c r="B273" s="8" t="s">
        <v>9</v>
      </c>
      <c r="C273" s="124" t="s">
        <v>10</v>
      </c>
      <c r="D273" s="8" t="s">
        <v>11</v>
      </c>
      <c r="E273" s="8" t="s">
        <v>12</v>
      </c>
      <c r="F273" s="8" t="s">
        <v>13</v>
      </c>
      <c r="G273" s="8" t="s">
        <v>14</v>
      </c>
      <c r="H273" s="8" t="s">
        <v>15</v>
      </c>
      <c r="I273" s="8" t="s">
        <v>16</v>
      </c>
      <c r="J273" s="8" t="s">
        <v>17</v>
      </c>
      <c r="K273" s="8" t="s">
        <v>18</v>
      </c>
      <c r="L273" s="9" t="s">
        <v>19</v>
      </c>
    </row>
    <row r="274">
      <c r="A274" s="10" t="s">
        <v>20</v>
      </c>
      <c r="B274" s="11">
        <v>3.0</v>
      </c>
      <c r="C274" s="128">
        <v>2.0</v>
      </c>
      <c r="D274" s="30">
        <v>3.0</v>
      </c>
      <c r="E274" s="30">
        <v>2.0</v>
      </c>
      <c r="F274" s="30">
        <v>3.0</v>
      </c>
      <c r="G274" s="30">
        <v>3.0</v>
      </c>
      <c r="H274" s="30">
        <v>3.0</v>
      </c>
      <c r="I274" s="30">
        <v>3.0</v>
      </c>
      <c r="J274" s="30">
        <v>3.0</v>
      </c>
      <c r="K274" s="30">
        <v>3.0</v>
      </c>
      <c r="L274" s="11">
        <v>3.0</v>
      </c>
    </row>
    <row r="275">
      <c r="A275" s="10" t="s">
        <v>21</v>
      </c>
      <c r="B275" s="17">
        <v>3.0</v>
      </c>
      <c r="C275" s="129">
        <v>3.0</v>
      </c>
      <c r="D275" s="16">
        <v>2.0</v>
      </c>
      <c r="E275" s="16">
        <v>3.0</v>
      </c>
      <c r="F275" s="16">
        <v>3.0</v>
      </c>
      <c r="G275" s="16">
        <v>2.0</v>
      </c>
      <c r="H275" s="16">
        <v>3.0</v>
      </c>
      <c r="I275" s="16">
        <v>3.0</v>
      </c>
      <c r="J275" s="16">
        <v>3.0</v>
      </c>
      <c r="K275" s="16">
        <v>3.0</v>
      </c>
      <c r="L275" s="11">
        <v>3.0</v>
      </c>
    </row>
    <row r="276">
      <c r="A276" s="10" t="s">
        <v>22</v>
      </c>
      <c r="B276" s="17">
        <v>3.0</v>
      </c>
      <c r="C276" s="129">
        <v>2.0</v>
      </c>
      <c r="D276" s="16">
        <v>3.0</v>
      </c>
      <c r="E276" s="16">
        <v>3.0</v>
      </c>
      <c r="F276" s="16">
        <v>3.0</v>
      </c>
      <c r="G276" s="16">
        <v>3.0</v>
      </c>
      <c r="H276" s="16">
        <v>3.0</v>
      </c>
      <c r="I276" s="16">
        <v>3.0</v>
      </c>
      <c r="J276" s="16">
        <v>3.0</v>
      </c>
      <c r="K276" s="16">
        <v>3.0</v>
      </c>
      <c r="L276" s="11">
        <v>3.0</v>
      </c>
    </row>
    <row r="277">
      <c r="A277" s="10" t="s">
        <v>23</v>
      </c>
      <c r="B277" s="17">
        <v>3.0</v>
      </c>
      <c r="C277" s="129">
        <v>3.0</v>
      </c>
      <c r="D277" s="16">
        <v>3.0</v>
      </c>
      <c r="E277" s="16">
        <v>3.0</v>
      </c>
      <c r="F277" s="16">
        <v>3.0</v>
      </c>
      <c r="G277" s="16">
        <v>3.0</v>
      </c>
      <c r="H277" s="16">
        <v>3.0</v>
      </c>
      <c r="I277" s="16">
        <v>3.0</v>
      </c>
      <c r="J277" s="16">
        <v>3.0</v>
      </c>
      <c r="K277" s="16">
        <v>3.0</v>
      </c>
      <c r="L277" s="11">
        <v>3.0</v>
      </c>
    </row>
    <row r="278">
      <c r="A278" s="10" t="s">
        <v>24</v>
      </c>
      <c r="B278" s="17">
        <v>3.0</v>
      </c>
      <c r="C278" s="129">
        <v>3.0</v>
      </c>
      <c r="D278" s="16">
        <v>3.0</v>
      </c>
      <c r="E278" s="16">
        <v>3.0</v>
      </c>
      <c r="F278" s="16">
        <v>3.0</v>
      </c>
      <c r="G278" s="16">
        <v>2.0</v>
      </c>
      <c r="H278" s="16">
        <v>2.0</v>
      </c>
      <c r="I278" s="16">
        <v>3.0</v>
      </c>
      <c r="J278" s="16">
        <v>2.0</v>
      </c>
      <c r="K278" s="16">
        <v>3.0</v>
      </c>
      <c r="L278" s="11">
        <v>3.0</v>
      </c>
    </row>
    <row r="279">
      <c r="A279" s="18" t="s">
        <v>25</v>
      </c>
      <c r="B279" s="19">
        <f t="shared" ref="B279:L279" si="20">AVERAGE(B274:B278)</f>
        <v>3</v>
      </c>
      <c r="C279" s="127">
        <f t="shared" si="20"/>
        <v>2.6</v>
      </c>
      <c r="D279" s="19">
        <f t="shared" si="20"/>
        <v>2.8</v>
      </c>
      <c r="E279" s="19">
        <f t="shared" si="20"/>
        <v>2.8</v>
      </c>
      <c r="F279" s="19">
        <f t="shared" si="20"/>
        <v>3</v>
      </c>
      <c r="G279" s="19">
        <f t="shared" si="20"/>
        <v>2.6</v>
      </c>
      <c r="H279" s="19">
        <f t="shared" si="20"/>
        <v>2.8</v>
      </c>
      <c r="I279" s="19">
        <f t="shared" si="20"/>
        <v>3</v>
      </c>
      <c r="J279" s="19">
        <f t="shared" si="20"/>
        <v>2.8</v>
      </c>
      <c r="K279" s="19">
        <f t="shared" si="20"/>
        <v>3</v>
      </c>
      <c r="L279" s="20">
        <f t="shared" si="20"/>
        <v>3</v>
      </c>
    </row>
    <row r="280">
      <c r="C280" s="56"/>
    </row>
    <row r="281">
      <c r="C281" s="56"/>
    </row>
    <row r="282">
      <c r="A282" s="2"/>
      <c r="B282" s="2"/>
      <c r="C282" s="122" t="s">
        <v>2</v>
      </c>
      <c r="D282" s="2"/>
      <c r="E282" s="2"/>
      <c r="F282" s="2"/>
      <c r="G282" s="2"/>
      <c r="H282" s="2"/>
      <c r="I282" s="2"/>
      <c r="J282" s="2"/>
      <c r="K282" s="2"/>
      <c r="L282" s="2"/>
    </row>
    <row r="283">
      <c r="A283" s="4" t="s">
        <v>1179</v>
      </c>
      <c r="H283" s="4" t="s">
        <v>1200</v>
      </c>
      <c r="K283" s="5"/>
      <c r="L283" s="5"/>
    </row>
    <row r="284">
      <c r="A284" s="4" t="s">
        <v>5</v>
      </c>
      <c r="C284" s="68" t="s">
        <v>77</v>
      </c>
      <c r="D284" s="5"/>
      <c r="E284" s="5"/>
      <c r="F284" s="5"/>
      <c r="G284" s="5"/>
      <c r="H284" s="4" t="s">
        <v>1201</v>
      </c>
      <c r="L284" s="5"/>
    </row>
    <row r="285">
      <c r="A285" s="5"/>
      <c r="B285" s="5"/>
      <c r="C285" s="59"/>
      <c r="D285" s="5"/>
      <c r="E285" s="5"/>
      <c r="F285" s="5"/>
      <c r="G285" s="5"/>
      <c r="H285" s="4" t="s">
        <v>8</v>
      </c>
      <c r="L285" s="5"/>
    </row>
    <row r="286">
      <c r="A286" s="6"/>
      <c r="B286" s="6"/>
      <c r="C286" s="123"/>
      <c r="D286" s="6"/>
      <c r="E286" s="6"/>
      <c r="F286" s="6"/>
      <c r="G286" s="6"/>
      <c r="H286" s="6"/>
      <c r="I286" s="6"/>
      <c r="J286" s="6"/>
      <c r="K286" s="6"/>
      <c r="L286" s="5"/>
    </row>
    <row r="287">
      <c r="A287" s="7"/>
      <c r="B287" s="8" t="s">
        <v>9</v>
      </c>
      <c r="C287" s="124" t="s">
        <v>10</v>
      </c>
      <c r="D287" s="8" t="s">
        <v>11</v>
      </c>
      <c r="E287" s="8" t="s">
        <v>12</v>
      </c>
      <c r="F287" s="8" t="s">
        <v>13</v>
      </c>
      <c r="G287" s="8" t="s">
        <v>14</v>
      </c>
      <c r="H287" s="8" t="s">
        <v>15</v>
      </c>
      <c r="I287" s="8" t="s">
        <v>16</v>
      </c>
      <c r="J287" s="8" t="s">
        <v>17</v>
      </c>
      <c r="K287" s="8" t="s">
        <v>18</v>
      </c>
      <c r="L287" s="9" t="s">
        <v>19</v>
      </c>
    </row>
    <row r="288">
      <c r="A288" s="10" t="s">
        <v>20</v>
      </c>
      <c r="B288" s="27">
        <v>3.0</v>
      </c>
      <c r="C288" s="130">
        <v>3.0</v>
      </c>
      <c r="D288" s="28">
        <v>3.0</v>
      </c>
      <c r="E288" s="28">
        <v>2.0</v>
      </c>
      <c r="F288" s="28">
        <v>3.0</v>
      </c>
      <c r="G288" s="27">
        <v>3.0</v>
      </c>
      <c r="H288" s="27">
        <v>3.0</v>
      </c>
      <c r="I288" s="28">
        <v>3.0</v>
      </c>
      <c r="J288" s="28">
        <v>2.0</v>
      </c>
      <c r="K288" s="28">
        <v>3.0</v>
      </c>
      <c r="L288" s="76">
        <v>3.0</v>
      </c>
    </row>
    <row r="289">
      <c r="A289" s="10" t="s">
        <v>21</v>
      </c>
      <c r="B289" s="27">
        <v>2.0</v>
      </c>
      <c r="C289" s="130">
        <v>2.0</v>
      </c>
      <c r="D289" s="28">
        <v>3.0</v>
      </c>
      <c r="E289" s="28">
        <v>3.0</v>
      </c>
      <c r="F289" s="28">
        <v>2.0</v>
      </c>
      <c r="G289" s="27">
        <v>2.0</v>
      </c>
      <c r="H289" s="27">
        <v>2.0</v>
      </c>
      <c r="I289" s="27">
        <v>2.0</v>
      </c>
      <c r="J289" s="28">
        <v>3.0</v>
      </c>
      <c r="K289" s="28">
        <v>2.0</v>
      </c>
      <c r="L289" s="76">
        <v>2.0</v>
      </c>
    </row>
    <row r="290">
      <c r="A290" s="10" t="s">
        <v>22</v>
      </c>
      <c r="B290" s="27">
        <v>3.0</v>
      </c>
      <c r="C290" s="130">
        <v>2.0</v>
      </c>
      <c r="D290" s="28">
        <v>3.0</v>
      </c>
      <c r="E290" s="28">
        <v>3.0</v>
      </c>
      <c r="F290" s="28">
        <v>3.0</v>
      </c>
      <c r="G290" s="27">
        <v>3.0</v>
      </c>
      <c r="H290" s="28">
        <v>3.0</v>
      </c>
      <c r="I290" s="27">
        <v>2.0</v>
      </c>
      <c r="J290" s="28">
        <v>3.0</v>
      </c>
      <c r="K290" s="28">
        <v>3.0</v>
      </c>
      <c r="L290" s="76">
        <v>3.0</v>
      </c>
    </row>
    <row r="291">
      <c r="A291" s="10" t="s">
        <v>23</v>
      </c>
      <c r="B291" s="28">
        <v>3.0</v>
      </c>
      <c r="C291" s="130">
        <v>3.0</v>
      </c>
      <c r="D291" s="28">
        <v>3.0</v>
      </c>
      <c r="E291" s="28">
        <v>3.0</v>
      </c>
      <c r="F291" s="28">
        <v>3.0</v>
      </c>
      <c r="G291" s="28">
        <v>3.0</v>
      </c>
      <c r="H291" s="27">
        <v>3.0</v>
      </c>
      <c r="I291" s="28">
        <v>3.0</v>
      </c>
      <c r="J291" s="28">
        <v>3.0</v>
      </c>
      <c r="K291" s="28">
        <v>2.0</v>
      </c>
      <c r="L291" s="76">
        <v>3.0</v>
      </c>
    </row>
    <row r="292">
      <c r="A292" s="10" t="s">
        <v>24</v>
      </c>
      <c r="B292" s="27">
        <v>3.0</v>
      </c>
      <c r="C292" s="130">
        <v>3.0</v>
      </c>
      <c r="D292" s="28">
        <v>3.0</v>
      </c>
      <c r="E292" s="28">
        <v>3.0</v>
      </c>
      <c r="F292" s="28">
        <v>3.0</v>
      </c>
      <c r="G292" s="27">
        <v>3.0</v>
      </c>
      <c r="H292" s="27">
        <v>3.0</v>
      </c>
      <c r="I292" s="28">
        <v>3.0</v>
      </c>
      <c r="J292" s="28">
        <v>3.0</v>
      </c>
      <c r="K292" s="28">
        <v>3.0</v>
      </c>
      <c r="L292" s="76">
        <v>3.0</v>
      </c>
    </row>
    <row r="293">
      <c r="A293" s="18" t="s">
        <v>25</v>
      </c>
      <c r="B293" s="19">
        <f t="shared" ref="B293:L293" si="21">AVERAGE(B288:B292)</f>
        <v>2.8</v>
      </c>
      <c r="C293" s="127">
        <f t="shared" si="21"/>
        <v>2.6</v>
      </c>
      <c r="D293" s="19">
        <f t="shared" si="21"/>
        <v>3</v>
      </c>
      <c r="E293" s="19">
        <f t="shared" si="21"/>
        <v>2.8</v>
      </c>
      <c r="F293" s="19">
        <f t="shared" si="21"/>
        <v>2.8</v>
      </c>
      <c r="G293" s="19">
        <f t="shared" si="21"/>
        <v>2.8</v>
      </c>
      <c r="H293" s="19">
        <f t="shared" si="21"/>
        <v>2.8</v>
      </c>
      <c r="I293" s="19">
        <f t="shared" si="21"/>
        <v>2.6</v>
      </c>
      <c r="J293" s="19">
        <f t="shared" si="21"/>
        <v>2.8</v>
      </c>
      <c r="K293" s="19">
        <f t="shared" si="21"/>
        <v>2.6</v>
      </c>
      <c r="L293" s="20">
        <f t="shared" si="21"/>
        <v>2.8</v>
      </c>
    </row>
    <row r="294">
      <c r="C294" s="56"/>
    </row>
    <row r="295">
      <c r="C295" s="56"/>
    </row>
    <row r="296">
      <c r="A296" s="2"/>
      <c r="B296" s="2"/>
      <c r="C296" s="122" t="s">
        <v>2</v>
      </c>
      <c r="D296" s="2"/>
      <c r="E296" s="2"/>
      <c r="F296" s="2"/>
      <c r="G296" s="2"/>
      <c r="H296" s="2"/>
      <c r="I296" s="2"/>
      <c r="J296" s="2"/>
      <c r="K296" s="2"/>
      <c r="L296" s="2"/>
    </row>
    <row r="297">
      <c r="A297" s="4" t="s">
        <v>1179</v>
      </c>
      <c r="H297" s="4" t="s">
        <v>798</v>
      </c>
      <c r="K297" s="5"/>
      <c r="L297" s="5"/>
    </row>
    <row r="298">
      <c r="A298" s="4" t="s">
        <v>5</v>
      </c>
      <c r="C298" s="68" t="s">
        <v>129</v>
      </c>
      <c r="D298" s="5"/>
      <c r="E298" s="5"/>
      <c r="F298" s="5"/>
      <c r="G298" s="5"/>
      <c r="H298" s="4" t="s">
        <v>799</v>
      </c>
      <c r="L298" s="5"/>
    </row>
    <row r="299">
      <c r="A299" s="5"/>
      <c r="B299" s="5"/>
      <c r="C299" s="59"/>
      <c r="D299" s="5"/>
      <c r="E299" s="5"/>
      <c r="F299" s="5"/>
      <c r="G299" s="5"/>
      <c r="H299" s="4" t="s">
        <v>8</v>
      </c>
      <c r="L299" s="5"/>
    </row>
    <row r="300">
      <c r="A300" s="6"/>
      <c r="B300" s="6"/>
      <c r="C300" s="123"/>
      <c r="D300" s="6"/>
      <c r="E300" s="6"/>
      <c r="F300" s="6"/>
      <c r="G300" s="6"/>
      <c r="H300" s="6"/>
      <c r="I300" s="6"/>
      <c r="J300" s="6"/>
      <c r="K300" s="6"/>
      <c r="L300" s="5"/>
    </row>
    <row r="301">
      <c r="A301" s="7"/>
      <c r="B301" s="8" t="s">
        <v>9</v>
      </c>
      <c r="C301" s="124" t="s">
        <v>10</v>
      </c>
      <c r="D301" s="8" t="s">
        <v>11</v>
      </c>
      <c r="E301" s="8" t="s">
        <v>12</v>
      </c>
      <c r="F301" s="8" t="s">
        <v>13</v>
      </c>
      <c r="G301" s="8" t="s">
        <v>14</v>
      </c>
      <c r="H301" s="8" t="s">
        <v>15</v>
      </c>
      <c r="I301" s="8" t="s">
        <v>16</v>
      </c>
      <c r="J301" s="8" t="s">
        <v>17</v>
      </c>
      <c r="K301" s="8" t="s">
        <v>18</v>
      </c>
      <c r="L301" s="9" t="s">
        <v>19</v>
      </c>
    </row>
    <row r="302">
      <c r="A302" s="10" t="s">
        <v>20</v>
      </c>
      <c r="B302" s="27">
        <v>3.0</v>
      </c>
      <c r="C302" s="130">
        <v>3.0</v>
      </c>
      <c r="D302" s="28">
        <v>3.0</v>
      </c>
      <c r="E302" s="28">
        <v>2.0</v>
      </c>
      <c r="F302" s="28">
        <v>3.0</v>
      </c>
      <c r="G302" s="28">
        <v>3.0</v>
      </c>
      <c r="H302" s="28">
        <v>2.0</v>
      </c>
      <c r="I302" s="28">
        <v>3.0</v>
      </c>
      <c r="J302" s="28">
        <v>3.0</v>
      </c>
      <c r="K302" s="28">
        <v>3.0</v>
      </c>
      <c r="L302" s="76">
        <v>3.0</v>
      </c>
    </row>
    <row r="303">
      <c r="A303" s="10" t="s">
        <v>21</v>
      </c>
      <c r="B303" s="27">
        <v>2.0</v>
      </c>
      <c r="C303" s="130">
        <v>2.0</v>
      </c>
      <c r="D303" s="28">
        <v>3.0</v>
      </c>
      <c r="E303" s="28">
        <v>3.0</v>
      </c>
      <c r="F303" s="28">
        <v>3.0</v>
      </c>
      <c r="G303" s="28">
        <v>3.0</v>
      </c>
      <c r="H303" s="28">
        <v>3.0</v>
      </c>
      <c r="I303" s="28">
        <v>3.0</v>
      </c>
      <c r="J303" s="28">
        <v>3.0</v>
      </c>
      <c r="K303" s="28">
        <v>3.0</v>
      </c>
      <c r="L303" s="76">
        <v>3.0</v>
      </c>
    </row>
    <row r="304">
      <c r="A304" s="10" t="s">
        <v>22</v>
      </c>
      <c r="B304" s="27">
        <v>3.0</v>
      </c>
      <c r="C304" s="130">
        <v>2.0</v>
      </c>
      <c r="D304" s="28">
        <v>3.0</v>
      </c>
      <c r="E304" s="28">
        <v>3.0</v>
      </c>
      <c r="F304" s="28">
        <v>2.0</v>
      </c>
      <c r="G304" s="28">
        <v>3.0</v>
      </c>
      <c r="H304" s="28">
        <v>2.0</v>
      </c>
      <c r="I304" s="28">
        <v>2.0</v>
      </c>
      <c r="J304" s="28">
        <v>3.0</v>
      </c>
      <c r="K304" s="28">
        <v>2.0</v>
      </c>
      <c r="L304" s="76">
        <v>3.0</v>
      </c>
    </row>
    <row r="305">
      <c r="A305" s="10" t="s">
        <v>23</v>
      </c>
      <c r="B305" s="28">
        <v>3.0</v>
      </c>
      <c r="C305" s="130">
        <v>3.0</v>
      </c>
      <c r="D305" s="28">
        <v>3.0</v>
      </c>
      <c r="E305" s="28">
        <v>3.0</v>
      </c>
      <c r="F305" s="28">
        <v>2.0</v>
      </c>
      <c r="G305" s="28">
        <v>3.0</v>
      </c>
      <c r="H305" s="28">
        <v>3.0</v>
      </c>
      <c r="I305" s="28">
        <v>3.0</v>
      </c>
      <c r="J305" s="28">
        <v>3.0</v>
      </c>
      <c r="K305" s="28">
        <v>2.0</v>
      </c>
      <c r="L305" s="76">
        <v>3.0</v>
      </c>
    </row>
    <row r="306">
      <c r="A306" s="10" t="s">
        <v>24</v>
      </c>
      <c r="B306" s="27">
        <v>3.0</v>
      </c>
      <c r="C306" s="130">
        <v>3.0</v>
      </c>
      <c r="D306" s="28">
        <v>3.0</v>
      </c>
      <c r="E306" s="28">
        <v>3.0</v>
      </c>
      <c r="F306" s="28">
        <v>3.0</v>
      </c>
      <c r="G306" s="28">
        <v>3.0</v>
      </c>
      <c r="H306" s="28">
        <v>2.0</v>
      </c>
      <c r="I306" s="28">
        <v>3.0</v>
      </c>
      <c r="J306" s="28">
        <v>2.0</v>
      </c>
      <c r="K306" s="28">
        <v>3.0</v>
      </c>
      <c r="L306" s="76">
        <v>3.0</v>
      </c>
    </row>
    <row r="307">
      <c r="A307" s="18" t="s">
        <v>25</v>
      </c>
      <c r="B307" s="19">
        <f t="shared" ref="B307:L307" si="22">AVERAGE(B302:B306)</f>
        <v>2.8</v>
      </c>
      <c r="C307" s="127">
        <f t="shared" si="22"/>
        <v>2.6</v>
      </c>
      <c r="D307" s="19">
        <f t="shared" si="22"/>
        <v>3</v>
      </c>
      <c r="E307" s="19">
        <f t="shared" si="22"/>
        <v>2.8</v>
      </c>
      <c r="F307" s="19">
        <f t="shared" si="22"/>
        <v>2.6</v>
      </c>
      <c r="G307" s="19">
        <f t="shared" si="22"/>
        <v>3</v>
      </c>
      <c r="H307" s="19">
        <f t="shared" si="22"/>
        <v>2.4</v>
      </c>
      <c r="I307" s="19">
        <f t="shared" si="22"/>
        <v>2.8</v>
      </c>
      <c r="J307" s="19">
        <f t="shared" si="22"/>
        <v>2.8</v>
      </c>
      <c r="K307" s="19">
        <f t="shared" si="22"/>
        <v>2.6</v>
      </c>
      <c r="L307" s="20">
        <f t="shared" si="22"/>
        <v>3</v>
      </c>
    </row>
    <row r="308">
      <c r="C308" s="56"/>
    </row>
    <row r="309">
      <c r="C309" s="56"/>
    </row>
    <row r="310">
      <c r="A310" s="2"/>
      <c r="B310" s="2"/>
      <c r="C310" s="122" t="s">
        <v>2</v>
      </c>
      <c r="D310" s="2"/>
      <c r="E310" s="2"/>
      <c r="F310" s="2"/>
      <c r="G310" s="2"/>
      <c r="H310" s="2"/>
      <c r="I310" s="2"/>
      <c r="J310" s="2"/>
      <c r="K310" s="2"/>
      <c r="L310" s="2"/>
    </row>
    <row r="311">
      <c r="A311" s="4" t="s">
        <v>1179</v>
      </c>
      <c r="H311" s="4" t="s">
        <v>678</v>
      </c>
      <c r="K311" s="5"/>
      <c r="L311" s="5"/>
    </row>
    <row r="312">
      <c r="A312" s="4" t="s">
        <v>5</v>
      </c>
      <c r="C312" s="68" t="s">
        <v>129</v>
      </c>
      <c r="D312" s="5"/>
      <c r="E312" s="5"/>
      <c r="F312" s="5"/>
      <c r="G312" s="5"/>
      <c r="H312" s="4" t="s">
        <v>679</v>
      </c>
      <c r="L312" s="5"/>
    </row>
    <row r="313">
      <c r="A313" s="5"/>
      <c r="B313" s="5"/>
      <c r="C313" s="59"/>
      <c r="D313" s="5"/>
      <c r="E313" s="5"/>
      <c r="F313" s="5"/>
      <c r="G313" s="5"/>
      <c r="H313" s="4" t="s">
        <v>8</v>
      </c>
      <c r="L313" s="5"/>
    </row>
    <row r="314">
      <c r="A314" s="6"/>
      <c r="B314" s="6"/>
      <c r="C314" s="123"/>
      <c r="D314" s="6"/>
      <c r="E314" s="6"/>
      <c r="F314" s="6"/>
      <c r="G314" s="6"/>
      <c r="H314" s="6"/>
      <c r="I314" s="6"/>
      <c r="J314" s="6"/>
      <c r="K314" s="6"/>
      <c r="L314" s="5"/>
    </row>
    <row r="315">
      <c r="A315" s="7"/>
      <c r="B315" s="8" t="s">
        <v>9</v>
      </c>
      <c r="C315" s="124" t="s">
        <v>10</v>
      </c>
      <c r="D315" s="8" t="s">
        <v>11</v>
      </c>
      <c r="E315" s="8" t="s">
        <v>12</v>
      </c>
      <c r="F315" s="8" t="s">
        <v>13</v>
      </c>
      <c r="G315" s="8" t="s">
        <v>14</v>
      </c>
      <c r="H315" s="8" t="s">
        <v>15</v>
      </c>
      <c r="I315" s="8" t="s">
        <v>16</v>
      </c>
      <c r="J315" s="8" t="s">
        <v>17</v>
      </c>
      <c r="K315" s="8" t="s">
        <v>18</v>
      </c>
      <c r="L315" s="9" t="s">
        <v>19</v>
      </c>
    </row>
    <row r="316">
      <c r="A316" s="10" t="s">
        <v>20</v>
      </c>
      <c r="B316" s="27">
        <v>3.0</v>
      </c>
      <c r="C316" s="130">
        <v>3.0</v>
      </c>
      <c r="D316" s="28">
        <v>3.0</v>
      </c>
      <c r="E316" s="28">
        <v>2.0</v>
      </c>
      <c r="F316" s="28">
        <v>3.0</v>
      </c>
      <c r="G316" s="27">
        <v>3.0</v>
      </c>
      <c r="H316" s="27">
        <v>3.0</v>
      </c>
      <c r="I316" s="28">
        <v>3.0</v>
      </c>
      <c r="J316" s="28">
        <v>2.0</v>
      </c>
      <c r="K316" s="28">
        <v>3.0</v>
      </c>
      <c r="L316" s="76">
        <v>3.0</v>
      </c>
    </row>
    <row r="317">
      <c r="A317" s="10" t="s">
        <v>21</v>
      </c>
      <c r="B317" s="27">
        <v>2.0</v>
      </c>
      <c r="C317" s="130">
        <v>2.0</v>
      </c>
      <c r="D317" s="28">
        <v>3.0</v>
      </c>
      <c r="E317" s="28">
        <v>3.0</v>
      </c>
      <c r="F317" s="28">
        <v>2.0</v>
      </c>
      <c r="G317" s="27">
        <v>2.0</v>
      </c>
      <c r="H317" s="27">
        <v>2.0</v>
      </c>
      <c r="I317" s="27">
        <v>2.0</v>
      </c>
      <c r="J317" s="28">
        <v>3.0</v>
      </c>
      <c r="K317" s="28">
        <v>2.0</v>
      </c>
      <c r="L317" s="76">
        <v>2.0</v>
      </c>
    </row>
    <row r="318">
      <c r="A318" s="10" t="s">
        <v>22</v>
      </c>
      <c r="B318" s="27">
        <v>3.0</v>
      </c>
      <c r="C318" s="130">
        <v>2.0</v>
      </c>
      <c r="D318" s="28">
        <v>3.0</v>
      </c>
      <c r="E318" s="28">
        <v>3.0</v>
      </c>
      <c r="F318" s="28">
        <v>3.0</v>
      </c>
      <c r="G318" s="27">
        <v>3.0</v>
      </c>
      <c r="H318" s="28">
        <v>3.0</v>
      </c>
      <c r="I318" s="27">
        <v>2.0</v>
      </c>
      <c r="J318" s="28">
        <v>3.0</v>
      </c>
      <c r="K318" s="28">
        <v>3.0</v>
      </c>
      <c r="L318" s="76">
        <v>3.0</v>
      </c>
    </row>
    <row r="319">
      <c r="A319" s="10" t="s">
        <v>23</v>
      </c>
      <c r="B319" s="28">
        <v>3.0</v>
      </c>
      <c r="C319" s="130">
        <v>3.0</v>
      </c>
      <c r="D319" s="28">
        <v>3.0</v>
      </c>
      <c r="E319" s="28">
        <v>3.0</v>
      </c>
      <c r="F319" s="28">
        <v>3.0</v>
      </c>
      <c r="G319" s="28">
        <v>3.0</v>
      </c>
      <c r="H319" s="27">
        <v>3.0</v>
      </c>
      <c r="I319" s="28">
        <v>3.0</v>
      </c>
      <c r="J319" s="28">
        <v>3.0</v>
      </c>
      <c r="K319" s="28">
        <v>2.0</v>
      </c>
      <c r="L319" s="76">
        <v>3.0</v>
      </c>
    </row>
    <row r="320">
      <c r="A320" s="10" t="s">
        <v>24</v>
      </c>
      <c r="B320" s="27">
        <v>3.0</v>
      </c>
      <c r="C320" s="130">
        <v>3.0</v>
      </c>
      <c r="D320" s="28">
        <v>3.0</v>
      </c>
      <c r="E320" s="28">
        <v>3.0</v>
      </c>
      <c r="F320" s="28">
        <v>3.0</v>
      </c>
      <c r="G320" s="27">
        <v>3.0</v>
      </c>
      <c r="H320" s="27">
        <v>3.0</v>
      </c>
      <c r="I320" s="28">
        <v>3.0</v>
      </c>
      <c r="J320" s="28">
        <v>3.0</v>
      </c>
      <c r="K320" s="28">
        <v>3.0</v>
      </c>
      <c r="L320" s="76">
        <v>3.0</v>
      </c>
    </row>
    <row r="321">
      <c r="A321" s="18" t="s">
        <v>25</v>
      </c>
      <c r="B321" s="19">
        <f t="shared" ref="B321:L321" si="23">AVERAGE(B316:B320)</f>
        <v>2.8</v>
      </c>
      <c r="C321" s="127">
        <f t="shared" si="23"/>
        <v>2.6</v>
      </c>
      <c r="D321" s="19">
        <f t="shared" si="23"/>
        <v>3</v>
      </c>
      <c r="E321" s="19">
        <f t="shared" si="23"/>
        <v>2.8</v>
      </c>
      <c r="F321" s="19">
        <f t="shared" si="23"/>
        <v>2.8</v>
      </c>
      <c r="G321" s="19">
        <f t="shared" si="23"/>
        <v>2.8</v>
      </c>
      <c r="H321" s="19">
        <f t="shared" si="23"/>
        <v>2.8</v>
      </c>
      <c r="I321" s="19">
        <f t="shared" si="23"/>
        <v>2.6</v>
      </c>
      <c r="J321" s="19">
        <f t="shared" si="23"/>
        <v>2.8</v>
      </c>
      <c r="K321" s="19">
        <f t="shared" si="23"/>
        <v>2.6</v>
      </c>
      <c r="L321" s="20">
        <f t="shared" si="23"/>
        <v>2.8</v>
      </c>
    </row>
    <row r="322">
      <c r="C322" s="56"/>
    </row>
    <row r="323">
      <c r="C323" s="56"/>
    </row>
    <row r="324">
      <c r="A324" s="2"/>
      <c r="B324" s="2"/>
      <c r="C324" s="122" t="s">
        <v>2</v>
      </c>
      <c r="D324" s="2"/>
      <c r="E324" s="2"/>
      <c r="F324" s="2"/>
      <c r="G324" s="2"/>
      <c r="H324" s="2"/>
      <c r="I324" s="2"/>
      <c r="J324" s="2"/>
      <c r="K324" s="2"/>
      <c r="L324" s="2"/>
    </row>
    <row r="325">
      <c r="A325" s="4" t="s">
        <v>1179</v>
      </c>
      <c r="H325" s="4" t="s">
        <v>333</v>
      </c>
      <c r="K325" s="5"/>
      <c r="L325" s="5"/>
    </row>
    <row r="326">
      <c r="A326" s="4" t="s">
        <v>5</v>
      </c>
      <c r="C326" s="68" t="s">
        <v>129</v>
      </c>
      <c r="D326" s="5"/>
      <c r="E326" s="5"/>
      <c r="F326" s="5"/>
      <c r="G326" s="5"/>
      <c r="H326" s="4" t="s">
        <v>334</v>
      </c>
      <c r="L326" s="5"/>
    </row>
    <row r="327">
      <c r="A327" s="5"/>
      <c r="B327" s="5"/>
      <c r="C327" s="59"/>
      <c r="D327" s="5"/>
      <c r="E327" s="5"/>
      <c r="F327" s="5"/>
      <c r="G327" s="5"/>
      <c r="H327" s="4" t="s">
        <v>8</v>
      </c>
      <c r="L327" s="5"/>
    </row>
    <row r="328">
      <c r="A328" s="6"/>
      <c r="B328" s="6"/>
      <c r="C328" s="123"/>
      <c r="D328" s="6"/>
      <c r="E328" s="6"/>
      <c r="F328" s="6"/>
      <c r="G328" s="6"/>
      <c r="H328" s="6"/>
      <c r="I328" s="6"/>
      <c r="J328" s="6"/>
      <c r="K328" s="6"/>
      <c r="L328" s="5"/>
    </row>
    <row r="329">
      <c r="A329" s="7"/>
      <c r="B329" s="8" t="s">
        <v>9</v>
      </c>
      <c r="C329" s="124" t="s">
        <v>10</v>
      </c>
      <c r="D329" s="8" t="s">
        <v>11</v>
      </c>
      <c r="E329" s="8" t="s">
        <v>12</v>
      </c>
      <c r="F329" s="8" t="s">
        <v>13</v>
      </c>
      <c r="G329" s="8" t="s">
        <v>14</v>
      </c>
      <c r="H329" s="8" t="s">
        <v>15</v>
      </c>
      <c r="I329" s="8" t="s">
        <v>16</v>
      </c>
      <c r="J329" s="8" t="s">
        <v>17</v>
      </c>
      <c r="K329" s="8" t="s">
        <v>18</v>
      </c>
      <c r="L329" s="9" t="s">
        <v>19</v>
      </c>
    </row>
    <row r="330">
      <c r="A330" s="10" t="s">
        <v>20</v>
      </c>
      <c r="B330" s="27">
        <v>3.0</v>
      </c>
      <c r="C330" s="130">
        <v>3.0</v>
      </c>
      <c r="D330" s="28">
        <v>3.0</v>
      </c>
      <c r="E330" s="28">
        <v>2.0</v>
      </c>
      <c r="F330" s="28">
        <v>3.0</v>
      </c>
      <c r="G330" s="28">
        <v>3.0</v>
      </c>
      <c r="H330" s="28">
        <v>2.0</v>
      </c>
      <c r="I330" s="28">
        <v>3.0</v>
      </c>
      <c r="J330" s="28">
        <v>3.0</v>
      </c>
      <c r="K330" s="28">
        <v>3.0</v>
      </c>
      <c r="L330" s="76">
        <v>3.0</v>
      </c>
    </row>
    <row r="331">
      <c r="A331" s="10" t="s">
        <v>21</v>
      </c>
      <c r="B331" s="27">
        <v>2.0</v>
      </c>
      <c r="C331" s="130">
        <v>2.0</v>
      </c>
      <c r="D331" s="28">
        <v>3.0</v>
      </c>
      <c r="E331" s="28">
        <v>3.0</v>
      </c>
      <c r="F331" s="28">
        <v>3.0</v>
      </c>
      <c r="G331" s="28">
        <v>3.0</v>
      </c>
      <c r="H331" s="28">
        <v>3.0</v>
      </c>
      <c r="I331" s="28">
        <v>3.0</v>
      </c>
      <c r="J331" s="28">
        <v>3.0</v>
      </c>
      <c r="K331" s="28">
        <v>3.0</v>
      </c>
      <c r="L331" s="76">
        <v>3.0</v>
      </c>
    </row>
    <row r="332">
      <c r="A332" s="10" t="s">
        <v>22</v>
      </c>
      <c r="B332" s="27">
        <v>3.0</v>
      </c>
      <c r="C332" s="130">
        <v>2.0</v>
      </c>
      <c r="D332" s="28">
        <v>3.0</v>
      </c>
      <c r="E332" s="28">
        <v>3.0</v>
      </c>
      <c r="F332" s="28">
        <v>2.0</v>
      </c>
      <c r="G332" s="28">
        <v>3.0</v>
      </c>
      <c r="H332" s="28">
        <v>2.0</v>
      </c>
      <c r="I332" s="28">
        <v>2.0</v>
      </c>
      <c r="J332" s="28">
        <v>3.0</v>
      </c>
      <c r="K332" s="28">
        <v>2.0</v>
      </c>
      <c r="L332" s="76">
        <v>3.0</v>
      </c>
    </row>
    <row r="333">
      <c r="A333" s="10" t="s">
        <v>23</v>
      </c>
      <c r="B333" s="28">
        <v>3.0</v>
      </c>
      <c r="C333" s="130">
        <v>3.0</v>
      </c>
      <c r="D333" s="28">
        <v>3.0</v>
      </c>
      <c r="E333" s="28">
        <v>3.0</v>
      </c>
      <c r="F333" s="28">
        <v>2.0</v>
      </c>
      <c r="G333" s="28">
        <v>3.0</v>
      </c>
      <c r="H333" s="28">
        <v>3.0</v>
      </c>
      <c r="I333" s="28">
        <v>3.0</v>
      </c>
      <c r="J333" s="28">
        <v>3.0</v>
      </c>
      <c r="K333" s="28">
        <v>2.0</v>
      </c>
      <c r="L333" s="76">
        <v>3.0</v>
      </c>
    </row>
    <row r="334">
      <c r="A334" s="10" t="s">
        <v>24</v>
      </c>
      <c r="B334" s="27">
        <v>3.0</v>
      </c>
      <c r="C334" s="130">
        <v>3.0</v>
      </c>
      <c r="D334" s="28">
        <v>3.0</v>
      </c>
      <c r="E334" s="28">
        <v>3.0</v>
      </c>
      <c r="F334" s="28">
        <v>3.0</v>
      </c>
      <c r="G334" s="28">
        <v>3.0</v>
      </c>
      <c r="H334" s="28">
        <v>2.0</v>
      </c>
      <c r="I334" s="28">
        <v>3.0</v>
      </c>
      <c r="J334" s="28">
        <v>2.0</v>
      </c>
      <c r="K334" s="28">
        <v>3.0</v>
      </c>
      <c r="L334" s="76">
        <v>3.0</v>
      </c>
    </row>
    <row r="335">
      <c r="A335" s="18" t="s">
        <v>25</v>
      </c>
      <c r="B335" s="19">
        <f t="shared" ref="B335:L335" si="24">AVERAGE(B330:B334)</f>
        <v>2.8</v>
      </c>
      <c r="C335" s="127">
        <f t="shared" si="24"/>
        <v>2.6</v>
      </c>
      <c r="D335" s="19">
        <f t="shared" si="24"/>
        <v>3</v>
      </c>
      <c r="E335" s="19">
        <f t="shared" si="24"/>
        <v>2.8</v>
      </c>
      <c r="F335" s="19">
        <f t="shared" si="24"/>
        <v>2.6</v>
      </c>
      <c r="G335" s="19">
        <f t="shared" si="24"/>
        <v>3</v>
      </c>
      <c r="H335" s="19">
        <f t="shared" si="24"/>
        <v>2.4</v>
      </c>
      <c r="I335" s="19">
        <f t="shared" si="24"/>
        <v>2.8</v>
      </c>
      <c r="J335" s="19">
        <f t="shared" si="24"/>
        <v>2.8</v>
      </c>
      <c r="K335" s="19">
        <f t="shared" si="24"/>
        <v>2.6</v>
      </c>
      <c r="L335" s="20">
        <f t="shared" si="24"/>
        <v>3</v>
      </c>
    </row>
    <row r="336">
      <c r="C336" s="56"/>
    </row>
    <row r="337">
      <c r="C337" s="56"/>
    </row>
    <row r="338">
      <c r="A338" s="2"/>
      <c r="B338" s="2"/>
      <c r="C338" s="122" t="s">
        <v>2</v>
      </c>
      <c r="D338" s="2"/>
      <c r="E338" s="2"/>
      <c r="F338" s="2"/>
      <c r="G338" s="2"/>
      <c r="H338" s="2"/>
      <c r="I338" s="2"/>
      <c r="J338" s="2"/>
      <c r="K338" s="2"/>
      <c r="L338" s="2"/>
    </row>
    <row r="339">
      <c r="A339" s="4" t="s">
        <v>1179</v>
      </c>
      <c r="H339" s="4" t="s">
        <v>137</v>
      </c>
      <c r="K339" s="5"/>
      <c r="L339" s="5"/>
    </row>
    <row r="340">
      <c r="A340" s="4" t="s">
        <v>5</v>
      </c>
      <c r="C340" s="68" t="s">
        <v>129</v>
      </c>
      <c r="D340" s="5"/>
      <c r="E340" s="5"/>
      <c r="F340" s="5"/>
      <c r="G340" s="5"/>
      <c r="H340" s="4" t="s">
        <v>800</v>
      </c>
      <c r="L340" s="5"/>
    </row>
    <row r="341">
      <c r="A341" s="5"/>
      <c r="B341" s="5"/>
      <c r="C341" s="59"/>
      <c r="D341" s="5"/>
      <c r="E341" s="5"/>
      <c r="F341" s="5"/>
      <c r="G341" s="5"/>
      <c r="H341" s="4" t="s">
        <v>8</v>
      </c>
      <c r="L341" s="5"/>
    </row>
    <row r="342">
      <c r="A342" s="6"/>
      <c r="B342" s="6"/>
      <c r="C342" s="123"/>
      <c r="D342" s="6"/>
      <c r="E342" s="6"/>
      <c r="F342" s="6"/>
      <c r="G342" s="6"/>
      <c r="H342" s="6"/>
      <c r="I342" s="6"/>
      <c r="J342" s="6"/>
      <c r="K342" s="6"/>
      <c r="L342" s="5"/>
    </row>
    <row r="343">
      <c r="A343" s="7"/>
      <c r="B343" s="8" t="s">
        <v>9</v>
      </c>
      <c r="C343" s="124" t="s">
        <v>10</v>
      </c>
      <c r="D343" s="8" t="s">
        <v>11</v>
      </c>
      <c r="E343" s="8" t="s">
        <v>12</v>
      </c>
      <c r="F343" s="8" t="s">
        <v>13</v>
      </c>
      <c r="G343" s="8" t="s">
        <v>14</v>
      </c>
      <c r="H343" s="8" t="s">
        <v>15</v>
      </c>
      <c r="I343" s="8" t="s">
        <v>16</v>
      </c>
      <c r="J343" s="8" t="s">
        <v>17</v>
      </c>
      <c r="K343" s="8" t="s">
        <v>18</v>
      </c>
      <c r="L343" s="9" t="s">
        <v>19</v>
      </c>
    </row>
    <row r="344">
      <c r="A344" s="10" t="s">
        <v>20</v>
      </c>
      <c r="B344" s="27">
        <v>3.0</v>
      </c>
      <c r="C344" s="130">
        <v>3.0</v>
      </c>
      <c r="D344" s="28">
        <v>3.0</v>
      </c>
      <c r="E344" s="28">
        <v>2.0</v>
      </c>
      <c r="F344" s="28">
        <v>3.0</v>
      </c>
      <c r="G344" s="27">
        <v>3.0</v>
      </c>
      <c r="H344" s="27">
        <v>3.0</v>
      </c>
      <c r="I344" s="28">
        <v>3.0</v>
      </c>
      <c r="J344" s="28">
        <v>2.0</v>
      </c>
      <c r="K344" s="28">
        <v>3.0</v>
      </c>
      <c r="L344" s="76">
        <v>3.0</v>
      </c>
    </row>
    <row r="345">
      <c r="A345" s="10" t="s">
        <v>21</v>
      </c>
      <c r="B345" s="27">
        <v>2.0</v>
      </c>
      <c r="C345" s="130">
        <v>2.0</v>
      </c>
      <c r="D345" s="28">
        <v>3.0</v>
      </c>
      <c r="E345" s="28">
        <v>3.0</v>
      </c>
      <c r="F345" s="28">
        <v>2.0</v>
      </c>
      <c r="G345" s="27">
        <v>2.0</v>
      </c>
      <c r="H345" s="27">
        <v>2.0</v>
      </c>
      <c r="I345" s="27">
        <v>2.0</v>
      </c>
      <c r="J345" s="28">
        <v>3.0</v>
      </c>
      <c r="K345" s="28">
        <v>2.0</v>
      </c>
      <c r="L345" s="76">
        <v>2.0</v>
      </c>
    </row>
    <row r="346">
      <c r="A346" s="10" t="s">
        <v>22</v>
      </c>
      <c r="B346" s="27">
        <v>3.0</v>
      </c>
      <c r="C346" s="130">
        <v>2.0</v>
      </c>
      <c r="D346" s="28">
        <v>3.0</v>
      </c>
      <c r="E346" s="28">
        <v>3.0</v>
      </c>
      <c r="F346" s="28">
        <v>3.0</v>
      </c>
      <c r="G346" s="27">
        <v>3.0</v>
      </c>
      <c r="H346" s="28">
        <v>3.0</v>
      </c>
      <c r="I346" s="27">
        <v>2.0</v>
      </c>
      <c r="J346" s="28">
        <v>3.0</v>
      </c>
      <c r="K346" s="28">
        <v>3.0</v>
      </c>
      <c r="L346" s="76">
        <v>3.0</v>
      </c>
    </row>
    <row r="347">
      <c r="A347" s="10" t="s">
        <v>23</v>
      </c>
      <c r="B347" s="28">
        <v>3.0</v>
      </c>
      <c r="C347" s="130">
        <v>3.0</v>
      </c>
      <c r="D347" s="28">
        <v>3.0</v>
      </c>
      <c r="E347" s="28">
        <v>3.0</v>
      </c>
      <c r="F347" s="28">
        <v>3.0</v>
      </c>
      <c r="G347" s="28">
        <v>3.0</v>
      </c>
      <c r="H347" s="27">
        <v>3.0</v>
      </c>
      <c r="I347" s="28">
        <v>3.0</v>
      </c>
      <c r="J347" s="28">
        <v>3.0</v>
      </c>
      <c r="K347" s="28">
        <v>2.0</v>
      </c>
      <c r="L347" s="76">
        <v>3.0</v>
      </c>
    </row>
    <row r="348">
      <c r="A348" s="10" t="s">
        <v>24</v>
      </c>
      <c r="B348" s="27">
        <v>3.0</v>
      </c>
      <c r="C348" s="130">
        <v>3.0</v>
      </c>
      <c r="D348" s="28">
        <v>3.0</v>
      </c>
      <c r="E348" s="28">
        <v>3.0</v>
      </c>
      <c r="F348" s="28">
        <v>3.0</v>
      </c>
      <c r="G348" s="27">
        <v>3.0</v>
      </c>
      <c r="H348" s="27">
        <v>3.0</v>
      </c>
      <c r="I348" s="28">
        <v>3.0</v>
      </c>
      <c r="J348" s="28">
        <v>3.0</v>
      </c>
      <c r="K348" s="28">
        <v>3.0</v>
      </c>
      <c r="L348" s="76">
        <v>3.0</v>
      </c>
    </row>
    <row r="349">
      <c r="A349" s="18" t="s">
        <v>25</v>
      </c>
      <c r="B349" s="19">
        <f t="shared" ref="B349:L349" si="25">AVERAGE(B344:B348)</f>
        <v>2.8</v>
      </c>
      <c r="C349" s="127">
        <f t="shared" si="25"/>
        <v>2.6</v>
      </c>
      <c r="D349" s="19">
        <f t="shared" si="25"/>
        <v>3</v>
      </c>
      <c r="E349" s="19">
        <f t="shared" si="25"/>
        <v>2.8</v>
      </c>
      <c r="F349" s="19">
        <f t="shared" si="25"/>
        <v>2.8</v>
      </c>
      <c r="G349" s="19">
        <f t="shared" si="25"/>
        <v>2.8</v>
      </c>
      <c r="H349" s="19">
        <f t="shared" si="25"/>
        <v>2.8</v>
      </c>
      <c r="I349" s="19">
        <f t="shared" si="25"/>
        <v>2.6</v>
      </c>
      <c r="J349" s="19">
        <f t="shared" si="25"/>
        <v>2.8</v>
      </c>
      <c r="K349" s="19">
        <f t="shared" si="25"/>
        <v>2.6</v>
      </c>
      <c r="L349" s="20">
        <f t="shared" si="25"/>
        <v>2.8</v>
      </c>
    </row>
    <row r="350">
      <c r="C350" s="56"/>
    </row>
    <row r="351">
      <c r="C351" s="56"/>
    </row>
    <row r="352">
      <c r="A352" s="2"/>
      <c r="B352" s="2"/>
      <c r="C352" s="122" t="s">
        <v>2</v>
      </c>
      <c r="D352" s="2"/>
      <c r="E352" s="2"/>
      <c r="F352" s="2"/>
      <c r="G352" s="2"/>
      <c r="H352" s="2"/>
      <c r="I352" s="2"/>
      <c r="J352" s="2"/>
      <c r="K352" s="2"/>
      <c r="L352" s="2"/>
    </row>
    <row r="353">
      <c r="A353" s="4" t="s">
        <v>1179</v>
      </c>
      <c r="H353" s="4" t="s">
        <v>1202</v>
      </c>
      <c r="K353" s="5"/>
      <c r="L353" s="5"/>
    </row>
    <row r="354">
      <c r="A354" s="4" t="s">
        <v>5</v>
      </c>
      <c r="C354" s="68" t="s">
        <v>129</v>
      </c>
      <c r="D354" s="5"/>
      <c r="E354" s="5"/>
      <c r="F354" s="5"/>
      <c r="G354" s="5"/>
      <c r="H354" s="4" t="s">
        <v>1203</v>
      </c>
      <c r="L354" s="5"/>
    </row>
    <row r="355">
      <c r="A355" s="5"/>
      <c r="B355" s="5"/>
      <c r="C355" s="59"/>
      <c r="D355" s="5"/>
      <c r="E355" s="5"/>
      <c r="F355" s="5"/>
      <c r="G355" s="5"/>
      <c r="H355" s="4" t="s">
        <v>8</v>
      </c>
      <c r="L355" s="5"/>
    </row>
    <row r="356">
      <c r="A356" s="6"/>
      <c r="B356" s="6"/>
      <c r="C356" s="123"/>
      <c r="D356" s="6"/>
      <c r="E356" s="6"/>
      <c r="F356" s="6"/>
      <c r="G356" s="6"/>
      <c r="H356" s="6"/>
      <c r="I356" s="6"/>
      <c r="J356" s="6"/>
      <c r="K356" s="6"/>
      <c r="L356" s="5"/>
    </row>
    <row r="357">
      <c r="A357" s="7"/>
      <c r="B357" s="8" t="s">
        <v>9</v>
      </c>
      <c r="C357" s="124" t="s">
        <v>10</v>
      </c>
      <c r="D357" s="8" t="s">
        <v>11</v>
      </c>
      <c r="E357" s="8" t="s">
        <v>12</v>
      </c>
      <c r="F357" s="8" t="s">
        <v>13</v>
      </c>
      <c r="G357" s="8" t="s">
        <v>14</v>
      </c>
      <c r="H357" s="8" t="s">
        <v>15</v>
      </c>
      <c r="I357" s="8" t="s">
        <v>16</v>
      </c>
      <c r="J357" s="8" t="s">
        <v>17</v>
      </c>
      <c r="K357" s="8" t="s">
        <v>18</v>
      </c>
      <c r="L357" s="9" t="s">
        <v>19</v>
      </c>
    </row>
    <row r="358">
      <c r="A358" s="10" t="s">
        <v>20</v>
      </c>
      <c r="B358" s="27">
        <v>3.0</v>
      </c>
      <c r="C358" s="130">
        <v>3.0</v>
      </c>
      <c r="D358" s="28">
        <v>3.0</v>
      </c>
      <c r="E358" s="28">
        <v>2.0</v>
      </c>
      <c r="F358" s="28">
        <v>3.0</v>
      </c>
      <c r="G358" s="28">
        <v>3.0</v>
      </c>
      <c r="H358" s="28">
        <v>2.0</v>
      </c>
      <c r="I358" s="28">
        <v>3.0</v>
      </c>
      <c r="J358" s="28">
        <v>3.0</v>
      </c>
      <c r="K358" s="28">
        <v>3.0</v>
      </c>
      <c r="L358" s="76">
        <v>3.0</v>
      </c>
    </row>
    <row r="359">
      <c r="A359" s="10" t="s">
        <v>21</v>
      </c>
      <c r="B359" s="27">
        <v>2.0</v>
      </c>
      <c r="C359" s="130">
        <v>2.0</v>
      </c>
      <c r="D359" s="28">
        <v>3.0</v>
      </c>
      <c r="E359" s="28">
        <v>3.0</v>
      </c>
      <c r="F359" s="28">
        <v>3.0</v>
      </c>
      <c r="G359" s="28">
        <v>3.0</v>
      </c>
      <c r="H359" s="28">
        <v>3.0</v>
      </c>
      <c r="I359" s="28">
        <v>3.0</v>
      </c>
      <c r="J359" s="28">
        <v>3.0</v>
      </c>
      <c r="K359" s="28">
        <v>3.0</v>
      </c>
      <c r="L359" s="76">
        <v>3.0</v>
      </c>
    </row>
    <row r="360">
      <c r="A360" s="10" t="s">
        <v>22</v>
      </c>
      <c r="B360" s="27">
        <v>3.0</v>
      </c>
      <c r="C360" s="130">
        <v>2.0</v>
      </c>
      <c r="D360" s="28">
        <v>3.0</v>
      </c>
      <c r="E360" s="28">
        <v>3.0</v>
      </c>
      <c r="F360" s="28">
        <v>2.0</v>
      </c>
      <c r="G360" s="28">
        <v>3.0</v>
      </c>
      <c r="H360" s="28">
        <v>2.0</v>
      </c>
      <c r="I360" s="28">
        <v>2.0</v>
      </c>
      <c r="J360" s="28">
        <v>3.0</v>
      </c>
      <c r="K360" s="28">
        <v>2.0</v>
      </c>
      <c r="L360" s="76">
        <v>3.0</v>
      </c>
    </row>
    <row r="361">
      <c r="A361" s="10" t="s">
        <v>23</v>
      </c>
      <c r="B361" s="28">
        <v>3.0</v>
      </c>
      <c r="C361" s="130">
        <v>3.0</v>
      </c>
      <c r="D361" s="28">
        <v>3.0</v>
      </c>
      <c r="E361" s="28">
        <v>3.0</v>
      </c>
      <c r="F361" s="28">
        <v>2.0</v>
      </c>
      <c r="G361" s="28">
        <v>3.0</v>
      </c>
      <c r="H361" s="28">
        <v>3.0</v>
      </c>
      <c r="I361" s="28">
        <v>3.0</v>
      </c>
      <c r="J361" s="28">
        <v>3.0</v>
      </c>
      <c r="K361" s="28">
        <v>2.0</v>
      </c>
      <c r="L361" s="76">
        <v>3.0</v>
      </c>
    </row>
    <row r="362">
      <c r="A362" s="10" t="s">
        <v>24</v>
      </c>
      <c r="B362" s="27">
        <v>3.0</v>
      </c>
      <c r="C362" s="130">
        <v>3.0</v>
      </c>
      <c r="D362" s="28">
        <v>3.0</v>
      </c>
      <c r="E362" s="28">
        <v>3.0</v>
      </c>
      <c r="F362" s="28">
        <v>3.0</v>
      </c>
      <c r="G362" s="28">
        <v>3.0</v>
      </c>
      <c r="H362" s="28">
        <v>2.0</v>
      </c>
      <c r="I362" s="28">
        <v>3.0</v>
      </c>
      <c r="J362" s="28">
        <v>2.0</v>
      </c>
      <c r="K362" s="28">
        <v>3.0</v>
      </c>
      <c r="L362" s="76">
        <v>3.0</v>
      </c>
    </row>
    <row r="363">
      <c r="A363" s="18" t="s">
        <v>25</v>
      </c>
      <c r="B363" s="19">
        <f t="shared" ref="B363:L363" si="26">AVERAGE(B358:B362)</f>
        <v>2.8</v>
      </c>
      <c r="C363" s="127">
        <f t="shared" si="26"/>
        <v>2.6</v>
      </c>
      <c r="D363" s="19">
        <f t="shared" si="26"/>
        <v>3</v>
      </c>
      <c r="E363" s="19">
        <f t="shared" si="26"/>
        <v>2.8</v>
      </c>
      <c r="F363" s="19">
        <f t="shared" si="26"/>
        <v>2.6</v>
      </c>
      <c r="G363" s="19">
        <f t="shared" si="26"/>
        <v>3</v>
      </c>
      <c r="H363" s="19">
        <f t="shared" si="26"/>
        <v>2.4</v>
      </c>
      <c r="I363" s="19">
        <f t="shared" si="26"/>
        <v>2.8</v>
      </c>
      <c r="J363" s="19">
        <f t="shared" si="26"/>
        <v>2.8</v>
      </c>
      <c r="K363" s="19">
        <f t="shared" si="26"/>
        <v>2.6</v>
      </c>
      <c r="L363" s="20">
        <f t="shared" si="26"/>
        <v>3</v>
      </c>
    </row>
    <row r="364">
      <c r="C364" s="56"/>
    </row>
    <row r="365">
      <c r="C365" s="56"/>
    </row>
    <row r="366">
      <c r="A366" s="2"/>
      <c r="B366" s="2"/>
      <c r="C366" s="122" t="s">
        <v>2</v>
      </c>
      <c r="D366" s="2"/>
      <c r="E366" s="2"/>
      <c r="F366" s="2"/>
      <c r="G366" s="2"/>
      <c r="H366" s="2"/>
      <c r="I366" s="2"/>
      <c r="J366" s="2"/>
      <c r="K366" s="2"/>
      <c r="L366" s="2"/>
    </row>
    <row r="367">
      <c r="A367" s="4" t="s">
        <v>1179</v>
      </c>
      <c r="H367" s="4" t="s">
        <v>1204</v>
      </c>
      <c r="K367" s="5"/>
      <c r="L367" s="5"/>
    </row>
    <row r="368">
      <c r="A368" s="4" t="s">
        <v>5</v>
      </c>
      <c r="C368" s="68" t="s">
        <v>129</v>
      </c>
      <c r="D368" s="5"/>
      <c r="E368" s="5"/>
      <c r="F368" s="5"/>
      <c r="G368" s="5"/>
      <c r="H368" s="4" t="s">
        <v>1205</v>
      </c>
      <c r="L368" s="5"/>
    </row>
    <row r="369">
      <c r="A369" s="5"/>
      <c r="B369" s="5"/>
      <c r="C369" s="59"/>
      <c r="D369" s="5"/>
      <c r="E369" s="5"/>
      <c r="F369" s="5"/>
      <c r="G369" s="5"/>
      <c r="H369" s="4" t="s">
        <v>8</v>
      </c>
      <c r="L369" s="5"/>
    </row>
    <row r="370">
      <c r="A370" s="6"/>
      <c r="B370" s="6"/>
      <c r="C370" s="123"/>
      <c r="D370" s="6"/>
      <c r="E370" s="6"/>
      <c r="F370" s="6"/>
      <c r="G370" s="6"/>
      <c r="H370" s="6"/>
      <c r="I370" s="6"/>
      <c r="J370" s="6"/>
      <c r="K370" s="6"/>
      <c r="L370" s="5"/>
    </row>
    <row r="371">
      <c r="A371" s="7"/>
      <c r="B371" s="8" t="s">
        <v>9</v>
      </c>
      <c r="C371" s="124" t="s">
        <v>10</v>
      </c>
      <c r="D371" s="8" t="s">
        <v>11</v>
      </c>
      <c r="E371" s="8" t="s">
        <v>12</v>
      </c>
      <c r="F371" s="8" t="s">
        <v>13</v>
      </c>
      <c r="G371" s="8" t="s">
        <v>14</v>
      </c>
      <c r="H371" s="8" t="s">
        <v>15</v>
      </c>
      <c r="I371" s="8" t="s">
        <v>16</v>
      </c>
      <c r="J371" s="8" t="s">
        <v>17</v>
      </c>
      <c r="K371" s="8" t="s">
        <v>18</v>
      </c>
      <c r="L371" s="9" t="s">
        <v>19</v>
      </c>
    </row>
    <row r="372">
      <c r="A372" s="10" t="s">
        <v>20</v>
      </c>
      <c r="B372" s="27">
        <v>3.0</v>
      </c>
      <c r="C372" s="130">
        <v>3.0</v>
      </c>
      <c r="D372" s="28">
        <v>3.0</v>
      </c>
      <c r="E372" s="28">
        <v>2.0</v>
      </c>
      <c r="F372" s="28">
        <v>3.0</v>
      </c>
      <c r="G372" s="27">
        <v>3.0</v>
      </c>
      <c r="H372" s="27">
        <v>3.0</v>
      </c>
      <c r="I372" s="28">
        <v>3.0</v>
      </c>
      <c r="J372" s="28">
        <v>2.0</v>
      </c>
      <c r="K372" s="28">
        <v>3.0</v>
      </c>
      <c r="L372" s="76">
        <v>3.0</v>
      </c>
    </row>
    <row r="373">
      <c r="A373" s="10" t="s">
        <v>21</v>
      </c>
      <c r="B373" s="27">
        <v>2.0</v>
      </c>
      <c r="C373" s="130">
        <v>2.0</v>
      </c>
      <c r="D373" s="28">
        <v>3.0</v>
      </c>
      <c r="E373" s="28">
        <v>3.0</v>
      </c>
      <c r="F373" s="28">
        <v>2.0</v>
      </c>
      <c r="G373" s="27">
        <v>2.0</v>
      </c>
      <c r="H373" s="27">
        <v>2.0</v>
      </c>
      <c r="I373" s="27">
        <v>2.0</v>
      </c>
      <c r="J373" s="28">
        <v>3.0</v>
      </c>
      <c r="K373" s="28">
        <v>2.0</v>
      </c>
      <c r="L373" s="76">
        <v>2.0</v>
      </c>
    </row>
    <row r="374">
      <c r="A374" s="10" t="s">
        <v>22</v>
      </c>
      <c r="B374" s="27">
        <v>3.0</v>
      </c>
      <c r="C374" s="130">
        <v>2.0</v>
      </c>
      <c r="D374" s="28">
        <v>3.0</v>
      </c>
      <c r="E374" s="28">
        <v>3.0</v>
      </c>
      <c r="F374" s="28">
        <v>3.0</v>
      </c>
      <c r="G374" s="27">
        <v>3.0</v>
      </c>
      <c r="H374" s="28">
        <v>3.0</v>
      </c>
      <c r="I374" s="27">
        <v>2.0</v>
      </c>
      <c r="J374" s="28">
        <v>3.0</v>
      </c>
      <c r="K374" s="28">
        <v>3.0</v>
      </c>
      <c r="L374" s="76">
        <v>3.0</v>
      </c>
    </row>
    <row r="375">
      <c r="A375" s="10" t="s">
        <v>23</v>
      </c>
      <c r="B375" s="28">
        <v>3.0</v>
      </c>
      <c r="C375" s="130">
        <v>3.0</v>
      </c>
      <c r="D375" s="28">
        <v>3.0</v>
      </c>
      <c r="E375" s="28">
        <v>3.0</v>
      </c>
      <c r="F375" s="28">
        <v>3.0</v>
      </c>
      <c r="G375" s="28">
        <v>3.0</v>
      </c>
      <c r="H375" s="27">
        <v>3.0</v>
      </c>
      <c r="I375" s="28">
        <v>3.0</v>
      </c>
      <c r="J375" s="28">
        <v>3.0</v>
      </c>
      <c r="K375" s="28">
        <v>2.0</v>
      </c>
      <c r="L375" s="76">
        <v>3.0</v>
      </c>
    </row>
    <row r="376">
      <c r="A376" s="10" t="s">
        <v>24</v>
      </c>
      <c r="B376" s="27">
        <v>3.0</v>
      </c>
      <c r="C376" s="130">
        <v>3.0</v>
      </c>
      <c r="D376" s="28">
        <v>3.0</v>
      </c>
      <c r="E376" s="28">
        <v>3.0</v>
      </c>
      <c r="F376" s="28">
        <v>3.0</v>
      </c>
      <c r="G376" s="27">
        <v>3.0</v>
      </c>
      <c r="H376" s="27">
        <v>3.0</v>
      </c>
      <c r="I376" s="28">
        <v>3.0</v>
      </c>
      <c r="J376" s="28">
        <v>3.0</v>
      </c>
      <c r="K376" s="28">
        <v>3.0</v>
      </c>
      <c r="L376" s="76">
        <v>3.0</v>
      </c>
    </row>
    <row r="377">
      <c r="A377" s="18" t="s">
        <v>25</v>
      </c>
      <c r="B377" s="19">
        <f t="shared" ref="B377:L377" si="27">AVERAGE(B372:B376)</f>
        <v>2.8</v>
      </c>
      <c r="C377" s="127">
        <f t="shared" si="27"/>
        <v>2.6</v>
      </c>
      <c r="D377" s="19">
        <f t="shared" si="27"/>
        <v>3</v>
      </c>
      <c r="E377" s="19">
        <f t="shared" si="27"/>
        <v>2.8</v>
      </c>
      <c r="F377" s="19">
        <f t="shared" si="27"/>
        <v>2.8</v>
      </c>
      <c r="G377" s="19">
        <f t="shared" si="27"/>
        <v>2.8</v>
      </c>
      <c r="H377" s="19">
        <f t="shared" si="27"/>
        <v>2.8</v>
      </c>
      <c r="I377" s="19">
        <f t="shared" si="27"/>
        <v>2.6</v>
      </c>
      <c r="J377" s="19">
        <f t="shared" si="27"/>
        <v>2.8</v>
      </c>
      <c r="K377" s="19">
        <f t="shared" si="27"/>
        <v>2.6</v>
      </c>
      <c r="L377" s="20">
        <f t="shared" si="27"/>
        <v>2.8</v>
      </c>
    </row>
    <row r="378">
      <c r="C378" s="56"/>
    </row>
    <row r="379">
      <c r="C379" s="56"/>
    </row>
    <row r="380">
      <c r="A380" s="2"/>
      <c r="B380" s="2"/>
      <c r="C380" s="122" t="s">
        <v>2</v>
      </c>
      <c r="D380" s="2"/>
      <c r="E380" s="2"/>
      <c r="F380" s="2"/>
      <c r="G380" s="2"/>
      <c r="H380" s="2"/>
      <c r="I380" s="2"/>
      <c r="J380" s="2"/>
      <c r="K380" s="2"/>
      <c r="L380" s="2"/>
    </row>
    <row r="381">
      <c r="A381" s="4" t="s">
        <v>1179</v>
      </c>
      <c r="H381" s="4" t="s">
        <v>1206</v>
      </c>
      <c r="K381" s="5"/>
      <c r="L381" s="5"/>
    </row>
    <row r="382">
      <c r="A382" s="4" t="s">
        <v>5</v>
      </c>
      <c r="C382" s="68" t="s">
        <v>129</v>
      </c>
      <c r="D382" s="5"/>
      <c r="E382" s="5"/>
      <c r="F382" s="5"/>
      <c r="G382" s="5"/>
      <c r="H382" s="4" t="s">
        <v>1207</v>
      </c>
      <c r="L382" s="5"/>
    </row>
    <row r="383">
      <c r="A383" s="5"/>
      <c r="B383" s="5"/>
      <c r="C383" s="59"/>
      <c r="D383" s="5"/>
      <c r="E383" s="5"/>
      <c r="F383" s="5"/>
      <c r="G383" s="5"/>
      <c r="H383" s="4" t="s">
        <v>8</v>
      </c>
      <c r="L383" s="5"/>
    </row>
    <row r="384">
      <c r="A384" s="6"/>
      <c r="B384" s="6"/>
      <c r="C384" s="123"/>
      <c r="D384" s="6"/>
      <c r="E384" s="6"/>
      <c r="F384" s="6"/>
      <c r="G384" s="6"/>
      <c r="H384" s="6"/>
      <c r="I384" s="6"/>
      <c r="J384" s="6"/>
      <c r="K384" s="6"/>
      <c r="L384" s="5"/>
    </row>
    <row r="385">
      <c r="A385" s="7"/>
      <c r="B385" s="8" t="s">
        <v>9</v>
      </c>
      <c r="C385" s="124" t="s">
        <v>10</v>
      </c>
      <c r="D385" s="8" t="s">
        <v>11</v>
      </c>
      <c r="E385" s="8" t="s">
        <v>12</v>
      </c>
      <c r="F385" s="8" t="s">
        <v>13</v>
      </c>
      <c r="G385" s="8" t="s">
        <v>14</v>
      </c>
      <c r="H385" s="8" t="s">
        <v>15</v>
      </c>
      <c r="I385" s="8" t="s">
        <v>16</v>
      </c>
      <c r="J385" s="8" t="s">
        <v>17</v>
      </c>
      <c r="K385" s="8" t="s">
        <v>18</v>
      </c>
      <c r="L385" s="9" t="s">
        <v>19</v>
      </c>
    </row>
    <row r="386">
      <c r="A386" s="10" t="s">
        <v>20</v>
      </c>
      <c r="B386" s="27">
        <v>3.0</v>
      </c>
      <c r="C386" s="130">
        <v>3.0</v>
      </c>
      <c r="D386" s="28">
        <v>3.0</v>
      </c>
      <c r="E386" s="28">
        <v>2.0</v>
      </c>
      <c r="F386" s="28">
        <v>3.0</v>
      </c>
      <c r="G386" s="28">
        <v>3.0</v>
      </c>
      <c r="H386" s="28">
        <v>2.0</v>
      </c>
      <c r="I386" s="28">
        <v>3.0</v>
      </c>
      <c r="J386" s="28">
        <v>3.0</v>
      </c>
      <c r="K386" s="28">
        <v>3.0</v>
      </c>
      <c r="L386" s="76">
        <v>3.0</v>
      </c>
    </row>
    <row r="387">
      <c r="A387" s="10" t="s">
        <v>21</v>
      </c>
      <c r="B387" s="27">
        <v>2.0</v>
      </c>
      <c r="C387" s="130">
        <v>2.0</v>
      </c>
      <c r="D387" s="28">
        <v>3.0</v>
      </c>
      <c r="E387" s="28">
        <v>3.0</v>
      </c>
      <c r="F387" s="28">
        <v>3.0</v>
      </c>
      <c r="G387" s="28">
        <v>3.0</v>
      </c>
      <c r="H387" s="28">
        <v>3.0</v>
      </c>
      <c r="I387" s="28">
        <v>3.0</v>
      </c>
      <c r="J387" s="28">
        <v>3.0</v>
      </c>
      <c r="K387" s="28">
        <v>3.0</v>
      </c>
      <c r="L387" s="76">
        <v>3.0</v>
      </c>
    </row>
    <row r="388">
      <c r="A388" s="10" t="s">
        <v>22</v>
      </c>
      <c r="B388" s="27">
        <v>3.0</v>
      </c>
      <c r="C388" s="130">
        <v>2.0</v>
      </c>
      <c r="D388" s="28">
        <v>3.0</v>
      </c>
      <c r="E388" s="28">
        <v>3.0</v>
      </c>
      <c r="F388" s="28">
        <v>2.0</v>
      </c>
      <c r="G388" s="28">
        <v>3.0</v>
      </c>
      <c r="H388" s="28">
        <v>2.0</v>
      </c>
      <c r="I388" s="28">
        <v>2.0</v>
      </c>
      <c r="J388" s="28">
        <v>3.0</v>
      </c>
      <c r="K388" s="28">
        <v>2.0</v>
      </c>
      <c r="L388" s="76">
        <v>3.0</v>
      </c>
    </row>
    <row r="389">
      <c r="A389" s="10" t="s">
        <v>23</v>
      </c>
      <c r="B389" s="28">
        <v>3.0</v>
      </c>
      <c r="C389" s="130">
        <v>3.0</v>
      </c>
      <c r="D389" s="28">
        <v>3.0</v>
      </c>
      <c r="E389" s="28">
        <v>3.0</v>
      </c>
      <c r="F389" s="28">
        <v>2.0</v>
      </c>
      <c r="G389" s="28">
        <v>3.0</v>
      </c>
      <c r="H389" s="28">
        <v>3.0</v>
      </c>
      <c r="I389" s="28">
        <v>3.0</v>
      </c>
      <c r="J389" s="28">
        <v>3.0</v>
      </c>
      <c r="K389" s="28">
        <v>2.0</v>
      </c>
      <c r="L389" s="76">
        <v>3.0</v>
      </c>
    </row>
    <row r="390">
      <c r="A390" s="10" t="s">
        <v>24</v>
      </c>
      <c r="B390" s="27">
        <v>3.0</v>
      </c>
      <c r="C390" s="130">
        <v>3.0</v>
      </c>
      <c r="D390" s="28">
        <v>3.0</v>
      </c>
      <c r="E390" s="28">
        <v>3.0</v>
      </c>
      <c r="F390" s="28">
        <v>3.0</v>
      </c>
      <c r="G390" s="28">
        <v>3.0</v>
      </c>
      <c r="H390" s="28">
        <v>2.0</v>
      </c>
      <c r="I390" s="28">
        <v>3.0</v>
      </c>
      <c r="J390" s="28">
        <v>2.0</v>
      </c>
      <c r="K390" s="28">
        <v>3.0</v>
      </c>
      <c r="L390" s="76">
        <v>3.0</v>
      </c>
    </row>
    <row r="391">
      <c r="A391" s="18" t="s">
        <v>25</v>
      </c>
      <c r="B391" s="19">
        <f t="shared" ref="B391:L391" si="28">AVERAGE(B386:B390)</f>
        <v>2.8</v>
      </c>
      <c r="C391" s="127">
        <f t="shared" si="28"/>
        <v>2.6</v>
      </c>
      <c r="D391" s="19">
        <f t="shared" si="28"/>
        <v>3</v>
      </c>
      <c r="E391" s="19">
        <f t="shared" si="28"/>
        <v>2.8</v>
      </c>
      <c r="F391" s="19">
        <f t="shared" si="28"/>
        <v>2.6</v>
      </c>
      <c r="G391" s="19">
        <f t="shared" si="28"/>
        <v>3</v>
      </c>
      <c r="H391" s="19">
        <f t="shared" si="28"/>
        <v>2.4</v>
      </c>
      <c r="I391" s="19">
        <f t="shared" si="28"/>
        <v>2.8</v>
      </c>
      <c r="J391" s="19">
        <f t="shared" si="28"/>
        <v>2.8</v>
      </c>
      <c r="K391" s="19">
        <f t="shared" si="28"/>
        <v>2.6</v>
      </c>
      <c r="L391" s="20">
        <f t="shared" si="28"/>
        <v>3</v>
      </c>
    </row>
    <row r="392">
      <c r="C392" s="56"/>
    </row>
    <row r="393">
      <c r="C393" s="56"/>
    </row>
    <row r="394">
      <c r="A394" s="2"/>
      <c r="B394" s="2"/>
      <c r="C394" s="122" t="s">
        <v>2</v>
      </c>
      <c r="D394" s="2"/>
      <c r="E394" s="2"/>
      <c r="F394" s="2"/>
      <c r="G394" s="2"/>
      <c r="H394" s="2"/>
      <c r="I394" s="2"/>
      <c r="J394" s="2"/>
      <c r="K394" s="2"/>
      <c r="L394" s="2"/>
    </row>
    <row r="395">
      <c r="A395" s="4" t="s">
        <v>1179</v>
      </c>
      <c r="H395" s="4" t="s">
        <v>1208</v>
      </c>
      <c r="K395" s="5"/>
      <c r="L395" s="5"/>
    </row>
    <row r="396">
      <c r="A396" s="4" t="s">
        <v>5</v>
      </c>
      <c r="C396" s="68" t="s">
        <v>160</v>
      </c>
      <c r="D396" s="5"/>
      <c r="E396" s="5"/>
      <c r="F396" s="5"/>
      <c r="G396" s="5"/>
      <c r="H396" s="4" t="s">
        <v>1209</v>
      </c>
      <c r="L396" s="5"/>
    </row>
    <row r="397">
      <c r="A397" s="5"/>
      <c r="B397" s="5"/>
      <c r="C397" s="59"/>
      <c r="D397" s="5"/>
      <c r="E397" s="5"/>
      <c r="F397" s="5"/>
      <c r="G397" s="5"/>
      <c r="H397" s="4" t="s">
        <v>8</v>
      </c>
      <c r="L397" s="5"/>
    </row>
    <row r="398">
      <c r="A398" s="6"/>
      <c r="B398" s="6"/>
      <c r="C398" s="123"/>
      <c r="D398" s="6"/>
      <c r="E398" s="6"/>
      <c r="F398" s="6"/>
      <c r="G398" s="6"/>
      <c r="H398" s="6"/>
      <c r="I398" s="6"/>
      <c r="J398" s="6"/>
      <c r="K398" s="6"/>
      <c r="L398" s="5"/>
    </row>
    <row r="399">
      <c r="A399" s="7"/>
      <c r="B399" s="8" t="s">
        <v>9</v>
      </c>
      <c r="C399" s="124" t="s">
        <v>10</v>
      </c>
      <c r="D399" s="8" t="s">
        <v>11</v>
      </c>
      <c r="E399" s="8" t="s">
        <v>12</v>
      </c>
      <c r="F399" s="8" t="s">
        <v>13</v>
      </c>
      <c r="G399" s="8" t="s">
        <v>14</v>
      </c>
      <c r="H399" s="8" t="s">
        <v>15</v>
      </c>
      <c r="I399" s="8" t="s">
        <v>16</v>
      </c>
      <c r="J399" s="8" t="s">
        <v>17</v>
      </c>
      <c r="K399" s="8" t="s">
        <v>18</v>
      </c>
      <c r="L399" s="9" t="s">
        <v>19</v>
      </c>
    </row>
    <row r="400">
      <c r="A400" s="10" t="s">
        <v>20</v>
      </c>
      <c r="B400" s="27">
        <v>3.0</v>
      </c>
      <c r="C400" s="130">
        <v>3.0</v>
      </c>
      <c r="D400" s="28">
        <v>3.0</v>
      </c>
      <c r="E400" s="28">
        <v>2.0</v>
      </c>
      <c r="F400" s="28">
        <v>3.0</v>
      </c>
      <c r="G400" s="27">
        <v>3.0</v>
      </c>
      <c r="H400" s="27">
        <v>3.0</v>
      </c>
      <c r="I400" s="28">
        <v>3.0</v>
      </c>
      <c r="J400" s="28">
        <v>2.0</v>
      </c>
      <c r="K400" s="28">
        <v>3.0</v>
      </c>
      <c r="L400" s="76">
        <v>3.0</v>
      </c>
    </row>
    <row r="401">
      <c r="A401" s="10" t="s">
        <v>21</v>
      </c>
      <c r="B401" s="27">
        <v>2.0</v>
      </c>
      <c r="C401" s="130">
        <v>2.0</v>
      </c>
      <c r="D401" s="28">
        <v>3.0</v>
      </c>
      <c r="E401" s="28">
        <v>3.0</v>
      </c>
      <c r="F401" s="28">
        <v>2.0</v>
      </c>
      <c r="G401" s="27">
        <v>2.0</v>
      </c>
      <c r="H401" s="27">
        <v>2.0</v>
      </c>
      <c r="I401" s="27">
        <v>2.0</v>
      </c>
      <c r="J401" s="28">
        <v>3.0</v>
      </c>
      <c r="K401" s="28">
        <v>2.0</v>
      </c>
      <c r="L401" s="76">
        <v>2.0</v>
      </c>
    </row>
    <row r="402">
      <c r="A402" s="10" t="s">
        <v>22</v>
      </c>
      <c r="B402" s="27">
        <v>3.0</v>
      </c>
      <c r="C402" s="130">
        <v>2.0</v>
      </c>
      <c r="D402" s="28">
        <v>3.0</v>
      </c>
      <c r="E402" s="28">
        <v>3.0</v>
      </c>
      <c r="F402" s="28">
        <v>3.0</v>
      </c>
      <c r="G402" s="27">
        <v>3.0</v>
      </c>
      <c r="H402" s="28">
        <v>3.0</v>
      </c>
      <c r="I402" s="27">
        <v>2.0</v>
      </c>
      <c r="J402" s="28">
        <v>3.0</v>
      </c>
      <c r="K402" s="28">
        <v>3.0</v>
      </c>
      <c r="L402" s="76">
        <v>3.0</v>
      </c>
    </row>
    <row r="403">
      <c r="A403" s="10" t="s">
        <v>23</v>
      </c>
      <c r="B403" s="28">
        <v>3.0</v>
      </c>
      <c r="C403" s="130">
        <v>3.0</v>
      </c>
      <c r="D403" s="28">
        <v>3.0</v>
      </c>
      <c r="E403" s="28">
        <v>3.0</v>
      </c>
      <c r="F403" s="28">
        <v>3.0</v>
      </c>
      <c r="G403" s="28">
        <v>3.0</v>
      </c>
      <c r="H403" s="27">
        <v>3.0</v>
      </c>
      <c r="I403" s="28">
        <v>3.0</v>
      </c>
      <c r="J403" s="28">
        <v>3.0</v>
      </c>
      <c r="K403" s="28">
        <v>2.0</v>
      </c>
      <c r="L403" s="76">
        <v>3.0</v>
      </c>
    </row>
    <row r="404">
      <c r="A404" s="10" t="s">
        <v>24</v>
      </c>
      <c r="B404" s="27">
        <v>3.0</v>
      </c>
      <c r="C404" s="130">
        <v>3.0</v>
      </c>
      <c r="D404" s="28">
        <v>3.0</v>
      </c>
      <c r="E404" s="28">
        <v>3.0</v>
      </c>
      <c r="F404" s="28">
        <v>3.0</v>
      </c>
      <c r="G404" s="27">
        <v>3.0</v>
      </c>
      <c r="H404" s="27">
        <v>3.0</v>
      </c>
      <c r="I404" s="28">
        <v>3.0</v>
      </c>
      <c r="J404" s="28">
        <v>3.0</v>
      </c>
      <c r="K404" s="28">
        <v>3.0</v>
      </c>
      <c r="L404" s="76">
        <v>3.0</v>
      </c>
    </row>
    <row r="405">
      <c r="A405" s="18" t="s">
        <v>25</v>
      </c>
      <c r="B405" s="19">
        <f t="shared" ref="B405:L405" si="29">AVERAGE(B400:B404)</f>
        <v>2.8</v>
      </c>
      <c r="C405" s="127">
        <f t="shared" si="29"/>
        <v>2.6</v>
      </c>
      <c r="D405" s="19">
        <f t="shared" si="29"/>
        <v>3</v>
      </c>
      <c r="E405" s="19">
        <f t="shared" si="29"/>
        <v>2.8</v>
      </c>
      <c r="F405" s="19">
        <f t="shared" si="29"/>
        <v>2.8</v>
      </c>
      <c r="G405" s="19">
        <f t="shared" si="29"/>
        <v>2.8</v>
      </c>
      <c r="H405" s="19">
        <f t="shared" si="29"/>
        <v>2.8</v>
      </c>
      <c r="I405" s="19">
        <f t="shared" si="29"/>
        <v>2.6</v>
      </c>
      <c r="J405" s="19">
        <f t="shared" si="29"/>
        <v>2.8</v>
      </c>
      <c r="K405" s="19">
        <f t="shared" si="29"/>
        <v>2.6</v>
      </c>
      <c r="L405" s="20">
        <f t="shared" si="29"/>
        <v>2.8</v>
      </c>
    </row>
    <row r="406">
      <c r="C406" s="56"/>
    </row>
    <row r="407">
      <c r="C407" s="56"/>
    </row>
    <row r="408">
      <c r="A408" s="2"/>
      <c r="B408" s="2"/>
      <c r="C408" s="122" t="s">
        <v>2</v>
      </c>
      <c r="D408" s="2"/>
      <c r="E408" s="2"/>
      <c r="F408" s="2"/>
      <c r="G408" s="2"/>
      <c r="H408" s="2"/>
      <c r="I408" s="2"/>
      <c r="J408" s="2"/>
      <c r="K408" s="2"/>
      <c r="L408" s="2"/>
    </row>
    <row r="409">
      <c r="A409" s="4" t="s">
        <v>1179</v>
      </c>
      <c r="H409" s="4" t="s">
        <v>1210</v>
      </c>
      <c r="K409" s="5"/>
      <c r="L409" s="5"/>
    </row>
    <row r="410">
      <c r="A410" s="4" t="s">
        <v>5</v>
      </c>
      <c r="C410" s="68" t="s">
        <v>160</v>
      </c>
      <c r="D410" s="5"/>
      <c r="E410" s="5"/>
      <c r="F410" s="5"/>
      <c r="G410" s="5"/>
      <c r="H410" s="4" t="s">
        <v>1211</v>
      </c>
      <c r="L410" s="5"/>
    </row>
    <row r="411">
      <c r="A411" s="5"/>
      <c r="B411" s="5"/>
      <c r="C411" s="59"/>
      <c r="D411" s="5"/>
      <c r="E411" s="5"/>
      <c r="F411" s="5"/>
      <c r="G411" s="5"/>
      <c r="H411" s="4" t="s">
        <v>8</v>
      </c>
      <c r="L411" s="5"/>
    </row>
    <row r="412">
      <c r="A412" s="6"/>
      <c r="B412" s="6"/>
      <c r="C412" s="123"/>
      <c r="D412" s="6"/>
      <c r="E412" s="6"/>
      <c r="F412" s="6"/>
      <c r="G412" s="6"/>
      <c r="H412" s="6"/>
      <c r="I412" s="6"/>
      <c r="J412" s="6"/>
      <c r="K412" s="6"/>
      <c r="L412" s="5"/>
    </row>
    <row r="413">
      <c r="A413" s="7"/>
      <c r="B413" s="8" t="s">
        <v>9</v>
      </c>
      <c r="C413" s="124" t="s">
        <v>10</v>
      </c>
      <c r="D413" s="8" t="s">
        <v>11</v>
      </c>
      <c r="E413" s="8" t="s">
        <v>12</v>
      </c>
      <c r="F413" s="8" t="s">
        <v>13</v>
      </c>
      <c r="G413" s="8" t="s">
        <v>14</v>
      </c>
      <c r="H413" s="8" t="s">
        <v>15</v>
      </c>
      <c r="I413" s="8" t="s">
        <v>16</v>
      </c>
      <c r="J413" s="8" t="s">
        <v>17</v>
      </c>
      <c r="K413" s="8" t="s">
        <v>18</v>
      </c>
      <c r="L413" s="9" t="s">
        <v>19</v>
      </c>
    </row>
    <row r="414">
      <c r="A414" s="10" t="s">
        <v>20</v>
      </c>
      <c r="B414" s="27">
        <v>3.0</v>
      </c>
      <c r="C414" s="130">
        <v>3.0</v>
      </c>
      <c r="D414" s="28">
        <v>3.0</v>
      </c>
      <c r="E414" s="28">
        <v>2.0</v>
      </c>
      <c r="F414" s="28">
        <v>3.0</v>
      </c>
      <c r="G414" s="28">
        <v>3.0</v>
      </c>
      <c r="H414" s="28">
        <v>2.0</v>
      </c>
      <c r="I414" s="28">
        <v>3.0</v>
      </c>
      <c r="J414" s="28">
        <v>3.0</v>
      </c>
      <c r="K414" s="28">
        <v>3.0</v>
      </c>
      <c r="L414" s="76">
        <v>3.0</v>
      </c>
    </row>
    <row r="415">
      <c r="A415" s="10" t="s">
        <v>21</v>
      </c>
      <c r="B415" s="27">
        <v>2.0</v>
      </c>
      <c r="C415" s="130">
        <v>2.0</v>
      </c>
      <c r="D415" s="28">
        <v>3.0</v>
      </c>
      <c r="E415" s="28">
        <v>3.0</v>
      </c>
      <c r="F415" s="28">
        <v>3.0</v>
      </c>
      <c r="G415" s="28">
        <v>3.0</v>
      </c>
      <c r="H415" s="28">
        <v>3.0</v>
      </c>
      <c r="I415" s="28">
        <v>3.0</v>
      </c>
      <c r="J415" s="28">
        <v>3.0</v>
      </c>
      <c r="K415" s="28">
        <v>3.0</v>
      </c>
      <c r="L415" s="76">
        <v>3.0</v>
      </c>
    </row>
    <row r="416">
      <c r="A416" s="10" t="s">
        <v>22</v>
      </c>
      <c r="B416" s="27">
        <v>3.0</v>
      </c>
      <c r="C416" s="130">
        <v>2.0</v>
      </c>
      <c r="D416" s="28">
        <v>3.0</v>
      </c>
      <c r="E416" s="28">
        <v>3.0</v>
      </c>
      <c r="F416" s="28">
        <v>2.0</v>
      </c>
      <c r="G416" s="28">
        <v>3.0</v>
      </c>
      <c r="H416" s="28">
        <v>2.0</v>
      </c>
      <c r="I416" s="28">
        <v>2.0</v>
      </c>
      <c r="J416" s="28">
        <v>3.0</v>
      </c>
      <c r="K416" s="28">
        <v>2.0</v>
      </c>
      <c r="L416" s="76">
        <v>3.0</v>
      </c>
    </row>
    <row r="417">
      <c r="A417" s="10" t="s">
        <v>23</v>
      </c>
      <c r="B417" s="28">
        <v>3.0</v>
      </c>
      <c r="C417" s="130">
        <v>3.0</v>
      </c>
      <c r="D417" s="28">
        <v>3.0</v>
      </c>
      <c r="E417" s="28">
        <v>3.0</v>
      </c>
      <c r="F417" s="28">
        <v>2.0</v>
      </c>
      <c r="G417" s="28">
        <v>3.0</v>
      </c>
      <c r="H417" s="28">
        <v>3.0</v>
      </c>
      <c r="I417" s="28">
        <v>3.0</v>
      </c>
      <c r="J417" s="28">
        <v>3.0</v>
      </c>
      <c r="K417" s="28">
        <v>2.0</v>
      </c>
      <c r="L417" s="76">
        <v>3.0</v>
      </c>
    </row>
    <row r="418">
      <c r="A418" s="10" t="s">
        <v>24</v>
      </c>
      <c r="B418" s="27">
        <v>3.0</v>
      </c>
      <c r="C418" s="130">
        <v>3.0</v>
      </c>
      <c r="D418" s="28">
        <v>3.0</v>
      </c>
      <c r="E418" s="28">
        <v>3.0</v>
      </c>
      <c r="F418" s="28">
        <v>3.0</v>
      </c>
      <c r="G418" s="28">
        <v>3.0</v>
      </c>
      <c r="H418" s="28">
        <v>2.0</v>
      </c>
      <c r="I418" s="28">
        <v>3.0</v>
      </c>
      <c r="J418" s="28">
        <v>2.0</v>
      </c>
      <c r="K418" s="28">
        <v>3.0</v>
      </c>
      <c r="L418" s="76">
        <v>3.0</v>
      </c>
    </row>
    <row r="419">
      <c r="A419" s="18" t="s">
        <v>25</v>
      </c>
      <c r="B419" s="19">
        <f t="shared" ref="B419:L419" si="30">AVERAGE(B414:B418)</f>
        <v>2.8</v>
      </c>
      <c r="C419" s="127">
        <f t="shared" si="30"/>
        <v>2.6</v>
      </c>
      <c r="D419" s="19">
        <f t="shared" si="30"/>
        <v>3</v>
      </c>
      <c r="E419" s="19">
        <f t="shared" si="30"/>
        <v>2.8</v>
      </c>
      <c r="F419" s="19">
        <f t="shared" si="30"/>
        <v>2.6</v>
      </c>
      <c r="G419" s="19">
        <f t="shared" si="30"/>
        <v>3</v>
      </c>
      <c r="H419" s="19">
        <f t="shared" si="30"/>
        <v>2.4</v>
      </c>
      <c r="I419" s="19">
        <f t="shared" si="30"/>
        <v>2.8</v>
      </c>
      <c r="J419" s="19">
        <f t="shared" si="30"/>
        <v>2.8</v>
      </c>
      <c r="K419" s="19">
        <f t="shared" si="30"/>
        <v>2.6</v>
      </c>
      <c r="L419" s="20">
        <f t="shared" si="30"/>
        <v>3</v>
      </c>
    </row>
    <row r="420">
      <c r="C420" s="56"/>
    </row>
    <row r="421">
      <c r="C421" s="56"/>
    </row>
    <row r="422">
      <c r="A422" s="2"/>
      <c r="B422" s="2"/>
      <c r="C422" s="122" t="s">
        <v>2</v>
      </c>
      <c r="D422" s="2"/>
      <c r="E422" s="2"/>
      <c r="F422" s="2"/>
      <c r="G422" s="2"/>
      <c r="H422" s="2"/>
      <c r="I422" s="2"/>
      <c r="J422" s="2"/>
      <c r="K422" s="2"/>
      <c r="L422" s="2"/>
    </row>
    <row r="423">
      <c r="A423" s="4" t="s">
        <v>1179</v>
      </c>
      <c r="H423" s="4" t="s">
        <v>1212</v>
      </c>
      <c r="K423" s="5"/>
      <c r="L423" s="5"/>
    </row>
    <row r="424">
      <c r="A424" s="4" t="s">
        <v>5</v>
      </c>
      <c r="C424" s="68" t="s">
        <v>160</v>
      </c>
      <c r="D424" s="5"/>
      <c r="E424" s="5"/>
      <c r="F424" s="5"/>
      <c r="G424" s="5"/>
      <c r="H424" s="4" t="s">
        <v>1213</v>
      </c>
      <c r="L424" s="5"/>
    </row>
    <row r="425">
      <c r="A425" s="5"/>
      <c r="B425" s="5"/>
      <c r="C425" s="59"/>
      <c r="D425" s="5"/>
      <c r="E425" s="5"/>
      <c r="F425" s="5"/>
      <c r="G425" s="5"/>
      <c r="H425" s="4" t="s">
        <v>8</v>
      </c>
      <c r="L425" s="5"/>
    </row>
    <row r="426">
      <c r="A426" s="6"/>
      <c r="B426" s="6"/>
      <c r="C426" s="123"/>
      <c r="D426" s="6"/>
      <c r="E426" s="6"/>
      <c r="F426" s="6"/>
      <c r="G426" s="6"/>
      <c r="H426" s="6"/>
      <c r="I426" s="6"/>
      <c r="J426" s="6"/>
      <c r="K426" s="6"/>
      <c r="L426" s="5"/>
    </row>
    <row r="427">
      <c r="A427" s="7"/>
      <c r="B427" s="8" t="s">
        <v>9</v>
      </c>
      <c r="C427" s="124" t="s">
        <v>10</v>
      </c>
      <c r="D427" s="8" t="s">
        <v>11</v>
      </c>
      <c r="E427" s="8" t="s">
        <v>12</v>
      </c>
      <c r="F427" s="8" t="s">
        <v>13</v>
      </c>
      <c r="G427" s="8" t="s">
        <v>14</v>
      </c>
      <c r="H427" s="8" t="s">
        <v>15</v>
      </c>
      <c r="I427" s="8" t="s">
        <v>16</v>
      </c>
      <c r="J427" s="8" t="s">
        <v>17</v>
      </c>
      <c r="K427" s="8" t="s">
        <v>18</v>
      </c>
      <c r="L427" s="9" t="s">
        <v>19</v>
      </c>
    </row>
    <row r="428">
      <c r="A428" s="10" t="s">
        <v>20</v>
      </c>
      <c r="B428" s="27">
        <v>3.0</v>
      </c>
      <c r="C428" s="130">
        <v>3.0</v>
      </c>
      <c r="D428" s="28">
        <v>3.0</v>
      </c>
      <c r="E428" s="28">
        <v>2.0</v>
      </c>
      <c r="F428" s="28">
        <v>3.0</v>
      </c>
      <c r="G428" s="27">
        <v>3.0</v>
      </c>
      <c r="H428" s="27">
        <v>3.0</v>
      </c>
      <c r="I428" s="28">
        <v>3.0</v>
      </c>
      <c r="J428" s="28">
        <v>2.0</v>
      </c>
      <c r="K428" s="28">
        <v>3.0</v>
      </c>
      <c r="L428" s="76">
        <v>3.0</v>
      </c>
    </row>
    <row r="429">
      <c r="A429" s="10" t="s">
        <v>21</v>
      </c>
      <c r="B429" s="27">
        <v>2.0</v>
      </c>
      <c r="C429" s="130">
        <v>2.0</v>
      </c>
      <c r="D429" s="28">
        <v>3.0</v>
      </c>
      <c r="E429" s="28">
        <v>3.0</v>
      </c>
      <c r="F429" s="28">
        <v>2.0</v>
      </c>
      <c r="G429" s="27">
        <v>2.0</v>
      </c>
      <c r="H429" s="27">
        <v>2.0</v>
      </c>
      <c r="I429" s="27">
        <v>2.0</v>
      </c>
      <c r="J429" s="28">
        <v>3.0</v>
      </c>
      <c r="K429" s="28">
        <v>2.0</v>
      </c>
      <c r="L429" s="76">
        <v>2.0</v>
      </c>
    </row>
    <row r="430">
      <c r="A430" s="10" t="s">
        <v>22</v>
      </c>
      <c r="B430" s="27">
        <v>3.0</v>
      </c>
      <c r="C430" s="130">
        <v>2.0</v>
      </c>
      <c r="D430" s="28">
        <v>3.0</v>
      </c>
      <c r="E430" s="28">
        <v>3.0</v>
      </c>
      <c r="F430" s="28">
        <v>3.0</v>
      </c>
      <c r="G430" s="27">
        <v>3.0</v>
      </c>
      <c r="H430" s="28">
        <v>3.0</v>
      </c>
      <c r="I430" s="27">
        <v>2.0</v>
      </c>
      <c r="J430" s="28">
        <v>3.0</v>
      </c>
      <c r="K430" s="28">
        <v>3.0</v>
      </c>
      <c r="L430" s="76">
        <v>3.0</v>
      </c>
    </row>
    <row r="431">
      <c r="A431" s="10" t="s">
        <v>23</v>
      </c>
      <c r="B431" s="28">
        <v>3.0</v>
      </c>
      <c r="C431" s="130">
        <v>3.0</v>
      </c>
      <c r="D431" s="28">
        <v>3.0</v>
      </c>
      <c r="E431" s="28">
        <v>3.0</v>
      </c>
      <c r="F431" s="28">
        <v>3.0</v>
      </c>
      <c r="G431" s="28">
        <v>3.0</v>
      </c>
      <c r="H431" s="27">
        <v>3.0</v>
      </c>
      <c r="I431" s="28">
        <v>3.0</v>
      </c>
      <c r="J431" s="28">
        <v>3.0</v>
      </c>
      <c r="K431" s="28">
        <v>2.0</v>
      </c>
      <c r="L431" s="76">
        <v>3.0</v>
      </c>
    </row>
    <row r="432">
      <c r="A432" s="10" t="s">
        <v>24</v>
      </c>
      <c r="B432" s="27">
        <v>3.0</v>
      </c>
      <c r="C432" s="130">
        <v>3.0</v>
      </c>
      <c r="D432" s="28">
        <v>3.0</v>
      </c>
      <c r="E432" s="28">
        <v>3.0</v>
      </c>
      <c r="F432" s="28">
        <v>3.0</v>
      </c>
      <c r="G432" s="27">
        <v>3.0</v>
      </c>
      <c r="H432" s="27">
        <v>3.0</v>
      </c>
      <c r="I432" s="28">
        <v>3.0</v>
      </c>
      <c r="J432" s="28">
        <v>3.0</v>
      </c>
      <c r="K432" s="28">
        <v>3.0</v>
      </c>
      <c r="L432" s="76">
        <v>3.0</v>
      </c>
    </row>
    <row r="433">
      <c r="A433" s="18" t="s">
        <v>25</v>
      </c>
      <c r="B433" s="19">
        <f t="shared" ref="B433:L433" si="31">AVERAGE(B428:B432)</f>
        <v>2.8</v>
      </c>
      <c r="C433" s="127">
        <f t="shared" si="31"/>
        <v>2.6</v>
      </c>
      <c r="D433" s="19">
        <f t="shared" si="31"/>
        <v>3</v>
      </c>
      <c r="E433" s="19">
        <f t="shared" si="31"/>
        <v>2.8</v>
      </c>
      <c r="F433" s="19">
        <f t="shared" si="31"/>
        <v>2.8</v>
      </c>
      <c r="G433" s="19">
        <f t="shared" si="31"/>
        <v>2.8</v>
      </c>
      <c r="H433" s="19">
        <f t="shared" si="31"/>
        <v>2.8</v>
      </c>
      <c r="I433" s="19">
        <f t="shared" si="31"/>
        <v>2.6</v>
      </c>
      <c r="J433" s="19">
        <f t="shared" si="31"/>
        <v>2.8</v>
      </c>
      <c r="K433" s="19">
        <f t="shared" si="31"/>
        <v>2.6</v>
      </c>
      <c r="L433" s="20">
        <f t="shared" si="31"/>
        <v>2.8</v>
      </c>
    </row>
    <row r="434">
      <c r="C434" s="56"/>
    </row>
    <row r="435">
      <c r="C435" s="56"/>
    </row>
    <row r="436">
      <c r="A436" s="2"/>
      <c r="B436" s="2"/>
      <c r="C436" s="122" t="s">
        <v>2</v>
      </c>
      <c r="D436" s="2"/>
      <c r="E436" s="2"/>
      <c r="F436" s="2"/>
      <c r="G436" s="2"/>
      <c r="H436" s="2"/>
      <c r="I436" s="2"/>
      <c r="J436" s="2"/>
      <c r="K436" s="2"/>
      <c r="L436" s="2"/>
    </row>
    <row r="437">
      <c r="A437" s="4" t="s">
        <v>1179</v>
      </c>
      <c r="H437" s="4" t="s">
        <v>1214</v>
      </c>
      <c r="K437" s="5"/>
      <c r="L437" s="5"/>
    </row>
    <row r="438">
      <c r="A438" s="4" t="s">
        <v>5</v>
      </c>
      <c r="C438" s="68" t="s">
        <v>160</v>
      </c>
      <c r="D438" s="5"/>
      <c r="E438" s="5"/>
      <c r="F438" s="5"/>
      <c r="G438" s="5"/>
      <c r="H438" s="4" t="s">
        <v>1215</v>
      </c>
      <c r="L438" s="5"/>
    </row>
    <row r="439">
      <c r="A439" s="5"/>
      <c r="B439" s="5"/>
      <c r="C439" s="59"/>
      <c r="D439" s="5"/>
      <c r="E439" s="5"/>
      <c r="F439" s="5"/>
      <c r="G439" s="5"/>
      <c r="H439" s="4" t="s">
        <v>8</v>
      </c>
      <c r="L439" s="5"/>
    </row>
    <row r="440">
      <c r="A440" s="6"/>
      <c r="B440" s="6"/>
      <c r="C440" s="123"/>
      <c r="D440" s="6"/>
      <c r="E440" s="6"/>
      <c r="F440" s="6"/>
      <c r="G440" s="6"/>
      <c r="H440" s="6"/>
      <c r="I440" s="6"/>
      <c r="J440" s="6"/>
      <c r="K440" s="6"/>
      <c r="L440" s="5"/>
    </row>
    <row r="441">
      <c r="A441" s="7"/>
      <c r="B441" s="8" t="s">
        <v>9</v>
      </c>
      <c r="C441" s="124" t="s">
        <v>10</v>
      </c>
      <c r="D441" s="8" t="s">
        <v>11</v>
      </c>
      <c r="E441" s="8" t="s">
        <v>12</v>
      </c>
      <c r="F441" s="8" t="s">
        <v>13</v>
      </c>
      <c r="G441" s="8" t="s">
        <v>14</v>
      </c>
      <c r="H441" s="8" t="s">
        <v>15</v>
      </c>
      <c r="I441" s="8" t="s">
        <v>16</v>
      </c>
      <c r="J441" s="8" t="s">
        <v>17</v>
      </c>
      <c r="K441" s="8" t="s">
        <v>18</v>
      </c>
      <c r="L441" s="9" t="s">
        <v>19</v>
      </c>
    </row>
    <row r="442">
      <c r="A442" s="10" t="s">
        <v>20</v>
      </c>
      <c r="B442" s="27">
        <v>3.0</v>
      </c>
      <c r="C442" s="130">
        <v>3.0</v>
      </c>
      <c r="D442" s="28">
        <v>3.0</v>
      </c>
      <c r="E442" s="28">
        <v>2.0</v>
      </c>
      <c r="F442" s="28">
        <v>3.0</v>
      </c>
      <c r="G442" s="28">
        <v>3.0</v>
      </c>
      <c r="H442" s="28">
        <v>2.0</v>
      </c>
      <c r="I442" s="28">
        <v>3.0</v>
      </c>
      <c r="J442" s="28">
        <v>3.0</v>
      </c>
      <c r="K442" s="28">
        <v>3.0</v>
      </c>
      <c r="L442" s="76">
        <v>3.0</v>
      </c>
    </row>
    <row r="443">
      <c r="A443" s="10" t="s">
        <v>21</v>
      </c>
      <c r="B443" s="27">
        <v>2.0</v>
      </c>
      <c r="C443" s="130">
        <v>2.0</v>
      </c>
      <c r="D443" s="28">
        <v>3.0</v>
      </c>
      <c r="E443" s="28">
        <v>3.0</v>
      </c>
      <c r="F443" s="28">
        <v>3.0</v>
      </c>
      <c r="G443" s="28">
        <v>3.0</v>
      </c>
      <c r="H443" s="28">
        <v>3.0</v>
      </c>
      <c r="I443" s="28">
        <v>3.0</v>
      </c>
      <c r="J443" s="28">
        <v>3.0</v>
      </c>
      <c r="K443" s="28">
        <v>3.0</v>
      </c>
      <c r="L443" s="76">
        <v>3.0</v>
      </c>
    </row>
    <row r="444">
      <c r="A444" s="10" t="s">
        <v>22</v>
      </c>
      <c r="B444" s="27">
        <v>3.0</v>
      </c>
      <c r="C444" s="130">
        <v>2.0</v>
      </c>
      <c r="D444" s="28">
        <v>3.0</v>
      </c>
      <c r="E444" s="28">
        <v>3.0</v>
      </c>
      <c r="F444" s="28">
        <v>2.0</v>
      </c>
      <c r="G444" s="28">
        <v>3.0</v>
      </c>
      <c r="H444" s="28">
        <v>2.0</v>
      </c>
      <c r="I444" s="28">
        <v>2.0</v>
      </c>
      <c r="J444" s="28">
        <v>3.0</v>
      </c>
      <c r="K444" s="28">
        <v>2.0</v>
      </c>
      <c r="L444" s="76">
        <v>3.0</v>
      </c>
    </row>
    <row r="445">
      <c r="A445" s="10" t="s">
        <v>23</v>
      </c>
      <c r="B445" s="28">
        <v>3.0</v>
      </c>
      <c r="C445" s="130">
        <v>3.0</v>
      </c>
      <c r="D445" s="28">
        <v>3.0</v>
      </c>
      <c r="E445" s="28">
        <v>3.0</v>
      </c>
      <c r="F445" s="28">
        <v>2.0</v>
      </c>
      <c r="G445" s="28">
        <v>3.0</v>
      </c>
      <c r="H445" s="28">
        <v>3.0</v>
      </c>
      <c r="I445" s="28">
        <v>3.0</v>
      </c>
      <c r="J445" s="28">
        <v>3.0</v>
      </c>
      <c r="K445" s="28">
        <v>2.0</v>
      </c>
      <c r="L445" s="76">
        <v>3.0</v>
      </c>
    </row>
    <row r="446">
      <c r="A446" s="10" t="s">
        <v>24</v>
      </c>
      <c r="B446" s="27">
        <v>3.0</v>
      </c>
      <c r="C446" s="130">
        <v>3.0</v>
      </c>
      <c r="D446" s="28">
        <v>3.0</v>
      </c>
      <c r="E446" s="28">
        <v>3.0</v>
      </c>
      <c r="F446" s="28">
        <v>3.0</v>
      </c>
      <c r="G446" s="28">
        <v>3.0</v>
      </c>
      <c r="H446" s="28">
        <v>2.0</v>
      </c>
      <c r="I446" s="28">
        <v>3.0</v>
      </c>
      <c r="J446" s="28">
        <v>2.0</v>
      </c>
      <c r="K446" s="28">
        <v>3.0</v>
      </c>
      <c r="L446" s="76">
        <v>3.0</v>
      </c>
    </row>
    <row r="447">
      <c r="A447" s="18" t="s">
        <v>25</v>
      </c>
      <c r="B447" s="19">
        <f t="shared" ref="B447:L447" si="32">AVERAGE(B442:B446)</f>
        <v>2.8</v>
      </c>
      <c r="C447" s="127">
        <f t="shared" si="32"/>
        <v>2.6</v>
      </c>
      <c r="D447" s="19">
        <f t="shared" si="32"/>
        <v>3</v>
      </c>
      <c r="E447" s="19">
        <f t="shared" si="32"/>
        <v>2.8</v>
      </c>
      <c r="F447" s="19">
        <f t="shared" si="32"/>
        <v>2.6</v>
      </c>
      <c r="G447" s="19">
        <f t="shared" si="32"/>
        <v>3</v>
      </c>
      <c r="H447" s="19">
        <f t="shared" si="32"/>
        <v>2.4</v>
      </c>
      <c r="I447" s="19">
        <f t="shared" si="32"/>
        <v>2.8</v>
      </c>
      <c r="J447" s="19">
        <f t="shared" si="32"/>
        <v>2.8</v>
      </c>
      <c r="K447" s="19">
        <f t="shared" si="32"/>
        <v>2.6</v>
      </c>
      <c r="L447" s="20">
        <f t="shared" si="32"/>
        <v>3</v>
      </c>
    </row>
    <row r="448">
      <c r="C448" s="56"/>
    </row>
    <row r="449">
      <c r="C449" s="56"/>
    </row>
    <row r="450">
      <c r="A450" s="2"/>
      <c r="B450" s="2"/>
      <c r="C450" s="122" t="s">
        <v>2</v>
      </c>
      <c r="D450" s="2"/>
      <c r="E450" s="2"/>
      <c r="F450" s="2"/>
      <c r="G450" s="2"/>
      <c r="H450" s="2"/>
      <c r="I450" s="2"/>
      <c r="J450" s="2"/>
      <c r="K450" s="2"/>
      <c r="L450" s="2"/>
    </row>
    <row r="451">
      <c r="A451" s="4" t="s">
        <v>1179</v>
      </c>
      <c r="H451" s="4" t="s">
        <v>1216</v>
      </c>
      <c r="K451" s="5"/>
      <c r="L451" s="5"/>
    </row>
    <row r="452">
      <c r="A452" s="4" t="s">
        <v>5</v>
      </c>
      <c r="C452" s="68" t="s">
        <v>160</v>
      </c>
      <c r="D452" s="5"/>
      <c r="E452" s="5"/>
      <c r="F452" s="5"/>
      <c r="G452" s="5"/>
      <c r="H452" s="4" t="s">
        <v>1217</v>
      </c>
      <c r="L452" s="5"/>
    </row>
    <row r="453">
      <c r="A453" s="5"/>
      <c r="B453" s="5"/>
      <c r="C453" s="59"/>
      <c r="D453" s="5"/>
      <c r="E453" s="5"/>
      <c r="F453" s="5"/>
      <c r="G453" s="5"/>
      <c r="H453" s="4" t="s">
        <v>8</v>
      </c>
      <c r="L453" s="5"/>
    </row>
    <row r="454">
      <c r="A454" s="6"/>
      <c r="B454" s="6"/>
      <c r="C454" s="123"/>
      <c r="D454" s="6"/>
      <c r="E454" s="6"/>
      <c r="F454" s="6"/>
      <c r="G454" s="6"/>
      <c r="H454" s="6"/>
      <c r="I454" s="6"/>
      <c r="J454" s="6"/>
      <c r="K454" s="6"/>
      <c r="L454" s="5"/>
    </row>
    <row r="455">
      <c r="A455" s="7"/>
      <c r="B455" s="8" t="s">
        <v>9</v>
      </c>
      <c r="C455" s="124" t="s">
        <v>10</v>
      </c>
      <c r="D455" s="8" t="s">
        <v>11</v>
      </c>
      <c r="E455" s="8" t="s">
        <v>12</v>
      </c>
      <c r="F455" s="8" t="s">
        <v>13</v>
      </c>
      <c r="G455" s="8" t="s">
        <v>14</v>
      </c>
      <c r="H455" s="8" t="s">
        <v>15</v>
      </c>
      <c r="I455" s="8" t="s">
        <v>16</v>
      </c>
      <c r="J455" s="8" t="s">
        <v>17</v>
      </c>
      <c r="K455" s="8" t="s">
        <v>18</v>
      </c>
      <c r="L455" s="9" t="s">
        <v>19</v>
      </c>
    </row>
    <row r="456">
      <c r="A456" s="10" t="s">
        <v>20</v>
      </c>
      <c r="B456" s="27">
        <v>3.0</v>
      </c>
      <c r="C456" s="130">
        <v>3.0</v>
      </c>
      <c r="D456" s="28">
        <v>3.0</v>
      </c>
      <c r="E456" s="28">
        <v>2.0</v>
      </c>
      <c r="F456" s="28">
        <v>3.0</v>
      </c>
      <c r="G456" s="27">
        <v>3.0</v>
      </c>
      <c r="H456" s="27">
        <v>3.0</v>
      </c>
      <c r="I456" s="28">
        <v>3.0</v>
      </c>
      <c r="J456" s="28">
        <v>2.0</v>
      </c>
      <c r="K456" s="28">
        <v>3.0</v>
      </c>
      <c r="L456" s="76">
        <v>3.0</v>
      </c>
    </row>
    <row r="457">
      <c r="A457" s="10" t="s">
        <v>21</v>
      </c>
      <c r="B457" s="27">
        <v>2.0</v>
      </c>
      <c r="C457" s="130">
        <v>2.0</v>
      </c>
      <c r="D457" s="28">
        <v>3.0</v>
      </c>
      <c r="E457" s="28">
        <v>3.0</v>
      </c>
      <c r="F457" s="28">
        <v>2.0</v>
      </c>
      <c r="G457" s="27">
        <v>2.0</v>
      </c>
      <c r="H457" s="27">
        <v>2.0</v>
      </c>
      <c r="I457" s="27">
        <v>2.0</v>
      </c>
      <c r="J457" s="28">
        <v>3.0</v>
      </c>
      <c r="K457" s="28">
        <v>2.0</v>
      </c>
      <c r="L457" s="76">
        <v>2.0</v>
      </c>
    </row>
    <row r="458">
      <c r="A458" s="10" t="s">
        <v>22</v>
      </c>
      <c r="B458" s="27">
        <v>3.0</v>
      </c>
      <c r="C458" s="130">
        <v>2.0</v>
      </c>
      <c r="D458" s="28">
        <v>3.0</v>
      </c>
      <c r="E458" s="28">
        <v>3.0</v>
      </c>
      <c r="F458" s="28">
        <v>3.0</v>
      </c>
      <c r="G458" s="27">
        <v>3.0</v>
      </c>
      <c r="H458" s="28">
        <v>3.0</v>
      </c>
      <c r="I458" s="27">
        <v>2.0</v>
      </c>
      <c r="J458" s="28">
        <v>3.0</v>
      </c>
      <c r="K458" s="28">
        <v>3.0</v>
      </c>
      <c r="L458" s="76">
        <v>3.0</v>
      </c>
    </row>
    <row r="459">
      <c r="A459" s="10" t="s">
        <v>23</v>
      </c>
      <c r="B459" s="28">
        <v>3.0</v>
      </c>
      <c r="C459" s="130">
        <v>3.0</v>
      </c>
      <c r="D459" s="28">
        <v>3.0</v>
      </c>
      <c r="E459" s="28">
        <v>3.0</v>
      </c>
      <c r="F459" s="28">
        <v>3.0</v>
      </c>
      <c r="G459" s="28">
        <v>3.0</v>
      </c>
      <c r="H459" s="27">
        <v>3.0</v>
      </c>
      <c r="I459" s="28">
        <v>3.0</v>
      </c>
      <c r="J459" s="28">
        <v>3.0</v>
      </c>
      <c r="K459" s="28">
        <v>2.0</v>
      </c>
      <c r="L459" s="76">
        <v>3.0</v>
      </c>
    </row>
    <row r="460">
      <c r="A460" s="10" t="s">
        <v>24</v>
      </c>
      <c r="B460" s="27">
        <v>3.0</v>
      </c>
      <c r="C460" s="130">
        <v>3.0</v>
      </c>
      <c r="D460" s="28">
        <v>3.0</v>
      </c>
      <c r="E460" s="28">
        <v>3.0</v>
      </c>
      <c r="F460" s="28">
        <v>3.0</v>
      </c>
      <c r="G460" s="27">
        <v>3.0</v>
      </c>
      <c r="H460" s="27">
        <v>3.0</v>
      </c>
      <c r="I460" s="28">
        <v>3.0</v>
      </c>
      <c r="J460" s="28">
        <v>3.0</v>
      </c>
      <c r="K460" s="28">
        <v>3.0</v>
      </c>
      <c r="L460" s="76">
        <v>3.0</v>
      </c>
    </row>
    <row r="461">
      <c r="A461" s="18" t="s">
        <v>25</v>
      </c>
      <c r="B461" s="19">
        <f t="shared" ref="B461:L461" si="33">AVERAGE(B456:B460)</f>
        <v>2.8</v>
      </c>
      <c r="C461" s="127">
        <f t="shared" si="33"/>
        <v>2.6</v>
      </c>
      <c r="D461" s="19">
        <f t="shared" si="33"/>
        <v>3</v>
      </c>
      <c r="E461" s="19">
        <f t="shared" si="33"/>
        <v>2.8</v>
      </c>
      <c r="F461" s="19">
        <f t="shared" si="33"/>
        <v>2.8</v>
      </c>
      <c r="G461" s="19">
        <f t="shared" si="33"/>
        <v>2.8</v>
      </c>
      <c r="H461" s="19">
        <f t="shared" si="33"/>
        <v>2.8</v>
      </c>
      <c r="I461" s="19">
        <f t="shared" si="33"/>
        <v>2.6</v>
      </c>
      <c r="J461" s="19">
        <f t="shared" si="33"/>
        <v>2.8</v>
      </c>
      <c r="K461" s="19">
        <f t="shared" si="33"/>
        <v>2.6</v>
      </c>
      <c r="L461" s="20">
        <f t="shared" si="33"/>
        <v>2.8</v>
      </c>
    </row>
    <row r="462">
      <c r="C462" s="56"/>
    </row>
    <row r="463">
      <c r="C463" s="56"/>
    </row>
    <row r="464">
      <c r="A464" s="2"/>
      <c r="B464" s="2"/>
      <c r="C464" s="122" t="s">
        <v>2</v>
      </c>
      <c r="D464" s="2"/>
      <c r="E464" s="2"/>
      <c r="F464" s="2"/>
      <c r="G464" s="2"/>
      <c r="H464" s="2"/>
      <c r="I464" s="2"/>
      <c r="J464" s="2"/>
      <c r="K464" s="2"/>
      <c r="L464" s="2"/>
    </row>
    <row r="465">
      <c r="A465" s="4" t="s">
        <v>1179</v>
      </c>
      <c r="H465" s="4" t="s">
        <v>1218</v>
      </c>
      <c r="K465" s="5"/>
      <c r="L465" s="5"/>
    </row>
    <row r="466">
      <c r="A466" s="4" t="s">
        <v>5</v>
      </c>
      <c r="C466" s="68" t="s">
        <v>160</v>
      </c>
      <c r="D466" s="5"/>
      <c r="E466" s="5"/>
      <c r="F466" s="5"/>
      <c r="G466" s="5"/>
      <c r="H466" s="4" t="s">
        <v>1219</v>
      </c>
      <c r="L466" s="5"/>
    </row>
    <row r="467">
      <c r="A467" s="5"/>
      <c r="B467" s="5"/>
      <c r="C467" s="59"/>
      <c r="D467" s="5"/>
      <c r="E467" s="5"/>
      <c r="F467" s="5"/>
      <c r="G467" s="5"/>
      <c r="H467" s="4" t="s">
        <v>8</v>
      </c>
      <c r="L467" s="5"/>
    </row>
    <row r="468">
      <c r="A468" s="6"/>
      <c r="B468" s="6"/>
      <c r="C468" s="123"/>
      <c r="D468" s="6"/>
      <c r="E468" s="6"/>
      <c r="F468" s="6"/>
      <c r="G468" s="6"/>
      <c r="H468" s="6"/>
      <c r="I468" s="6"/>
      <c r="J468" s="6"/>
      <c r="K468" s="6"/>
      <c r="L468" s="5"/>
    </row>
    <row r="469">
      <c r="A469" s="7"/>
      <c r="B469" s="8" t="s">
        <v>9</v>
      </c>
      <c r="C469" s="124" t="s">
        <v>10</v>
      </c>
      <c r="D469" s="8" t="s">
        <v>11</v>
      </c>
      <c r="E469" s="8" t="s">
        <v>12</v>
      </c>
      <c r="F469" s="8" t="s">
        <v>13</v>
      </c>
      <c r="G469" s="8" t="s">
        <v>14</v>
      </c>
      <c r="H469" s="8" t="s">
        <v>15</v>
      </c>
      <c r="I469" s="8" t="s">
        <v>16</v>
      </c>
      <c r="J469" s="8" t="s">
        <v>17</v>
      </c>
      <c r="K469" s="8" t="s">
        <v>18</v>
      </c>
      <c r="L469" s="9" t="s">
        <v>19</v>
      </c>
    </row>
    <row r="470">
      <c r="A470" s="10" t="s">
        <v>20</v>
      </c>
      <c r="B470" s="27">
        <v>3.0</v>
      </c>
      <c r="C470" s="130">
        <v>3.0</v>
      </c>
      <c r="D470" s="28">
        <v>3.0</v>
      </c>
      <c r="E470" s="28">
        <v>2.0</v>
      </c>
      <c r="F470" s="28">
        <v>3.0</v>
      </c>
      <c r="G470" s="28">
        <v>3.0</v>
      </c>
      <c r="H470" s="28">
        <v>2.0</v>
      </c>
      <c r="I470" s="28">
        <v>3.0</v>
      </c>
      <c r="J470" s="28">
        <v>3.0</v>
      </c>
      <c r="K470" s="28">
        <v>3.0</v>
      </c>
      <c r="L470" s="76">
        <v>3.0</v>
      </c>
    </row>
    <row r="471">
      <c r="A471" s="10" t="s">
        <v>21</v>
      </c>
      <c r="B471" s="27">
        <v>2.0</v>
      </c>
      <c r="C471" s="130">
        <v>2.0</v>
      </c>
      <c r="D471" s="28">
        <v>3.0</v>
      </c>
      <c r="E471" s="28">
        <v>3.0</v>
      </c>
      <c r="F471" s="28">
        <v>3.0</v>
      </c>
      <c r="G471" s="28">
        <v>3.0</v>
      </c>
      <c r="H471" s="28">
        <v>3.0</v>
      </c>
      <c r="I471" s="28">
        <v>3.0</v>
      </c>
      <c r="J471" s="28">
        <v>3.0</v>
      </c>
      <c r="K471" s="28">
        <v>3.0</v>
      </c>
      <c r="L471" s="76">
        <v>3.0</v>
      </c>
    </row>
    <row r="472">
      <c r="A472" s="10" t="s">
        <v>22</v>
      </c>
      <c r="B472" s="27">
        <v>3.0</v>
      </c>
      <c r="C472" s="130">
        <v>2.0</v>
      </c>
      <c r="D472" s="28">
        <v>3.0</v>
      </c>
      <c r="E472" s="28">
        <v>3.0</v>
      </c>
      <c r="F472" s="28">
        <v>2.0</v>
      </c>
      <c r="G472" s="28">
        <v>3.0</v>
      </c>
      <c r="H472" s="28">
        <v>2.0</v>
      </c>
      <c r="I472" s="28">
        <v>2.0</v>
      </c>
      <c r="J472" s="28">
        <v>3.0</v>
      </c>
      <c r="K472" s="28">
        <v>2.0</v>
      </c>
      <c r="L472" s="76">
        <v>3.0</v>
      </c>
    </row>
    <row r="473">
      <c r="A473" s="10" t="s">
        <v>23</v>
      </c>
      <c r="B473" s="28">
        <v>3.0</v>
      </c>
      <c r="C473" s="130">
        <v>3.0</v>
      </c>
      <c r="D473" s="28">
        <v>3.0</v>
      </c>
      <c r="E473" s="28">
        <v>3.0</v>
      </c>
      <c r="F473" s="28">
        <v>2.0</v>
      </c>
      <c r="G473" s="28">
        <v>3.0</v>
      </c>
      <c r="H473" s="28">
        <v>3.0</v>
      </c>
      <c r="I473" s="28">
        <v>3.0</v>
      </c>
      <c r="J473" s="28">
        <v>3.0</v>
      </c>
      <c r="K473" s="28">
        <v>2.0</v>
      </c>
      <c r="L473" s="76">
        <v>3.0</v>
      </c>
    </row>
    <row r="474">
      <c r="A474" s="10" t="s">
        <v>24</v>
      </c>
      <c r="B474" s="27">
        <v>3.0</v>
      </c>
      <c r="C474" s="130">
        <v>3.0</v>
      </c>
      <c r="D474" s="28">
        <v>3.0</v>
      </c>
      <c r="E474" s="28">
        <v>3.0</v>
      </c>
      <c r="F474" s="28">
        <v>3.0</v>
      </c>
      <c r="G474" s="28">
        <v>3.0</v>
      </c>
      <c r="H474" s="28">
        <v>2.0</v>
      </c>
      <c r="I474" s="28">
        <v>3.0</v>
      </c>
      <c r="J474" s="28">
        <v>2.0</v>
      </c>
      <c r="K474" s="28">
        <v>3.0</v>
      </c>
      <c r="L474" s="76">
        <v>3.0</v>
      </c>
    </row>
    <row r="475">
      <c r="A475" s="18" t="s">
        <v>25</v>
      </c>
      <c r="B475" s="19">
        <f t="shared" ref="B475:L475" si="34">AVERAGE(B470:B474)</f>
        <v>2.8</v>
      </c>
      <c r="C475" s="127">
        <f t="shared" si="34"/>
        <v>2.6</v>
      </c>
      <c r="D475" s="19">
        <f t="shared" si="34"/>
        <v>3</v>
      </c>
      <c r="E475" s="19">
        <f t="shared" si="34"/>
        <v>2.8</v>
      </c>
      <c r="F475" s="19">
        <f t="shared" si="34"/>
        <v>2.6</v>
      </c>
      <c r="G475" s="19">
        <f t="shared" si="34"/>
        <v>3</v>
      </c>
      <c r="H475" s="19">
        <f t="shared" si="34"/>
        <v>2.4</v>
      </c>
      <c r="I475" s="19">
        <f t="shared" si="34"/>
        <v>2.8</v>
      </c>
      <c r="J475" s="19">
        <f t="shared" si="34"/>
        <v>2.8</v>
      </c>
      <c r="K475" s="19">
        <f t="shared" si="34"/>
        <v>2.6</v>
      </c>
      <c r="L475" s="20">
        <f t="shared" si="34"/>
        <v>3</v>
      </c>
    </row>
    <row r="476">
      <c r="C476" s="56"/>
    </row>
    <row r="477">
      <c r="C477" s="56"/>
    </row>
    <row r="478">
      <c r="A478" s="2"/>
      <c r="B478" s="2"/>
      <c r="C478" s="122" t="s">
        <v>2</v>
      </c>
      <c r="D478" s="2"/>
      <c r="E478" s="2"/>
      <c r="F478" s="2"/>
      <c r="G478" s="2"/>
      <c r="H478" s="2"/>
      <c r="I478" s="2"/>
      <c r="J478" s="2"/>
      <c r="K478" s="2"/>
      <c r="L478" s="2"/>
    </row>
    <row r="479">
      <c r="A479" s="4" t="s">
        <v>1179</v>
      </c>
      <c r="H479" s="4" t="s">
        <v>1220</v>
      </c>
      <c r="K479" s="5"/>
      <c r="L479" s="5"/>
    </row>
    <row r="480">
      <c r="A480" s="4" t="s">
        <v>5</v>
      </c>
      <c r="C480" s="68" t="s">
        <v>197</v>
      </c>
      <c r="D480" s="5"/>
      <c r="E480" s="5"/>
      <c r="F480" s="5"/>
      <c r="G480" s="5"/>
      <c r="H480" s="4" t="s">
        <v>1221</v>
      </c>
      <c r="L480" s="5"/>
    </row>
    <row r="481">
      <c r="A481" s="5"/>
      <c r="B481" s="5"/>
      <c r="C481" s="59"/>
      <c r="D481" s="5"/>
      <c r="E481" s="5"/>
      <c r="F481" s="5"/>
      <c r="G481" s="5"/>
      <c r="H481" s="4" t="s">
        <v>8</v>
      </c>
      <c r="L481" s="5"/>
    </row>
    <row r="482">
      <c r="A482" s="6"/>
      <c r="B482" s="6"/>
      <c r="C482" s="123"/>
      <c r="D482" s="6"/>
      <c r="E482" s="6"/>
      <c r="F482" s="6"/>
      <c r="G482" s="6"/>
      <c r="H482" s="6"/>
      <c r="I482" s="6"/>
      <c r="J482" s="6"/>
      <c r="K482" s="6"/>
      <c r="L482" s="5"/>
    </row>
    <row r="483">
      <c r="A483" s="7"/>
      <c r="B483" s="8" t="s">
        <v>9</v>
      </c>
      <c r="C483" s="124" t="s">
        <v>10</v>
      </c>
      <c r="D483" s="8" t="s">
        <v>11</v>
      </c>
      <c r="E483" s="8" t="s">
        <v>12</v>
      </c>
      <c r="F483" s="8" t="s">
        <v>13</v>
      </c>
      <c r="G483" s="8" t="s">
        <v>14</v>
      </c>
      <c r="H483" s="8" t="s">
        <v>15</v>
      </c>
      <c r="I483" s="8" t="s">
        <v>16</v>
      </c>
      <c r="J483" s="8" t="s">
        <v>17</v>
      </c>
      <c r="K483" s="8" t="s">
        <v>18</v>
      </c>
      <c r="L483" s="9" t="s">
        <v>19</v>
      </c>
    </row>
    <row r="484">
      <c r="A484" s="10" t="s">
        <v>20</v>
      </c>
      <c r="B484" s="27">
        <v>3.0</v>
      </c>
      <c r="C484" s="130">
        <v>3.0</v>
      </c>
      <c r="D484" s="28">
        <v>3.0</v>
      </c>
      <c r="E484" s="28">
        <v>2.0</v>
      </c>
      <c r="F484" s="28">
        <v>3.0</v>
      </c>
      <c r="G484" s="27">
        <v>3.0</v>
      </c>
      <c r="H484" s="27">
        <v>3.0</v>
      </c>
      <c r="I484" s="28">
        <v>3.0</v>
      </c>
      <c r="J484" s="28">
        <v>2.0</v>
      </c>
      <c r="K484" s="28">
        <v>3.0</v>
      </c>
      <c r="L484" s="76">
        <v>3.0</v>
      </c>
    </row>
    <row r="485">
      <c r="A485" s="10" t="s">
        <v>21</v>
      </c>
      <c r="B485" s="27">
        <v>2.0</v>
      </c>
      <c r="C485" s="130">
        <v>2.0</v>
      </c>
      <c r="D485" s="28">
        <v>3.0</v>
      </c>
      <c r="E485" s="28">
        <v>3.0</v>
      </c>
      <c r="F485" s="28">
        <v>2.0</v>
      </c>
      <c r="G485" s="27">
        <v>2.0</v>
      </c>
      <c r="H485" s="27">
        <v>2.0</v>
      </c>
      <c r="I485" s="27">
        <v>2.0</v>
      </c>
      <c r="J485" s="28">
        <v>3.0</v>
      </c>
      <c r="K485" s="28">
        <v>2.0</v>
      </c>
      <c r="L485" s="76">
        <v>2.0</v>
      </c>
    </row>
    <row r="486">
      <c r="A486" s="10" t="s">
        <v>22</v>
      </c>
      <c r="B486" s="27">
        <v>3.0</v>
      </c>
      <c r="C486" s="130">
        <v>2.0</v>
      </c>
      <c r="D486" s="28">
        <v>3.0</v>
      </c>
      <c r="E486" s="28">
        <v>3.0</v>
      </c>
      <c r="F486" s="28">
        <v>3.0</v>
      </c>
      <c r="G486" s="27">
        <v>3.0</v>
      </c>
      <c r="H486" s="28">
        <v>3.0</v>
      </c>
      <c r="I486" s="27">
        <v>2.0</v>
      </c>
      <c r="J486" s="28">
        <v>3.0</v>
      </c>
      <c r="K486" s="28">
        <v>3.0</v>
      </c>
      <c r="L486" s="76">
        <v>3.0</v>
      </c>
    </row>
    <row r="487">
      <c r="A487" s="10" t="s">
        <v>23</v>
      </c>
      <c r="B487" s="28">
        <v>3.0</v>
      </c>
      <c r="C487" s="130">
        <v>3.0</v>
      </c>
      <c r="D487" s="28">
        <v>3.0</v>
      </c>
      <c r="E487" s="28">
        <v>3.0</v>
      </c>
      <c r="F487" s="28">
        <v>3.0</v>
      </c>
      <c r="G487" s="28">
        <v>3.0</v>
      </c>
      <c r="H487" s="27">
        <v>3.0</v>
      </c>
      <c r="I487" s="28">
        <v>3.0</v>
      </c>
      <c r="J487" s="28">
        <v>3.0</v>
      </c>
      <c r="K487" s="28">
        <v>2.0</v>
      </c>
      <c r="L487" s="76">
        <v>3.0</v>
      </c>
    </row>
    <row r="488">
      <c r="A488" s="10" t="s">
        <v>24</v>
      </c>
      <c r="B488" s="27">
        <v>3.0</v>
      </c>
      <c r="C488" s="130">
        <v>3.0</v>
      </c>
      <c r="D488" s="28">
        <v>3.0</v>
      </c>
      <c r="E488" s="28">
        <v>3.0</v>
      </c>
      <c r="F488" s="28">
        <v>3.0</v>
      </c>
      <c r="G488" s="27">
        <v>3.0</v>
      </c>
      <c r="H488" s="27">
        <v>3.0</v>
      </c>
      <c r="I488" s="28">
        <v>3.0</v>
      </c>
      <c r="J488" s="28">
        <v>3.0</v>
      </c>
      <c r="K488" s="28">
        <v>3.0</v>
      </c>
      <c r="L488" s="76">
        <v>3.0</v>
      </c>
    </row>
    <row r="489">
      <c r="A489" s="18" t="s">
        <v>25</v>
      </c>
      <c r="B489" s="19">
        <f t="shared" ref="B489:L489" si="35">AVERAGE(B484:B488)</f>
        <v>2.8</v>
      </c>
      <c r="C489" s="127">
        <f t="shared" si="35"/>
        <v>2.6</v>
      </c>
      <c r="D489" s="19">
        <f t="shared" si="35"/>
        <v>3</v>
      </c>
      <c r="E489" s="19">
        <f t="shared" si="35"/>
        <v>2.8</v>
      </c>
      <c r="F489" s="19">
        <f t="shared" si="35"/>
        <v>2.8</v>
      </c>
      <c r="G489" s="19">
        <f t="shared" si="35"/>
        <v>2.8</v>
      </c>
      <c r="H489" s="19">
        <f t="shared" si="35"/>
        <v>2.8</v>
      </c>
      <c r="I489" s="19">
        <f t="shared" si="35"/>
        <v>2.6</v>
      </c>
      <c r="J489" s="19">
        <f t="shared" si="35"/>
        <v>2.8</v>
      </c>
      <c r="K489" s="19">
        <f t="shared" si="35"/>
        <v>2.6</v>
      </c>
      <c r="L489" s="20">
        <f t="shared" si="35"/>
        <v>2.8</v>
      </c>
    </row>
    <row r="490">
      <c r="C490" s="56"/>
    </row>
    <row r="491">
      <c r="C491" s="56"/>
    </row>
    <row r="492">
      <c r="A492" s="2"/>
      <c r="B492" s="2"/>
      <c r="C492" s="122" t="s">
        <v>2</v>
      </c>
      <c r="D492" s="2"/>
      <c r="E492" s="2"/>
      <c r="F492" s="2"/>
      <c r="G492" s="2"/>
      <c r="H492" s="2"/>
      <c r="I492" s="2"/>
      <c r="J492" s="2"/>
      <c r="K492" s="2"/>
      <c r="L492" s="2"/>
    </row>
    <row r="493">
      <c r="A493" s="4" t="s">
        <v>1179</v>
      </c>
      <c r="H493" s="4" t="s">
        <v>1222</v>
      </c>
      <c r="K493" s="5"/>
      <c r="L493" s="5"/>
    </row>
    <row r="494">
      <c r="A494" s="4" t="s">
        <v>5</v>
      </c>
      <c r="C494" s="68" t="s">
        <v>197</v>
      </c>
      <c r="D494" s="5"/>
      <c r="E494" s="5"/>
      <c r="F494" s="5"/>
      <c r="G494" s="5"/>
      <c r="H494" s="4" t="s">
        <v>1223</v>
      </c>
      <c r="L494" s="5"/>
    </row>
    <row r="495">
      <c r="A495" s="5"/>
      <c r="B495" s="5"/>
      <c r="C495" s="59"/>
      <c r="D495" s="5"/>
      <c r="E495" s="5"/>
      <c r="F495" s="5"/>
      <c r="G495" s="5"/>
      <c r="H495" s="4" t="s">
        <v>8</v>
      </c>
      <c r="L495" s="5"/>
    </row>
    <row r="496">
      <c r="A496" s="6"/>
      <c r="B496" s="6"/>
      <c r="C496" s="123"/>
      <c r="D496" s="6"/>
      <c r="E496" s="6"/>
      <c r="F496" s="6"/>
      <c r="G496" s="6"/>
      <c r="H496" s="6"/>
      <c r="I496" s="6"/>
      <c r="J496" s="6"/>
      <c r="K496" s="6"/>
      <c r="L496" s="5"/>
    </row>
    <row r="497">
      <c r="A497" s="7"/>
      <c r="B497" s="8" t="s">
        <v>9</v>
      </c>
      <c r="C497" s="124" t="s">
        <v>10</v>
      </c>
      <c r="D497" s="8" t="s">
        <v>11</v>
      </c>
      <c r="E497" s="8" t="s">
        <v>12</v>
      </c>
      <c r="F497" s="8" t="s">
        <v>13</v>
      </c>
      <c r="G497" s="8" t="s">
        <v>14</v>
      </c>
      <c r="H497" s="8" t="s">
        <v>15</v>
      </c>
      <c r="I497" s="8" t="s">
        <v>16</v>
      </c>
      <c r="J497" s="8" t="s">
        <v>17</v>
      </c>
      <c r="K497" s="8" t="s">
        <v>18</v>
      </c>
      <c r="L497" s="9" t="s">
        <v>19</v>
      </c>
    </row>
    <row r="498">
      <c r="A498" s="10" t="s">
        <v>20</v>
      </c>
      <c r="B498" s="27">
        <v>3.0</v>
      </c>
      <c r="C498" s="130">
        <v>3.0</v>
      </c>
      <c r="D498" s="28">
        <v>3.0</v>
      </c>
      <c r="E498" s="28">
        <v>2.0</v>
      </c>
      <c r="F498" s="28">
        <v>3.0</v>
      </c>
      <c r="G498" s="28">
        <v>2.0</v>
      </c>
      <c r="H498" s="28">
        <v>3.0</v>
      </c>
      <c r="I498" s="28">
        <v>3.0</v>
      </c>
      <c r="J498" s="28">
        <v>3.0</v>
      </c>
      <c r="K498" s="28">
        <v>2.0</v>
      </c>
      <c r="L498" s="76">
        <v>3.0</v>
      </c>
    </row>
    <row r="499">
      <c r="A499" s="10" t="s">
        <v>21</v>
      </c>
      <c r="B499" s="28">
        <v>3.0</v>
      </c>
      <c r="C499" s="131">
        <v>3.0</v>
      </c>
      <c r="D499" s="27">
        <v>2.0</v>
      </c>
      <c r="E499" s="28">
        <v>3.0</v>
      </c>
      <c r="F499" s="28">
        <v>3.0</v>
      </c>
      <c r="G499" s="28">
        <v>3.0</v>
      </c>
      <c r="H499" s="28">
        <v>3.0</v>
      </c>
      <c r="I499" s="28">
        <v>3.0</v>
      </c>
      <c r="J499" s="28">
        <v>3.0</v>
      </c>
      <c r="K499" s="28">
        <v>3.0</v>
      </c>
      <c r="L499" s="76">
        <v>3.0</v>
      </c>
    </row>
    <row r="500">
      <c r="A500" s="10" t="s">
        <v>22</v>
      </c>
      <c r="B500" s="27">
        <v>3.0</v>
      </c>
      <c r="C500" s="131">
        <v>3.0</v>
      </c>
      <c r="D500" s="28">
        <v>3.0</v>
      </c>
      <c r="E500" s="27">
        <v>2.0</v>
      </c>
      <c r="F500" s="28">
        <v>3.0</v>
      </c>
      <c r="G500" s="28">
        <v>3.0</v>
      </c>
      <c r="H500" s="28">
        <v>3.0</v>
      </c>
      <c r="I500" s="28">
        <v>3.0</v>
      </c>
      <c r="J500" s="28">
        <v>3.0</v>
      </c>
      <c r="K500" s="28">
        <v>3.0</v>
      </c>
      <c r="L500" s="76">
        <v>3.0</v>
      </c>
    </row>
    <row r="501">
      <c r="A501" s="10" t="s">
        <v>23</v>
      </c>
      <c r="B501" s="27">
        <v>2.0</v>
      </c>
      <c r="C501" s="130">
        <v>3.0</v>
      </c>
      <c r="D501" s="27">
        <v>2.0</v>
      </c>
      <c r="E501" s="28">
        <v>3.0</v>
      </c>
      <c r="F501" s="28">
        <v>3.0</v>
      </c>
      <c r="G501" s="28">
        <v>3.0</v>
      </c>
      <c r="H501" s="28">
        <v>2.0</v>
      </c>
      <c r="I501" s="28">
        <v>2.0</v>
      </c>
      <c r="J501" s="28">
        <v>3.0</v>
      </c>
      <c r="K501" s="28">
        <v>3.0</v>
      </c>
      <c r="L501" s="76">
        <v>3.0</v>
      </c>
    </row>
    <row r="502">
      <c r="A502" s="10" t="s">
        <v>24</v>
      </c>
      <c r="B502" s="27">
        <v>3.0</v>
      </c>
      <c r="C502" s="130">
        <v>3.0</v>
      </c>
      <c r="D502" s="28">
        <v>3.0</v>
      </c>
      <c r="E502" s="28">
        <v>3.0</v>
      </c>
      <c r="F502" s="28">
        <v>3.0</v>
      </c>
      <c r="G502" s="28">
        <v>3.0</v>
      </c>
      <c r="H502" s="28">
        <v>2.0</v>
      </c>
      <c r="I502" s="28">
        <v>3.0</v>
      </c>
      <c r="J502" s="28">
        <v>2.0</v>
      </c>
      <c r="K502" s="28">
        <v>3.0</v>
      </c>
      <c r="L502" s="76">
        <v>3.0</v>
      </c>
    </row>
    <row r="503">
      <c r="A503" s="18" t="s">
        <v>25</v>
      </c>
      <c r="B503" s="19">
        <f t="shared" ref="B503:L503" si="36">AVERAGE(B498:B502)</f>
        <v>2.8</v>
      </c>
      <c r="C503" s="127">
        <f t="shared" si="36"/>
        <v>3</v>
      </c>
      <c r="D503" s="19">
        <f t="shared" si="36"/>
        <v>2.6</v>
      </c>
      <c r="E503" s="19">
        <f t="shared" si="36"/>
        <v>2.6</v>
      </c>
      <c r="F503" s="19">
        <f t="shared" si="36"/>
        <v>3</v>
      </c>
      <c r="G503" s="19">
        <f t="shared" si="36"/>
        <v>2.8</v>
      </c>
      <c r="H503" s="19">
        <f t="shared" si="36"/>
        <v>2.6</v>
      </c>
      <c r="I503" s="19">
        <f t="shared" si="36"/>
        <v>2.8</v>
      </c>
      <c r="J503" s="19">
        <f t="shared" si="36"/>
        <v>2.8</v>
      </c>
      <c r="K503" s="19">
        <f t="shared" si="36"/>
        <v>2.8</v>
      </c>
      <c r="L503" s="20">
        <f t="shared" si="36"/>
        <v>3</v>
      </c>
    </row>
    <row r="504">
      <c r="C504" s="56"/>
    </row>
    <row r="505">
      <c r="C505" s="56"/>
    </row>
    <row r="506">
      <c r="A506" s="2"/>
      <c r="B506" s="2"/>
      <c r="C506" s="122" t="s">
        <v>2</v>
      </c>
      <c r="D506" s="2"/>
      <c r="E506" s="2"/>
      <c r="F506" s="2"/>
      <c r="G506" s="2"/>
      <c r="H506" s="2"/>
      <c r="I506" s="2"/>
      <c r="J506" s="2"/>
      <c r="K506" s="2"/>
      <c r="L506" s="2"/>
    </row>
    <row r="507">
      <c r="A507" s="4" t="s">
        <v>1179</v>
      </c>
      <c r="H507" s="4" t="s">
        <v>1224</v>
      </c>
      <c r="K507" s="5"/>
      <c r="L507" s="5"/>
    </row>
    <row r="508">
      <c r="A508" s="4" t="s">
        <v>5</v>
      </c>
      <c r="C508" s="68" t="s">
        <v>197</v>
      </c>
      <c r="D508" s="5"/>
      <c r="E508" s="5"/>
      <c r="F508" s="5"/>
      <c r="G508" s="5"/>
      <c r="H508" s="4" t="s">
        <v>1225</v>
      </c>
      <c r="L508" s="5"/>
    </row>
    <row r="509">
      <c r="A509" s="5"/>
      <c r="B509" s="5"/>
      <c r="C509" s="59"/>
      <c r="D509" s="5"/>
      <c r="E509" s="5"/>
      <c r="F509" s="5"/>
      <c r="G509" s="5"/>
      <c r="H509" s="4" t="s">
        <v>8</v>
      </c>
      <c r="L509" s="5"/>
    </row>
    <row r="510">
      <c r="A510" s="6"/>
      <c r="B510" s="6"/>
      <c r="C510" s="123"/>
      <c r="D510" s="6"/>
      <c r="E510" s="6"/>
      <c r="F510" s="6"/>
      <c r="G510" s="6"/>
      <c r="H510" s="6"/>
      <c r="I510" s="6"/>
      <c r="J510" s="6"/>
      <c r="K510" s="6"/>
      <c r="L510" s="5"/>
    </row>
    <row r="511">
      <c r="A511" s="7"/>
      <c r="B511" s="8" t="s">
        <v>9</v>
      </c>
      <c r="C511" s="124" t="s">
        <v>10</v>
      </c>
      <c r="D511" s="8" t="s">
        <v>11</v>
      </c>
      <c r="E511" s="8" t="s">
        <v>12</v>
      </c>
      <c r="F511" s="8" t="s">
        <v>13</v>
      </c>
      <c r="G511" s="8" t="s">
        <v>14</v>
      </c>
      <c r="H511" s="8" t="s">
        <v>15</v>
      </c>
      <c r="I511" s="8" t="s">
        <v>16</v>
      </c>
      <c r="J511" s="8" t="s">
        <v>17</v>
      </c>
      <c r="K511" s="8" t="s">
        <v>18</v>
      </c>
      <c r="L511" s="9" t="s">
        <v>19</v>
      </c>
    </row>
    <row r="512">
      <c r="A512" s="10" t="s">
        <v>20</v>
      </c>
      <c r="B512" s="27">
        <v>3.0</v>
      </c>
      <c r="C512" s="130">
        <v>3.0</v>
      </c>
      <c r="D512" s="28">
        <v>3.0</v>
      </c>
      <c r="E512" s="28">
        <v>2.0</v>
      </c>
      <c r="F512" s="28">
        <v>3.0</v>
      </c>
      <c r="G512" s="28">
        <v>3.0</v>
      </c>
      <c r="H512" s="28">
        <v>2.0</v>
      </c>
      <c r="I512" s="28">
        <v>3.0</v>
      </c>
      <c r="J512" s="28">
        <v>3.0</v>
      </c>
      <c r="K512" s="28">
        <v>3.0</v>
      </c>
      <c r="L512" s="76">
        <v>3.0</v>
      </c>
    </row>
    <row r="513">
      <c r="A513" s="10" t="s">
        <v>21</v>
      </c>
      <c r="B513" s="27">
        <v>2.0</v>
      </c>
      <c r="C513" s="130">
        <v>2.0</v>
      </c>
      <c r="D513" s="28">
        <v>3.0</v>
      </c>
      <c r="E513" s="28">
        <v>3.0</v>
      </c>
      <c r="F513" s="28">
        <v>3.0</v>
      </c>
      <c r="G513" s="28">
        <v>3.0</v>
      </c>
      <c r="H513" s="28">
        <v>3.0</v>
      </c>
      <c r="I513" s="28">
        <v>3.0</v>
      </c>
      <c r="J513" s="28">
        <v>3.0</v>
      </c>
      <c r="K513" s="28">
        <v>3.0</v>
      </c>
      <c r="L513" s="76">
        <v>3.0</v>
      </c>
    </row>
    <row r="514">
      <c r="A514" s="10" t="s">
        <v>22</v>
      </c>
      <c r="B514" s="27">
        <v>3.0</v>
      </c>
      <c r="C514" s="130">
        <v>2.0</v>
      </c>
      <c r="D514" s="28">
        <v>3.0</v>
      </c>
      <c r="E514" s="28">
        <v>3.0</v>
      </c>
      <c r="F514" s="28">
        <v>2.0</v>
      </c>
      <c r="G514" s="28">
        <v>3.0</v>
      </c>
      <c r="H514" s="28">
        <v>2.0</v>
      </c>
      <c r="I514" s="28">
        <v>2.0</v>
      </c>
      <c r="J514" s="28">
        <v>3.0</v>
      </c>
      <c r="K514" s="28">
        <v>2.0</v>
      </c>
      <c r="L514" s="76">
        <v>3.0</v>
      </c>
    </row>
    <row r="515">
      <c r="A515" s="10" t="s">
        <v>23</v>
      </c>
      <c r="B515" s="28">
        <v>3.0</v>
      </c>
      <c r="C515" s="130">
        <v>3.0</v>
      </c>
      <c r="D515" s="28">
        <v>3.0</v>
      </c>
      <c r="E515" s="28">
        <v>3.0</v>
      </c>
      <c r="F515" s="28">
        <v>2.0</v>
      </c>
      <c r="G515" s="28">
        <v>3.0</v>
      </c>
      <c r="H515" s="28">
        <v>3.0</v>
      </c>
      <c r="I515" s="28">
        <v>3.0</v>
      </c>
      <c r="J515" s="28">
        <v>3.0</v>
      </c>
      <c r="K515" s="28">
        <v>2.0</v>
      </c>
      <c r="L515" s="76">
        <v>3.0</v>
      </c>
    </row>
    <row r="516">
      <c r="A516" s="10" t="s">
        <v>24</v>
      </c>
      <c r="B516" s="27">
        <v>3.0</v>
      </c>
      <c r="C516" s="130">
        <v>3.0</v>
      </c>
      <c r="D516" s="28">
        <v>3.0</v>
      </c>
      <c r="E516" s="28">
        <v>3.0</v>
      </c>
      <c r="F516" s="28">
        <v>3.0</v>
      </c>
      <c r="G516" s="28">
        <v>3.0</v>
      </c>
      <c r="H516" s="28">
        <v>2.0</v>
      </c>
      <c r="I516" s="28">
        <v>3.0</v>
      </c>
      <c r="J516" s="28">
        <v>2.0</v>
      </c>
      <c r="K516" s="28">
        <v>3.0</v>
      </c>
      <c r="L516" s="76">
        <v>3.0</v>
      </c>
    </row>
    <row r="517">
      <c r="A517" s="18" t="s">
        <v>25</v>
      </c>
      <c r="B517" s="19">
        <f t="shared" ref="B517:L517" si="37">AVERAGE(B512:B516)</f>
        <v>2.8</v>
      </c>
      <c r="C517" s="127">
        <f t="shared" si="37"/>
        <v>2.6</v>
      </c>
      <c r="D517" s="19">
        <f t="shared" si="37"/>
        <v>3</v>
      </c>
      <c r="E517" s="19">
        <f t="shared" si="37"/>
        <v>2.8</v>
      </c>
      <c r="F517" s="19">
        <f t="shared" si="37"/>
        <v>2.6</v>
      </c>
      <c r="G517" s="19">
        <f t="shared" si="37"/>
        <v>3</v>
      </c>
      <c r="H517" s="19">
        <f t="shared" si="37"/>
        <v>2.4</v>
      </c>
      <c r="I517" s="19">
        <f t="shared" si="37"/>
        <v>2.8</v>
      </c>
      <c r="J517" s="19">
        <f t="shared" si="37"/>
        <v>2.8</v>
      </c>
      <c r="K517" s="19">
        <f t="shared" si="37"/>
        <v>2.6</v>
      </c>
      <c r="L517" s="20">
        <f t="shared" si="37"/>
        <v>3</v>
      </c>
    </row>
    <row r="518">
      <c r="C518" s="56"/>
    </row>
    <row r="519">
      <c r="C519" s="56"/>
    </row>
    <row r="520">
      <c r="A520" s="2"/>
      <c r="B520" s="2"/>
      <c r="C520" s="122" t="s">
        <v>2</v>
      </c>
      <c r="D520" s="2"/>
      <c r="E520" s="2"/>
      <c r="F520" s="2"/>
      <c r="G520" s="2"/>
      <c r="H520" s="2"/>
      <c r="I520" s="2"/>
      <c r="J520" s="2"/>
      <c r="K520" s="2"/>
      <c r="L520" s="2"/>
    </row>
    <row r="521">
      <c r="A521" s="4" t="s">
        <v>1179</v>
      </c>
      <c r="H521" s="4" t="s">
        <v>1226</v>
      </c>
      <c r="K521" s="5"/>
      <c r="L521" s="5"/>
    </row>
    <row r="522">
      <c r="A522" s="4" t="s">
        <v>5</v>
      </c>
      <c r="C522" s="68" t="s">
        <v>197</v>
      </c>
      <c r="D522" s="5"/>
      <c r="E522" s="5"/>
      <c r="F522" s="5"/>
      <c r="G522" s="5"/>
      <c r="H522" s="4" t="s">
        <v>1227</v>
      </c>
      <c r="L522" s="5"/>
    </row>
    <row r="523">
      <c r="A523" s="5"/>
      <c r="B523" s="5"/>
      <c r="C523" s="59"/>
      <c r="D523" s="5"/>
      <c r="E523" s="5"/>
      <c r="F523" s="5"/>
      <c r="G523" s="5"/>
      <c r="H523" s="4" t="s">
        <v>8</v>
      </c>
      <c r="L523" s="5"/>
    </row>
    <row r="524">
      <c r="A524" s="6"/>
      <c r="B524" s="6"/>
      <c r="C524" s="123"/>
      <c r="D524" s="6"/>
      <c r="E524" s="6"/>
      <c r="F524" s="6"/>
      <c r="G524" s="6"/>
      <c r="H524" s="6"/>
      <c r="I524" s="6"/>
      <c r="J524" s="6"/>
      <c r="K524" s="6"/>
      <c r="L524" s="5"/>
    </row>
    <row r="525">
      <c r="A525" s="7"/>
      <c r="B525" s="8" t="s">
        <v>9</v>
      </c>
      <c r="C525" s="124" t="s">
        <v>10</v>
      </c>
      <c r="D525" s="8" t="s">
        <v>11</v>
      </c>
      <c r="E525" s="8" t="s">
        <v>12</v>
      </c>
      <c r="F525" s="8" t="s">
        <v>13</v>
      </c>
      <c r="G525" s="8" t="s">
        <v>14</v>
      </c>
      <c r="H525" s="8" t="s">
        <v>15</v>
      </c>
      <c r="I525" s="8" t="s">
        <v>16</v>
      </c>
      <c r="J525" s="8" t="s">
        <v>17</v>
      </c>
      <c r="K525" s="8" t="s">
        <v>18</v>
      </c>
      <c r="L525" s="9" t="s">
        <v>19</v>
      </c>
    </row>
    <row r="526">
      <c r="A526" s="10" t="s">
        <v>20</v>
      </c>
      <c r="B526" s="27">
        <v>3.0</v>
      </c>
      <c r="C526" s="130">
        <v>3.0</v>
      </c>
      <c r="D526" s="28">
        <v>3.0</v>
      </c>
      <c r="E526" s="28">
        <v>2.0</v>
      </c>
      <c r="F526" s="28">
        <v>3.0</v>
      </c>
      <c r="G526" s="28">
        <v>2.0</v>
      </c>
      <c r="H526" s="28">
        <v>3.0</v>
      </c>
      <c r="I526" s="28">
        <v>3.0</v>
      </c>
      <c r="J526" s="28">
        <v>3.0</v>
      </c>
      <c r="K526" s="28">
        <v>2.0</v>
      </c>
      <c r="L526" s="76">
        <v>3.0</v>
      </c>
    </row>
    <row r="527">
      <c r="A527" s="10" t="s">
        <v>21</v>
      </c>
      <c r="B527" s="28">
        <v>3.0</v>
      </c>
      <c r="C527" s="131">
        <v>3.0</v>
      </c>
      <c r="D527" s="27">
        <v>2.0</v>
      </c>
      <c r="E527" s="28">
        <v>3.0</v>
      </c>
      <c r="F527" s="28">
        <v>3.0</v>
      </c>
      <c r="G527" s="28">
        <v>3.0</v>
      </c>
      <c r="H527" s="28">
        <v>3.0</v>
      </c>
      <c r="I527" s="28">
        <v>3.0</v>
      </c>
      <c r="J527" s="28">
        <v>3.0</v>
      </c>
      <c r="K527" s="28">
        <v>3.0</v>
      </c>
      <c r="L527" s="76">
        <v>3.0</v>
      </c>
    </row>
    <row r="528">
      <c r="A528" s="10" t="s">
        <v>22</v>
      </c>
      <c r="B528" s="27">
        <v>3.0</v>
      </c>
      <c r="C528" s="131">
        <v>3.0</v>
      </c>
      <c r="D528" s="28">
        <v>3.0</v>
      </c>
      <c r="E528" s="27">
        <v>2.0</v>
      </c>
      <c r="F528" s="28">
        <v>3.0</v>
      </c>
      <c r="G528" s="28">
        <v>3.0</v>
      </c>
      <c r="H528" s="28">
        <v>3.0</v>
      </c>
      <c r="I528" s="28">
        <v>3.0</v>
      </c>
      <c r="J528" s="28">
        <v>3.0</v>
      </c>
      <c r="K528" s="28">
        <v>3.0</v>
      </c>
      <c r="L528" s="76">
        <v>3.0</v>
      </c>
    </row>
    <row r="529">
      <c r="A529" s="10" t="s">
        <v>23</v>
      </c>
      <c r="B529" s="27">
        <v>2.0</v>
      </c>
      <c r="C529" s="130">
        <v>3.0</v>
      </c>
      <c r="D529" s="27">
        <v>2.0</v>
      </c>
      <c r="E529" s="28">
        <v>3.0</v>
      </c>
      <c r="F529" s="28">
        <v>3.0</v>
      </c>
      <c r="G529" s="28">
        <v>3.0</v>
      </c>
      <c r="H529" s="28">
        <v>2.0</v>
      </c>
      <c r="I529" s="28">
        <v>2.0</v>
      </c>
      <c r="J529" s="28">
        <v>3.0</v>
      </c>
      <c r="K529" s="28">
        <v>3.0</v>
      </c>
      <c r="L529" s="76">
        <v>3.0</v>
      </c>
    </row>
    <row r="530">
      <c r="A530" s="10" t="s">
        <v>24</v>
      </c>
      <c r="B530" s="27">
        <v>3.0</v>
      </c>
      <c r="C530" s="130">
        <v>3.0</v>
      </c>
      <c r="D530" s="28">
        <v>3.0</v>
      </c>
      <c r="E530" s="28">
        <v>3.0</v>
      </c>
      <c r="F530" s="28">
        <v>3.0</v>
      </c>
      <c r="G530" s="28">
        <v>3.0</v>
      </c>
      <c r="H530" s="28">
        <v>2.0</v>
      </c>
      <c r="I530" s="28">
        <v>3.0</v>
      </c>
      <c r="J530" s="28">
        <v>2.0</v>
      </c>
      <c r="K530" s="28">
        <v>3.0</v>
      </c>
      <c r="L530" s="76">
        <v>3.0</v>
      </c>
    </row>
    <row r="531">
      <c r="A531" s="18" t="s">
        <v>25</v>
      </c>
      <c r="B531" s="19">
        <f t="shared" ref="B531:L531" si="38">AVERAGE(B526:B530)</f>
        <v>2.8</v>
      </c>
      <c r="C531" s="127">
        <f t="shared" si="38"/>
        <v>3</v>
      </c>
      <c r="D531" s="19">
        <f t="shared" si="38"/>
        <v>2.6</v>
      </c>
      <c r="E531" s="19">
        <f t="shared" si="38"/>
        <v>2.6</v>
      </c>
      <c r="F531" s="19">
        <f t="shared" si="38"/>
        <v>3</v>
      </c>
      <c r="G531" s="19">
        <f t="shared" si="38"/>
        <v>2.8</v>
      </c>
      <c r="H531" s="19">
        <f t="shared" si="38"/>
        <v>2.6</v>
      </c>
      <c r="I531" s="19">
        <f t="shared" si="38"/>
        <v>2.8</v>
      </c>
      <c r="J531" s="19">
        <f t="shared" si="38"/>
        <v>2.8</v>
      </c>
      <c r="K531" s="19">
        <f t="shared" si="38"/>
        <v>2.8</v>
      </c>
      <c r="L531" s="20">
        <f t="shared" si="38"/>
        <v>3</v>
      </c>
    </row>
    <row r="532">
      <c r="C532" s="56"/>
    </row>
    <row r="533">
      <c r="C533" s="56"/>
    </row>
    <row r="534">
      <c r="A534" s="2"/>
      <c r="B534" s="2"/>
      <c r="C534" s="122" t="s">
        <v>2</v>
      </c>
      <c r="D534" s="2"/>
      <c r="E534" s="2"/>
      <c r="F534" s="2"/>
      <c r="G534" s="2"/>
      <c r="H534" s="2"/>
      <c r="I534" s="2"/>
      <c r="J534" s="2"/>
      <c r="K534" s="2"/>
      <c r="L534" s="2"/>
    </row>
    <row r="535">
      <c r="A535" s="4" t="s">
        <v>1179</v>
      </c>
      <c r="H535" s="4" t="s">
        <v>1228</v>
      </c>
      <c r="K535" s="5"/>
      <c r="L535" s="5"/>
    </row>
    <row r="536">
      <c r="A536" s="4" t="s">
        <v>5</v>
      </c>
      <c r="C536" s="68" t="s">
        <v>197</v>
      </c>
      <c r="D536" s="5"/>
      <c r="E536" s="5"/>
      <c r="F536" s="5"/>
      <c r="G536" s="5"/>
      <c r="H536" s="4" t="s">
        <v>1229</v>
      </c>
      <c r="L536" s="5"/>
    </row>
    <row r="537">
      <c r="A537" s="5"/>
      <c r="B537" s="5"/>
      <c r="C537" s="59"/>
      <c r="D537" s="5"/>
      <c r="E537" s="5"/>
      <c r="F537" s="5"/>
      <c r="G537" s="5"/>
      <c r="H537" s="4" t="s">
        <v>8</v>
      </c>
      <c r="L537" s="5"/>
    </row>
    <row r="538">
      <c r="A538" s="6"/>
      <c r="B538" s="6"/>
      <c r="C538" s="123"/>
      <c r="D538" s="6"/>
      <c r="E538" s="6"/>
      <c r="F538" s="6"/>
      <c r="G538" s="6"/>
      <c r="H538" s="6"/>
      <c r="I538" s="6"/>
      <c r="J538" s="6"/>
      <c r="K538" s="6"/>
      <c r="L538" s="5"/>
    </row>
    <row r="539">
      <c r="A539" s="7"/>
      <c r="B539" s="8" t="s">
        <v>9</v>
      </c>
      <c r="C539" s="124" t="s">
        <v>10</v>
      </c>
      <c r="D539" s="8" t="s">
        <v>11</v>
      </c>
      <c r="E539" s="8" t="s">
        <v>12</v>
      </c>
      <c r="F539" s="8" t="s">
        <v>13</v>
      </c>
      <c r="G539" s="8" t="s">
        <v>14</v>
      </c>
      <c r="H539" s="8" t="s">
        <v>15</v>
      </c>
      <c r="I539" s="8" t="s">
        <v>16</v>
      </c>
      <c r="J539" s="8" t="s">
        <v>17</v>
      </c>
      <c r="K539" s="8" t="s">
        <v>18</v>
      </c>
      <c r="L539" s="9" t="s">
        <v>19</v>
      </c>
    </row>
    <row r="540">
      <c r="A540" s="10" t="s">
        <v>20</v>
      </c>
      <c r="B540" s="27">
        <v>3.0</v>
      </c>
      <c r="C540" s="130">
        <v>3.0</v>
      </c>
      <c r="D540" s="28">
        <v>3.0</v>
      </c>
      <c r="E540" s="28">
        <v>2.0</v>
      </c>
      <c r="F540" s="28">
        <v>3.0</v>
      </c>
      <c r="G540" s="28">
        <v>3.0</v>
      </c>
      <c r="H540" s="28">
        <v>2.0</v>
      </c>
      <c r="I540" s="28">
        <v>3.0</v>
      </c>
      <c r="J540" s="28">
        <v>3.0</v>
      </c>
      <c r="K540" s="28">
        <v>3.0</v>
      </c>
      <c r="L540" s="76">
        <v>3.0</v>
      </c>
    </row>
    <row r="541">
      <c r="A541" s="10" t="s">
        <v>21</v>
      </c>
      <c r="B541" s="27">
        <v>2.0</v>
      </c>
      <c r="C541" s="130">
        <v>2.0</v>
      </c>
      <c r="D541" s="28">
        <v>3.0</v>
      </c>
      <c r="E541" s="28">
        <v>3.0</v>
      </c>
      <c r="F541" s="28">
        <v>3.0</v>
      </c>
      <c r="G541" s="28">
        <v>3.0</v>
      </c>
      <c r="H541" s="28">
        <v>3.0</v>
      </c>
      <c r="I541" s="28">
        <v>3.0</v>
      </c>
      <c r="J541" s="28">
        <v>3.0</v>
      </c>
      <c r="K541" s="28">
        <v>3.0</v>
      </c>
      <c r="L541" s="76">
        <v>3.0</v>
      </c>
    </row>
    <row r="542">
      <c r="A542" s="10" t="s">
        <v>22</v>
      </c>
      <c r="B542" s="27">
        <v>3.0</v>
      </c>
      <c r="C542" s="130">
        <v>2.0</v>
      </c>
      <c r="D542" s="28">
        <v>3.0</v>
      </c>
      <c r="E542" s="28">
        <v>3.0</v>
      </c>
      <c r="F542" s="28">
        <v>2.0</v>
      </c>
      <c r="G542" s="28">
        <v>3.0</v>
      </c>
      <c r="H542" s="28">
        <v>2.0</v>
      </c>
      <c r="I542" s="28">
        <v>2.0</v>
      </c>
      <c r="J542" s="28">
        <v>3.0</v>
      </c>
      <c r="K542" s="28">
        <v>2.0</v>
      </c>
      <c r="L542" s="76">
        <v>3.0</v>
      </c>
    </row>
    <row r="543">
      <c r="A543" s="10" t="s">
        <v>23</v>
      </c>
      <c r="B543" s="28">
        <v>3.0</v>
      </c>
      <c r="C543" s="130">
        <v>3.0</v>
      </c>
      <c r="D543" s="28">
        <v>3.0</v>
      </c>
      <c r="E543" s="28">
        <v>3.0</v>
      </c>
      <c r="F543" s="28">
        <v>2.0</v>
      </c>
      <c r="G543" s="28">
        <v>3.0</v>
      </c>
      <c r="H543" s="28">
        <v>3.0</v>
      </c>
      <c r="I543" s="28">
        <v>3.0</v>
      </c>
      <c r="J543" s="28">
        <v>3.0</v>
      </c>
      <c r="K543" s="28">
        <v>2.0</v>
      </c>
      <c r="L543" s="76">
        <v>3.0</v>
      </c>
    </row>
    <row r="544">
      <c r="A544" s="10" t="s">
        <v>24</v>
      </c>
      <c r="B544" s="27">
        <v>3.0</v>
      </c>
      <c r="C544" s="130">
        <v>3.0</v>
      </c>
      <c r="D544" s="28">
        <v>3.0</v>
      </c>
      <c r="E544" s="28">
        <v>3.0</v>
      </c>
      <c r="F544" s="28">
        <v>3.0</v>
      </c>
      <c r="G544" s="28">
        <v>3.0</v>
      </c>
      <c r="H544" s="28">
        <v>2.0</v>
      </c>
      <c r="I544" s="28">
        <v>3.0</v>
      </c>
      <c r="J544" s="28">
        <v>2.0</v>
      </c>
      <c r="K544" s="28">
        <v>3.0</v>
      </c>
      <c r="L544" s="76">
        <v>3.0</v>
      </c>
    </row>
    <row r="545">
      <c r="A545" s="18" t="s">
        <v>25</v>
      </c>
      <c r="B545" s="19">
        <f t="shared" ref="B545:L545" si="39">AVERAGE(B540:B544)</f>
        <v>2.8</v>
      </c>
      <c r="C545" s="127">
        <f t="shared" si="39"/>
        <v>2.6</v>
      </c>
      <c r="D545" s="19">
        <f t="shared" si="39"/>
        <v>3</v>
      </c>
      <c r="E545" s="19">
        <f t="shared" si="39"/>
        <v>2.8</v>
      </c>
      <c r="F545" s="19">
        <f t="shared" si="39"/>
        <v>2.6</v>
      </c>
      <c r="G545" s="19">
        <f t="shared" si="39"/>
        <v>3</v>
      </c>
      <c r="H545" s="19">
        <f t="shared" si="39"/>
        <v>2.4</v>
      </c>
      <c r="I545" s="19">
        <f t="shared" si="39"/>
        <v>2.8</v>
      </c>
      <c r="J545" s="19">
        <f t="shared" si="39"/>
        <v>2.8</v>
      </c>
      <c r="K545" s="19">
        <f t="shared" si="39"/>
        <v>2.6</v>
      </c>
      <c r="L545" s="20">
        <f t="shared" si="39"/>
        <v>3</v>
      </c>
    </row>
    <row r="546">
      <c r="C546" s="56"/>
    </row>
    <row r="547">
      <c r="C547" s="56"/>
    </row>
    <row r="548">
      <c r="A548" s="2"/>
      <c r="B548" s="2"/>
      <c r="C548" s="122" t="s">
        <v>2</v>
      </c>
      <c r="D548" s="2"/>
      <c r="E548" s="2"/>
      <c r="F548" s="2"/>
      <c r="G548" s="2"/>
      <c r="H548" s="2"/>
      <c r="I548" s="2"/>
      <c r="J548" s="2"/>
      <c r="K548" s="2"/>
      <c r="L548" s="2"/>
    </row>
    <row r="549">
      <c r="A549" s="4" t="s">
        <v>1179</v>
      </c>
      <c r="H549" s="4" t="s">
        <v>1230</v>
      </c>
      <c r="K549" s="5"/>
      <c r="L549" s="5"/>
    </row>
    <row r="550">
      <c r="A550" s="4" t="s">
        <v>5</v>
      </c>
      <c r="C550" s="68" t="s">
        <v>197</v>
      </c>
      <c r="D550" s="5"/>
      <c r="E550" s="5"/>
      <c r="F550" s="5"/>
      <c r="G550" s="5"/>
      <c r="H550" s="4" t="s">
        <v>1231</v>
      </c>
      <c r="L550" s="5"/>
    </row>
    <row r="551">
      <c r="A551" s="5"/>
      <c r="B551" s="5"/>
      <c r="C551" s="59"/>
      <c r="D551" s="5"/>
      <c r="E551" s="5"/>
      <c r="F551" s="5"/>
      <c r="G551" s="5"/>
      <c r="H551" s="4" t="s">
        <v>8</v>
      </c>
      <c r="L551" s="5"/>
    </row>
    <row r="552">
      <c r="A552" s="6"/>
      <c r="B552" s="6"/>
      <c r="C552" s="123"/>
      <c r="D552" s="6"/>
      <c r="E552" s="6"/>
      <c r="F552" s="6"/>
      <c r="G552" s="6"/>
      <c r="H552" s="6"/>
      <c r="I552" s="6"/>
      <c r="J552" s="6"/>
      <c r="K552" s="6"/>
      <c r="L552" s="5"/>
    </row>
    <row r="553">
      <c r="A553" s="7"/>
      <c r="B553" s="8" t="s">
        <v>9</v>
      </c>
      <c r="C553" s="124" t="s">
        <v>10</v>
      </c>
      <c r="D553" s="8" t="s">
        <v>11</v>
      </c>
      <c r="E553" s="8" t="s">
        <v>12</v>
      </c>
      <c r="F553" s="8" t="s">
        <v>13</v>
      </c>
      <c r="G553" s="8" t="s">
        <v>14</v>
      </c>
      <c r="H553" s="8" t="s">
        <v>15</v>
      </c>
      <c r="I553" s="8" t="s">
        <v>16</v>
      </c>
      <c r="J553" s="8" t="s">
        <v>17</v>
      </c>
      <c r="K553" s="8" t="s">
        <v>18</v>
      </c>
      <c r="L553" s="9" t="s">
        <v>19</v>
      </c>
    </row>
    <row r="554">
      <c r="A554" s="10" t="s">
        <v>20</v>
      </c>
      <c r="B554" s="27">
        <v>3.0</v>
      </c>
      <c r="C554" s="130">
        <v>3.0</v>
      </c>
      <c r="D554" s="28">
        <v>3.0</v>
      </c>
      <c r="E554" s="28">
        <v>2.0</v>
      </c>
      <c r="F554" s="28">
        <v>3.0</v>
      </c>
      <c r="G554" s="28">
        <v>2.0</v>
      </c>
      <c r="H554" s="28">
        <v>3.0</v>
      </c>
      <c r="I554" s="28">
        <v>3.0</v>
      </c>
      <c r="J554" s="28">
        <v>3.0</v>
      </c>
      <c r="K554" s="28">
        <v>2.0</v>
      </c>
      <c r="L554" s="76">
        <v>3.0</v>
      </c>
    </row>
    <row r="555">
      <c r="A555" s="10" t="s">
        <v>21</v>
      </c>
      <c r="B555" s="28">
        <v>3.0</v>
      </c>
      <c r="C555" s="131">
        <v>3.0</v>
      </c>
      <c r="D555" s="27">
        <v>2.0</v>
      </c>
      <c r="E555" s="28">
        <v>3.0</v>
      </c>
      <c r="F555" s="28">
        <v>3.0</v>
      </c>
      <c r="G555" s="28">
        <v>3.0</v>
      </c>
      <c r="H555" s="28">
        <v>3.0</v>
      </c>
      <c r="I555" s="28">
        <v>3.0</v>
      </c>
      <c r="J555" s="28">
        <v>3.0</v>
      </c>
      <c r="K555" s="28">
        <v>3.0</v>
      </c>
      <c r="L555" s="76">
        <v>3.0</v>
      </c>
    </row>
    <row r="556">
      <c r="A556" s="10" t="s">
        <v>22</v>
      </c>
      <c r="B556" s="27">
        <v>3.0</v>
      </c>
      <c r="C556" s="131">
        <v>3.0</v>
      </c>
      <c r="D556" s="28">
        <v>3.0</v>
      </c>
      <c r="E556" s="27">
        <v>2.0</v>
      </c>
      <c r="F556" s="28">
        <v>3.0</v>
      </c>
      <c r="G556" s="28">
        <v>3.0</v>
      </c>
      <c r="H556" s="28">
        <v>3.0</v>
      </c>
      <c r="I556" s="28">
        <v>3.0</v>
      </c>
      <c r="J556" s="28">
        <v>3.0</v>
      </c>
      <c r="K556" s="28">
        <v>3.0</v>
      </c>
      <c r="L556" s="76">
        <v>3.0</v>
      </c>
    </row>
    <row r="557">
      <c r="A557" s="10" t="s">
        <v>23</v>
      </c>
      <c r="B557" s="27">
        <v>2.0</v>
      </c>
      <c r="C557" s="130">
        <v>3.0</v>
      </c>
      <c r="D557" s="27">
        <v>2.0</v>
      </c>
      <c r="E557" s="28">
        <v>3.0</v>
      </c>
      <c r="F557" s="28">
        <v>3.0</v>
      </c>
      <c r="G557" s="28">
        <v>3.0</v>
      </c>
      <c r="H557" s="28">
        <v>2.0</v>
      </c>
      <c r="I557" s="28">
        <v>2.0</v>
      </c>
      <c r="J557" s="28">
        <v>3.0</v>
      </c>
      <c r="K557" s="28">
        <v>3.0</v>
      </c>
      <c r="L557" s="76">
        <v>3.0</v>
      </c>
    </row>
    <row r="558">
      <c r="A558" s="10" t="s">
        <v>24</v>
      </c>
      <c r="B558" s="27">
        <v>3.0</v>
      </c>
      <c r="C558" s="130">
        <v>3.0</v>
      </c>
      <c r="D558" s="28">
        <v>3.0</v>
      </c>
      <c r="E558" s="28">
        <v>3.0</v>
      </c>
      <c r="F558" s="28">
        <v>3.0</v>
      </c>
      <c r="G558" s="28">
        <v>3.0</v>
      </c>
      <c r="H558" s="28">
        <v>2.0</v>
      </c>
      <c r="I558" s="28">
        <v>3.0</v>
      </c>
      <c r="J558" s="28">
        <v>2.0</v>
      </c>
      <c r="K558" s="28">
        <v>3.0</v>
      </c>
      <c r="L558" s="76">
        <v>3.0</v>
      </c>
    </row>
    <row r="559">
      <c r="A559" s="18" t="s">
        <v>25</v>
      </c>
      <c r="B559" s="19">
        <f t="shared" ref="B559:L559" si="40">AVERAGE(B554:B558)</f>
        <v>2.8</v>
      </c>
      <c r="C559" s="127">
        <f t="shared" si="40"/>
        <v>3</v>
      </c>
      <c r="D559" s="19">
        <f t="shared" si="40"/>
        <v>2.6</v>
      </c>
      <c r="E559" s="19">
        <f t="shared" si="40"/>
        <v>2.6</v>
      </c>
      <c r="F559" s="19">
        <f t="shared" si="40"/>
        <v>3</v>
      </c>
      <c r="G559" s="19">
        <f t="shared" si="40"/>
        <v>2.8</v>
      </c>
      <c r="H559" s="19">
        <f t="shared" si="40"/>
        <v>2.6</v>
      </c>
      <c r="I559" s="19">
        <f t="shared" si="40"/>
        <v>2.8</v>
      </c>
      <c r="J559" s="19">
        <f t="shared" si="40"/>
        <v>2.8</v>
      </c>
      <c r="K559" s="19">
        <f t="shared" si="40"/>
        <v>2.8</v>
      </c>
      <c r="L559" s="20">
        <f t="shared" si="40"/>
        <v>3</v>
      </c>
    </row>
    <row r="560">
      <c r="C560" s="56"/>
    </row>
    <row r="561">
      <c r="C561" s="56"/>
    </row>
    <row r="562">
      <c r="A562" s="5"/>
      <c r="B562" s="46" t="s">
        <v>229</v>
      </c>
      <c r="C562" s="117"/>
      <c r="D562" s="5"/>
      <c r="E562" s="5"/>
      <c r="F562" s="5"/>
      <c r="G562" s="5"/>
      <c r="H562" s="47" t="s">
        <v>230</v>
      </c>
      <c r="I562" s="5"/>
      <c r="J562" s="5"/>
      <c r="K562" s="5"/>
      <c r="L562" s="5"/>
      <c r="M562" s="5"/>
      <c r="N562" s="132" t="s">
        <v>1232</v>
      </c>
      <c r="O562" s="5"/>
      <c r="P562" s="48" t="s">
        <v>232</v>
      </c>
      <c r="Q562" s="5"/>
      <c r="R562" s="5"/>
      <c r="S562" s="5"/>
      <c r="T562" s="5"/>
      <c r="U562" s="5"/>
      <c r="V562" s="5"/>
      <c r="W562" s="5"/>
      <c r="X562" s="98"/>
      <c r="Y562" s="5"/>
    </row>
    <row r="563">
      <c r="A563" s="5"/>
      <c r="B563" s="5"/>
      <c r="C563" s="59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98"/>
      <c r="Y563" s="5"/>
    </row>
    <row r="564">
      <c r="A564" s="49"/>
      <c r="B564" s="50" t="s">
        <v>1233</v>
      </c>
      <c r="C564" s="87" t="s">
        <v>234</v>
      </c>
      <c r="D564" s="87" t="s">
        <v>235</v>
      </c>
      <c r="E564" s="88" t="s">
        <v>1234</v>
      </c>
      <c r="F564" s="87" t="s">
        <v>234</v>
      </c>
      <c r="G564" s="87" t="s">
        <v>235</v>
      </c>
      <c r="H564" s="88" t="s">
        <v>1235</v>
      </c>
      <c r="I564" s="87" t="s">
        <v>234</v>
      </c>
      <c r="J564" s="87" t="s">
        <v>235</v>
      </c>
      <c r="K564" s="88" t="s">
        <v>1150</v>
      </c>
      <c r="L564" s="87" t="s">
        <v>234</v>
      </c>
      <c r="M564" s="87" t="s">
        <v>235</v>
      </c>
      <c r="N564" s="88" t="s">
        <v>1236</v>
      </c>
      <c r="O564" s="87" t="s">
        <v>234</v>
      </c>
      <c r="P564" s="87" t="s">
        <v>235</v>
      </c>
      <c r="Q564" s="88" t="s">
        <v>1237</v>
      </c>
      <c r="R564" s="87" t="s">
        <v>234</v>
      </c>
      <c r="S564" s="87" t="s">
        <v>235</v>
      </c>
      <c r="T564" s="88" t="s">
        <v>1238</v>
      </c>
      <c r="U564" s="87" t="s">
        <v>234</v>
      </c>
      <c r="V564" s="87" t="s">
        <v>235</v>
      </c>
      <c r="W564" s="87" t="s">
        <v>245</v>
      </c>
      <c r="X564" s="99" t="s">
        <v>246</v>
      </c>
      <c r="Y564" s="87" t="s">
        <v>247</v>
      </c>
    </row>
    <row r="565">
      <c r="A565" s="43" t="s">
        <v>9</v>
      </c>
      <c r="B565" s="113">
        <v>2.8</v>
      </c>
      <c r="C565" s="100">
        <v>0.98</v>
      </c>
      <c r="D565" s="101">
        <f t="shared" ref="D565:D575" si="41">B565*C565</f>
        <v>2.744</v>
      </c>
      <c r="E565" s="100">
        <v>3.0</v>
      </c>
      <c r="F565" s="100">
        <v>0.75</v>
      </c>
      <c r="G565" s="101">
        <f t="shared" ref="G565:G575" si="42">E565*F565</f>
        <v>2.25</v>
      </c>
      <c r="H565" s="91">
        <v>2.8</v>
      </c>
      <c r="I565" s="100">
        <v>0.75</v>
      </c>
      <c r="J565" s="101">
        <f t="shared" ref="J565:J575" si="43">H565*I565</f>
        <v>2.1</v>
      </c>
      <c r="K565" s="100">
        <v>3.0</v>
      </c>
      <c r="L565" s="100">
        <v>0.5</v>
      </c>
      <c r="M565" s="101">
        <f t="shared" ref="M565:M575" si="44">K565*L565</f>
        <v>1.5</v>
      </c>
      <c r="N565" s="91">
        <v>2.8</v>
      </c>
      <c r="O565" s="100">
        <v>1.0</v>
      </c>
      <c r="P565" s="101">
        <f t="shared" ref="P565:P575" si="45">N565*O565</f>
        <v>2.8</v>
      </c>
      <c r="Q565" s="100">
        <v>3.0</v>
      </c>
      <c r="R565" s="100">
        <v>1.0</v>
      </c>
      <c r="S565" s="101">
        <f t="shared" ref="S565:S575" si="46">Q565*R565</f>
        <v>3</v>
      </c>
      <c r="T565" s="100">
        <v>2.8</v>
      </c>
      <c r="U565" s="100">
        <v>1.0</v>
      </c>
      <c r="V565" s="101">
        <f t="shared" ref="V565:V575" si="47">T565*U565</f>
        <v>2.8</v>
      </c>
      <c r="W565" s="101">
        <f t="shared" ref="W565:W575" si="48">B565+E565+H565+K565+N565+Q565+T565</f>
        <v>20.2</v>
      </c>
      <c r="X565" s="102">
        <f t="shared" ref="X565:X575" si="49">SUM(D565,G565,J565,M565,P565,S565,V565)</f>
        <v>17.194</v>
      </c>
      <c r="Y565" s="101">
        <f t="shared" ref="Y565:Y575" si="50">X565/W565</f>
        <v>0.8511881188</v>
      </c>
    </row>
    <row r="566">
      <c r="A566" s="43" t="s">
        <v>10</v>
      </c>
      <c r="B566" s="106">
        <v>3.0</v>
      </c>
      <c r="C566" s="100">
        <v>0.98</v>
      </c>
      <c r="D566" s="101">
        <f t="shared" si="41"/>
        <v>2.94</v>
      </c>
      <c r="E566" s="100">
        <v>2.6</v>
      </c>
      <c r="F566" s="100">
        <v>0.75</v>
      </c>
      <c r="G566" s="101">
        <f t="shared" si="42"/>
        <v>1.95</v>
      </c>
      <c r="H566" s="101">
        <v>3.0</v>
      </c>
      <c r="I566" s="100">
        <v>0.75</v>
      </c>
      <c r="J566" s="101">
        <f t="shared" si="43"/>
        <v>2.25</v>
      </c>
      <c r="K566" s="100">
        <v>2.6</v>
      </c>
      <c r="L566" s="100">
        <v>0.5</v>
      </c>
      <c r="M566" s="101">
        <f t="shared" si="44"/>
        <v>1.3</v>
      </c>
      <c r="N566" s="101">
        <v>3.0</v>
      </c>
      <c r="O566" s="100">
        <v>1.0</v>
      </c>
      <c r="P566" s="101">
        <f t="shared" si="45"/>
        <v>3</v>
      </c>
      <c r="Q566" s="100">
        <v>2.6</v>
      </c>
      <c r="R566" s="100">
        <v>1.0</v>
      </c>
      <c r="S566" s="101">
        <f t="shared" si="46"/>
        <v>2.6</v>
      </c>
      <c r="T566" s="101">
        <v>3.0</v>
      </c>
      <c r="U566" s="100">
        <v>1.0</v>
      </c>
      <c r="V566" s="101">
        <f t="shared" si="47"/>
        <v>3</v>
      </c>
      <c r="W566" s="101">
        <f t="shared" si="48"/>
        <v>19.8</v>
      </c>
      <c r="X566" s="102">
        <f t="shared" si="49"/>
        <v>17.04</v>
      </c>
      <c r="Y566" s="101">
        <f t="shared" si="50"/>
        <v>0.8606060606</v>
      </c>
    </row>
    <row r="567">
      <c r="A567" s="43" t="s">
        <v>11</v>
      </c>
      <c r="B567" s="113">
        <v>3.0</v>
      </c>
      <c r="C567" s="100">
        <v>0.98</v>
      </c>
      <c r="D567" s="101">
        <f t="shared" si="41"/>
        <v>2.94</v>
      </c>
      <c r="E567" s="100">
        <v>2.8</v>
      </c>
      <c r="F567" s="100">
        <v>0.75</v>
      </c>
      <c r="G567" s="101">
        <f t="shared" si="42"/>
        <v>2.1</v>
      </c>
      <c r="H567" s="91">
        <v>3.0</v>
      </c>
      <c r="I567" s="100">
        <v>0.75</v>
      </c>
      <c r="J567" s="101">
        <f t="shared" si="43"/>
        <v>2.25</v>
      </c>
      <c r="K567" s="100">
        <v>2.8</v>
      </c>
      <c r="L567" s="100">
        <v>0.5</v>
      </c>
      <c r="M567" s="101">
        <f t="shared" si="44"/>
        <v>1.4</v>
      </c>
      <c r="N567" s="91">
        <v>3.0</v>
      </c>
      <c r="O567" s="100">
        <v>1.0</v>
      </c>
      <c r="P567" s="101">
        <f t="shared" si="45"/>
        <v>3</v>
      </c>
      <c r="Q567" s="100">
        <v>2.8</v>
      </c>
      <c r="R567" s="100">
        <v>1.0</v>
      </c>
      <c r="S567" s="101">
        <f t="shared" si="46"/>
        <v>2.8</v>
      </c>
      <c r="T567" s="101">
        <v>3.0</v>
      </c>
      <c r="U567" s="100">
        <v>1.0</v>
      </c>
      <c r="V567" s="101">
        <f t="shared" si="47"/>
        <v>3</v>
      </c>
      <c r="W567" s="101">
        <f t="shared" si="48"/>
        <v>20.4</v>
      </c>
      <c r="X567" s="102">
        <f t="shared" si="49"/>
        <v>17.49</v>
      </c>
      <c r="Y567" s="101">
        <f t="shared" si="50"/>
        <v>0.8573529412</v>
      </c>
    </row>
    <row r="568">
      <c r="A568" s="43" t="s">
        <v>12</v>
      </c>
      <c r="B568" s="113">
        <v>2.8</v>
      </c>
      <c r="C568" s="100">
        <v>0.98</v>
      </c>
      <c r="D568" s="101">
        <f t="shared" si="41"/>
        <v>2.744</v>
      </c>
      <c r="E568" s="100">
        <v>2.8</v>
      </c>
      <c r="F568" s="100">
        <v>0.75</v>
      </c>
      <c r="G568" s="101">
        <f t="shared" si="42"/>
        <v>2.1</v>
      </c>
      <c r="H568" s="91">
        <v>2.8</v>
      </c>
      <c r="I568" s="100">
        <v>0.75</v>
      </c>
      <c r="J568" s="101">
        <f t="shared" si="43"/>
        <v>2.1</v>
      </c>
      <c r="K568" s="100">
        <v>2.8</v>
      </c>
      <c r="L568" s="100">
        <v>0.5</v>
      </c>
      <c r="M568" s="101">
        <f t="shared" si="44"/>
        <v>1.4</v>
      </c>
      <c r="N568" s="91">
        <v>2.8</v>
      </c>
      <c r="O568" s="100">
        <v>1.0</v>
      </c>
      <c r="P568" s="101">
        <f t="shared" si="45"/>
        <v>2.8</v>
      </c>
      <c r="Q568" s="100">
        <v>2.8</v>
      </c>
      <c r="R568" s="100">
        <v>1.0</v>
      </c>
      <c r="S568" s="101">
        <f t="shared" si="46"/>
        <v>2.8</v>
      </c>
      <c r="T568" s="100">
        <v>2.8</v>
      </c>
      <c r="U568" s="100">
        <v>1.0</v>
      </c>
      <c r="V568" s="101">
        <f t="shared" si="47"/>
        <v>2.8</v>
      </c>
      <c r="W568" s="101">
        <f t="shared" si="48"/>
        <v>19.6</v>
      </c>
      <c r="X568" s="102">
        <f t="shared" si="49"/>
        <v>16.744</v>
      </c>
      <c r="Y568" s="101">
        <f t="shared" si="50"/>
        <v>0.8542857143</v>
      </c>
    </row>
    <row r="569">
      <c r="A569" s="43" t="s">
        <v>13</v>
      </c>
      <c r="B569" s="113">
        <v>2.4</v>
      </c>
      <c r="C569" s="100">
        <v>0.98</v>
      </c>
      <c r="D569" s="101">
        <f t="shared" si="41"/>
        <v>2.352</v>
      </c>
      <c r="E569" s="100">
        <v>3.0</v>
      </c>
      <c r="F569" s="100">
        <v>0.75</v>
      </c>
      <c r="G569" s="101">
        <f t="shared" si="42"/>
        <v>2.25</v>
      </c>
      <c r="H569" s="91">
        <v>2.4</v>
      </c>
      <c r="I569" s="100">
        <v>0.75</v>
      </c>
      <c r="J569" s="101">
        <f t="shared" si="43"/>
        <v>1.8</v>
      </c>
      <c r="K569" s="100">
        <v>3.0</v>
      </c>
      <c r="L569" s="100">
        <v>0.5</v>
      </c>
      <c r="M569" s="101">
        <f t="shared" si="44"/>
        <v>1.5</v>
      </c>
      <c r="N569" s="91">
        <v>2.4</v>
      </c>
      <c r="O569" s="100">
        <v>1.0</v>
      </c>
      <c r="P569" s="101">
        <f t="shared" si="45"/>
        <v>2.4</v>
      </c>
      <c r="Q569" s="100">
        <v>3.0</v>
      </c>
      <c r="R569" s="100">
        <v>1.0</v>
      </c>
      <c r="S569" s="101">
        <f t="shared" si="46"/>
        <v>3</v>
      </c>
      <c r="T569" s="100">
        <v>2.4</v>
      </c>
      <c r="U569" s="100">
        <v>1.0</v>
      </c>
      <c r="V569" s="101">
        <f t="shared" si="47"/>
        <v>2.4</v>
      </c>
      <c r="W569" s="101">
        <f t="shared" si="48"/>
        <v>18.6</v>
      </c>
      <c r="X569" s="102">
        <f t="shared" si="49"/>
        <v>15.702</v>
      </c>
      <c r="Y569" s="101">
        <f t="shared" si="50"/>
        <v>0.8441935484</v>
      </c>
    </row>
    <row r="570">
      <c r="A570" s="43" t="s">
        <v>14</v>
      </c>
      <c r="B570" s="106">
        <v>3.0</v>
      </c>
      <c r="C570" s="100">
        <v>0.98</v>
      </c>
      <c r="D570" s="101">
        <f t="shared" si="41"/>
        <v>2.94</v>
      </c>
      <c r="E570" s="100">
        <v>2.6</v>
      </c>
      <c r="F570" s="100">
        <v>0.75</v>
      </c>
      <c r="G570" s="101">
        <f t="shared" si="42"/>
        <v>1.95</v>
      </c>
      <c r="H570" s="101">
        <v>3.0</v>
      </c>
      <c r="I570" s="100">
        <v>0.75</v>
      </c>
      <c r="J570" s="101">
        <f t="shared" si="43"/>
        <v>2.25</v>
      </c>
      <c r="K570" s="100">
        <v>2.6</v>
      </c>
      <c r="L570" s="100">
        <v>0.5</v>
      </c>
      <c r="M570" s="101">
        <f t="shared" si="44"/>
        <v>1.3</v>
      </c>
      <c r="N570" s="101">
        <v>3.0</v>
      </c>
      <c r="O570" s="100">
        <v>1.0</v>
      </c>
      <c r="P570" s="101">
        <f t="shared" si="45"/>
        <v>3</v>
      </c>
      <c r="Q570" s="100">
        <v>2.6</v>
      </c>
      <c r="R570" s="100">
        <v>1.0</v>
      </c>
      <c r="S570" s="101">
        <f t="shared" si="46"/>
        <v>2.6</v>
      </c>
      <c r="T570" s="101">
        <v>3.0</v>
      </c>
      <c r="U570" s="100">
        <v>1.0</v>
      </c>
      <c r="V570" s="101">
        <f t="shared" si="47"/>
        <v>3</v>
      </c>
      <c r="W570" s="101">
        <f t="shared" si="48"/>
        <v>19.8</v>
      </c>
      <c r="X570" s="102">
        <f t="shared" si="49"/>
        <v>17.04</v>
      </c>
      <c r="Y570" s="101">
        <f t="shared" si="50"/>
        <v>0.8606060606</v>
      </c>
    </row>
    <row r="571">
      <c r="A571" s="43" t="s">
        <v>15</v>
      </c>
      <c r="B571" s="113">
        <v>3.0</v>
      </c>
      <c r="C571" s="100">
        <v>0.98</v>
      </c>
      <c r="D571" s="101">
        <f t="shared" si="41"/>
        <v>2.94</v>
      </c>
      <c r="E571" s="100">
        <v>2.8</v>
      </c>
      <c r="F571" s="100">
        <v>0.75</v>
      </c>
      <c r="G571" s="101">
        <f t="shared" si="42"/>
        <v>2.1</v>
      </c>
      <c r="H571" s="91">
        <v>3.0</v>
      </c>
      <c r="I571" s="100">
        <v>0.75</v>
      </c>
      <c r="J571" s="101">
        <f t="shared" si="43"/>
        <v>2.25</v>
      </c>
      <c r="K571" s="100">
        <v>2.8</v>
      </c>
      <c r="L571" s="100">
        <v>0.5</v>
      </c>
      <c r="M571" s="101">
        <f t="shared" si="44"/>
        <v>1.4</v>
      </c>
      <c r="N571" s="91">
        <v>3.0</v>
      </c>
      <c r="O571" s="100">
        <v>1.0</v>
      </c>
      <c r="P571" s="101">
        <f t="shared" si="45"/>
        <v>3</v>
      </c>
      <c r="Q571" s="100">
        <v>2.8</v>
      </c>
      <c r="R571" s="100">
        <v>1.0</v>
      </c>
      <c r="S571" s="101">
        <f t="shared" si="46"/>
        <v>2.8</v>
      </c>
      <c r="T571" s="100">
        <v>3.0</v>
      </c>
      <c r="U571" s="100">
        <v>1.0</v>
      </c>
      <c r="V571" s="101">
        <f t="shared" si="47"/>
        <v>3</v>
      </c>
      <c r="W571" s="101">
        <f t="shared" si="48"/>
        <v>20.4</v>
      </c>
      <c r="X571" s="102">
        <f t="shared" si="49"/>
        <v>17.49</v>
      </c>
      <c r="Y571" s="101">
        <f t="shared" si="50"/>
        <v>0.8573529412</v>
      </c>
    </row>
    <row r="572">
      <c r="A572" s="43" t="s">
        <v>16</v>
      </c>
      <c r="B572" s="106">
        <v>3.0</v>
      </c>
      <c r="C572" s="100">
        <v>0.98</v>
      </c>
      <c r="D572" s="101">
        <f t="shared" si="41"/>
        <v>2.94</v>
      </c>
      <c r="E572" s="101">
        <v>3.0</v>
      </c>
      <c r="F572" s="100">
        <v>0.75</v>
      </c>
      <c r="G572" s="101">
        <f t="shared" si="42"/>
        <v>2.25</v>
      </c>
      <c r="H572" s="101">
        <v>3.0</v>
      </c>
      <c r="I572" s="100">
        <v>0.75</v>
      </c>
      <c r="J572" s="101">
        <f t="shared" si="43"/>
        <v>2.25</v>
      </c>
      <c r="K572" s="101">
        <v>3.0</v>
      </c>
      <c r="L572" s="100">
        <v>0.5</v>
      </c>
      <c r="M572" s="101">
        <f t="shared" si="44"/>
        <v>1.5</v>
      </c>
      <c r="N572" s="101">
        <v>3.0</v>
      </c>
      <c r="O572" s="100">
        <v>1.0</v>
      </c>
      <c r="P572" s="101">
        <f t="shared" si="45"/>
        <v>3</v>
      </c>
      <c r="Q572" s="101">
        <v>3.0</v>
      </c>
      <c r="R572" s="100">
        <v>1.0</v>
      </c>
      <c r="S572" s="101">
        <f t="shared" si="46"/>
        <v>3</v>
      </c>
      <c r="T572" s="101">
        <v>3.0</v>
      </c>
      <c r="U572" s="100">
        <v>1.0</v>
      </c>
      <c r="V572" s="101">
        <f t="shared" si="47"/>
        <v>3</v>
      </c>
      <c r="W572" s="101">
        <f t="shared" si="48"/>
        <v>21</v>
      </c>
      <c r="X572" s="102">
        <f t="shared" si="49"/>
        <v>17.94</v>
      </c>
      <c r="Y572" s="101">
        <f t="shared" si="50"/>
        <v>0.8542857143</v>
      </c>
    </row>
    <row r="573">
      <c r="A573" s="43" t="s">
        <v>17</v>
      </c>
      <c r="B573" s="113">
        <v>2.8</v>
      </c>
      <c r="C573" s="100">
        <v>0.98</v>
      </c>
      <c r="D573" s="101">
        <f t="shared" si="41"/>
        <v>2.744</v>
      </c>
      <c r="E573" s="100">
        <v>2.8</v>
      </c>
      <c r="F573" s="100">
        <v>0.75</v>
      </c>
      <c r="G573" s="101">
        <f t="shared" si="42"/>
        <v>2.1</v>
      </c>
      <c r="H573" s="91">
        <v>2.8</v>
      </c>
      <c r="I573" s="100">
        <v>0.75</v>
      </c>
      <c r="J573" s="101">
        <f t="shared" si="43"/>
        <v>2.1</v>
      </c>
      <c r="K573" s="100">
        <v>2.8</v>
      </c>
      <c r="L573" s="100">
        <v>0.5</v>
      </c>
      <c r="M573" s="101">
        <f t="shared" si="44"/>
        <v>1.4</v>
      </c>
      <c r="N573" s="91">
        <v>2.8</v>
      </c>
      <c r="O573" s="100">
        <v>1.0</v>
      </c>
      <c r="P573" s="101">
        <f t="shared" si="45"/>
        <v>2.8</v>
      </c>
      <c r="Q573" s="100">
        <v>2.8</v>
      </c>
      <c r="R573" s="100">
        <v>1.0</v>
      </c>
      <c r="S573" s="101">
        <f t="shared" si="46"/>
        <v>2.8</v>
      </c>
      <c r="T573" s="100">
        <v>2.8</v>
      </c>
      <c r="U573" s="100">
        <v>1.0</v>
      </c>
      <c r="V573" s="101">
        <f t="shared" si="47"/>
        <v>2.8</v>
      </c>
      <c r="W573" s="101">
        <f t="shared" si="48"/>
        <v>19.6</v>
      </c>
      <c r="X573" s="102">
        <f t="shared" si="49"/>
        <v>16.744</v>
      </c>
      <c r="Y573" s="101">
        <f t="shared" si="50"/>
        <v>0.8542857143</v>
      </c>
    </row>
    <row r="574">
      <c r="A574" s="43" t="s">
        <v>18</v>
      </c>
      <c r="B574" s="113">
        <v>2.6</v>
      </c>
      <c r="C574" s="100">
        <v>0.98</v>
      </c>
      <c r="D574" s="101">
        <f t="shared" si="41"/>
        <v>2.548</v>
      </c>
      <c r="E574" s="100">
        <v>3.0</v>
      </c>
      <c r="F574" s="100">
        <v>0.75</v>
      </c>
      <c r="G574" s="101">
        <f t="shared" si="42"/>
        <v>2.25</v>
      </c>
      <c r="H574" s="91">
        <v>2.6</v>
      </c>
      <c r="I574" s="100">
        <v>0.75</v>
      </c>
      <c r="J574" s="101">
        <f t="shared" si="43"/>
        <v>1.95</v>
      </c>
      <c r="K574" s="100">
        <v>3.0</v>
      </c>
      <c r="L574" s="100">
        <v>0.5</v>
      </c>
      <c r="M574" s="101">
        <f t="shared" si="44"/>
        <v>1.5</v>
      </c>
      <c r="N574" s="91">
        <v>2.6</v>
      </c>
      <c r="O574" s="100">
        <v>1.0</v>
      </c>
      <c r="P574" s="101">
        <f t="shared" si="45"/>
        <v>2.6</v>
      </c>
      <c r="Q574" s="100">
        <v>3.0</v>
      </c>
      <c r="R574" s="100">
        <v>1.0</v>
      </c>
      <c r="S574" s="101">
        <f t="shared" si="46"/>
        <v>3</v>
      </c>
      <c r="T574" s="100">
        <v>2.6</v>
      </c>
      <c r="U574" s="100">
        <v>1.0</v>
      </c>
      <c r="V574" s="101">
        <f t="shared" si="47"/>
        <v>2.6</v>
      </c>
      <c r="W574" s="101">
        <f t="shared" si="48"/>
        <v>19.4</v>
      </c>
      <c r="X574" s="102">
        <f t="shared" si="49"/>
        <v>16.448</v>
      </c>
      <c r="Y574" s="101">
        <f t="shared" si="50"/>
        <v>0.8478350515</v>
      </c>
    </row>
    <row r="575">
      <c r="A575" s="25" t="s">
        <v>1154</v>
      </c>
      <c r="B575" s="113">
        <v>3.0</v>
      </c>
      <c r="C575" s="100">
        <v>0.98</v>
      </c>
      <c r="D575" s="101">
        <f t="shared" si="41"/>
        <v>2.94</v>
      </c>
      <c r="E575" s="103">
        <v>3.0</v>
      </c>
      <c r="F575" s="100">
        <v>0.75</v>
      </c>
      <c r="G575" s="101">
        <f t="shared" si="42"/>
        <v>2.25</v>
      </c>
      <c r="H575" s="91">
        <v>3.0</v>
      </c>
      <c r="I575" s="100">
        <v>0.75</v>
      </c>
      <c r="J575" s="101">
        <f t="shared" si="43"/>
        <v>2.25</v>
      </c>
      <c r="K575" s="103">
        <v>3.0</v>
      </c>
      <c r="L575" s="100">
        <v>0.5</v>
      </c>
      <c r="M575" s="101">
        <f t="shared" si="44"/>
        <v>1.5</v>
      </c>
      <c r="N575" s="91">
        <v>3.0</v>
      </c>
      <c r="O575" s="100">
        <v>1.0</v>
      </c>
      <c r="P575" s="101">
        <f t="shared" si="45"/>
        <v>3</v>
      </c>
      <c r="Q575" s="103">
        <v>3.0</v>
      </c>
      <c r="R575" s="100">
        <v>1.0</v>
      </c>
      <c r="S575" s="101">
        <f t="shared" si="46"/>
        <v>3</v>
      </c>
      <c r="T575" s="103">
        <v>3.0</v>
      </c>
      <c r="U575" s="100">
        <v>1.0</v>
      </c>
      <c r="V575" s="101">
        <f t="shared" si="47"/>
        <v>3</v>
      </c>
      <c r="W575" s="101">
        <f t="shared" si="48"/>
        <v>21</v>
      </c>
      <c r="X575" s="102">
        <f t="shared" si="49"/>
        <v>17.94</v>
      </c>
      <c r="Y575" s="101">
        <f t="shared" si="50"/>
        <v>0.8542857143</v>
      </c>
    </row>
    <row r="576">
      <c r="C576" s="56"/>
      <c r="D576" s="56"/>
      <c r="E576" s="56"/>
      <c r="F576" s="56"/>
      <c r="G576" s="56"/>
      <c r="H576" s="56"/>
      <c r="I576" s="56"/>
      <c r="J576" s="56"/>
      <c r="K576" s="56"/>
      <c r="L576" s="56"/>
      <c r="M576" s="56"/>
      <c r="N576" s="56"/>
      <c r="O576" s="71"/>
      <c r="P576" s="56"/>
      <c r="Q576" s="56"/>
      <c r="R576" s="56"/>
      <c r="S576" s="56"/>
      <c r="T576" s="56"/>
      <c r="U576" s="56"/>
      <c r="V576" s="56"/>
      <c r="W576" s="56"/>
      <c r="X576" s="56"/>
      <c r="Y576" s="56"/>
    </row>
    <row r="577">
      <c r="C577" s="56"/>
      <c r="D577" s="56"/>
      <c r="E577" s="56"/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U577" s="56"/>
      <c r="V577" s="56"/>
      <c r="W577" s="56"/>
      <c r="X577" s="56"/>
      <c r="Y577" s="56"/>
    </row>
    <row r="578">
      <c r="A578" s="5"/>
      <c r="B578" s="82" t="s">
        <v>248</v>
      </c>
      <c r="C578" s="117"/>
      <c r="D578" s="59"/>
      <c r="E578" s="59"/>
      <c r="F578" s="59"/>
      <c r="G578" s="59"/>
      <c r="H578" s="60" t="s">
        <v>230</v>
      </c>
      <c r="I578" s="59"/>
      <c r="J578" s="59"/>
      <c r="K578" s="59"/>
      <c r="L578" s="59"/>
      <c r="M578" s="59"/>
      <c r="N578" s="133" t="s">
        <v>1232</v>
      </c>
      <c r="O578" s="59"/>
      <c r="P578" s="62" t="s">
        <v>232</v>
      </c>
      <c r="Q578" s="59"/>
      <c r="R578" s="59"/>
      <c r="S578" s="59"/>
      <c r="T578" s="59"/>
      <c r="U578" s="59"/>
      <c r="V578" s="59"/>
      <c r="W578" s="59"/>
      <c r="X578" s="115"/>
      <c r="Y578" s="59"/>
    </row>
    <row r="579">
      <c r="A579" s="5"/>
      <c r="B579" s="5"/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115"/>
      <c r="Y579" s="59"/>
    </row>
    <row r="580">
      <c r="A580" s="49"/>
      <c r="B580" s="50" t="s">
        <v>1239</v>
      </c>
      <c r="C580" s="87" t="s">
        <v>234</v>
      </c>
      <c r="D580" s="87" t="s">
        <v>235</v>
      </c>
      <c r="E580" s="88" t="s">
        <v>1234</v>
      </c>
      <c r="F580" s="87" t="s">
        <v>234</v>
      </c>
      <c r="G580" s="87" t="s">
        <v>235</v>
      </c>
      <c r="H580" s="88" t="s">
        <v>1240</v>
      </c>
      <c r="I580" s="87" t="s">
        <v>234</v>
      </c>
      <c r="J580" s="87" t="s">
        <v>235</v>
      </c>
      <c r="K580" s="88" t="s">
        <v>1155</v>
      </c>
      <c r="L580" s="87" t="s">
        <v>234</v>
      </c>
      <c r="M580" s="87" t="s">
        <v>235</v>
      </c>
      <c r="N580" s="88" t="s">
        <v>1241</v>
      </c>
      <c r="O580" s="87" t="s">
        <v>234</v>
      </c>
      <c r="P580" s="87" t="s">
        <v>235</v>
      </c>
      <c r="Q580" s="88" t="s">
        <v>1237</v>
      </c>
      <c r="R580" s="87" t="s">
        <v>234</v>
      </c>
      <c r="S580" s="87" t="s">
        <v>235</v>
      </c>
      <c r="T580" s="88" t="s">
        <v>1238</v>
      </c>
      <c r="U580" s="87" t="s">
        <v>234</v>
      </c>
      <c r="V580" s="87" t="s">
        <v>235</v>
      </c>
      <c r="W580" s="87" t="s">
        <v>245</v>
      </c>
      <c r="X580" s="99" t="s">
        <v>246</v>
      </c>
      <c r="Y580" s="87" t="s">
        <v>247</v>
      </c>
    </row>
    <row r="581">
      <c r="A581" s="43" t="s">
        <v>9</v>
      </c>
      <c r="B581" s="105">
        <v>3.0</v>
      </c>
      <c r="C581" s="100">
        <v>0.85</v>
      </c>
      <c r="D581" s="101">
        <f t="shared" ref="D581:D591" si="51">B581*C581</f>
        <v>2.55</v>
      </c>
      <c r="E581" s="91">
        <v>2.8</v>
      </c>
      <c r="F581" s="100">
        <v>1.0</v>
      </c>
      <c r="G581" s="101">
        <f t="shared" ref="G581:G591" si="52">E581*F581</f>
        <v>2.8</v>
      </c>
      <c r="H581" s="100">
        <v>3.0</v>
      </c>
      <c r="I581" s="100">
        <v>0.75</v>
      </c>
      <c r="J581" s="101">
        <f t="shared" ref="J581:J591" si="53">H581*I581</f>
        <v>2.25</v>
      </c>
      <c r="K581" s="100">
        <v>3.0</v>
      </c>
      <c r="L581" s="100">
        <v>0.75</v>
      </c>
      <c r="M581" s="101">
        <f t="shared" ref="M581:M591" si="54">K581*L581</f>
        <v>2.25</v>
      </c>
      <c r="N581" s="91">
        <v>3.0</v>
      </c>
      <c r="O581" s="100">
        <v>1.0</v>
      </c>
      <c r="P581" s="101">
        <f t="shared" ref="P581:P591" si="55">N581*O581</f>
        <v>3</v>
      </c>
      <c r="Q581" s="100">
        <v>3.0</v>
      </c>
      <c r="R581" s="100">
        <v>1.0</v>
      </c>
      <c r="S581" s="101">
        <f t="shared" ref="S581:S591" si="56">Q581*R581</f>
        <v>3</v>
      </c>
      <c r="T581" s="100">
        <v>3.0</v>
      </c>
      <c r="U581" s="100">
        <v>1.0</v>
      </c>
      <c r="V581" s="101">
        <f t="shared" ref="V581:V591" si="57">T581*U581</f>
        <v>3</v>
      </c>
      <c r="W581" s="101">
        <f t="shared" ref="W581:W591" si="58">B581+E581+H581+K581+N581+Q581+T581</f>
        <v>20.8</v>
      </c>
      <c r="X581" s="102">
        <f t="shared" ref="X581:X591" si="59">SUM(D581,G581,J581,M581,P581,S581,V581)</f>
        <v>18.85</v>
      </c>
      <c r="Y581" s="101">
        <f t="shared" ref="Y581:Y591" si="60">X581/W581</f>
        <v>0.90625</v>
      </c>
    </row>
    <row r="582">
      <c r="A582" s="43" t="s">
        <v>10</v>
      </c>
      <c r="B582" s="105">
        <v>2.6</v>
      </c>
      <c r="C582" s="100">
        <v>0.85</v>
      </c>
      <c r="D582" s="101">
        <f t="shared" si="51"/>
        <v>2.21</v>
      </c>
      <c r="E582" s="101">
        <v>3.0</v>
      </c>
      <c r="F582" s="100">
        <v>1.0</v>
      </c>
      <c r="G582" s="101">
        <f t="shared" si="52"/>
        <v>3</v>
      </c>
      <c r="H582" s="100">
        <v>2.6</v>
      </c>
      <c r="I582" s="100">
        <v>0.75</v>
      </c>
      <c r="J582" s="101">
        <f t="shared" si="53"/>
        <v>1.95</v>
      </c>
      <c r="K582" s="100">
        <v>2.6</v>
      </c>
      <c r="L582" s="100">
        <v>0.75</v>
      </c>
      <c r="M582" s="101">
        <f t="shared" si="54"/>
        <v>1.95</v>
      </c>
      <c r="N582" s="101">
        <v>2.6</v>
      </c>
      <c r="O582" s="100">
        <v>1.0</v>
      </c>
      <c r="P582" s="101">
        <f t="shared" si="55"/>
        <v>2.6</v>
      </c>
      <c r="Q582" s="100">
        <v>2.6</v>
      </c>
      <c r="R582" s="100">
        <v>1.0</v>
      </c>
      <c r="S582" s="101">
        <f t="shared" si="56"/>
        <v>2.6</v>
      </c>
      <c r="T582" s="100">
        <v>2.6</v>
      </c>
      <c r="U582" s="100">
        <v>1.0</v>
      </c>
      <c r="V582" s="101">
        <f t="shared" si="57"/>
        <v>2.6</v>
      </c>
      <c r="W582" s="101">
        <f t="shared" si="58"/>
        <v>18.6</v>
      </c>
      <c r="X582" s="102">
        <f t="shared" si="59"/>
        <v>16.91</v>
      </c>
      <c r="Y582" s="101">
        <f t="shared" si="60"/>
        <v>0.9091397849</v>
      </c>
    </row>
    <row r="583">
      <c r="A583" s="43" t="s">
        <v>11</v>
      </c>
      <c r="B583" s="105">
        <v>2.8</v>
      </c>
      <c r="C583" s="100">
        <v>0.85</v>
      </c>
      <c r="D583" s="101">
        <f t="shared" si="51"/>
        <v>2.38</v>
      </c>
      <c r="E583" s="91">
        <v>3.0</v>
      </c>
      <c r="F583" s="100">
        <v>1.0</v>
      </c>
      <c r="G583" s="101">
        <f t="shared" si="52"/>
        <v>3</v>
      </c>
      <c r="H583" s="100">
        <v>2.8</v>
      </c>
      <c r="I583" s="100">
        <v>0.75</v>
      </c>
      <c r="J583" s="101">
        <f t="shared" si="53"/>
        <v>2.1</v>
      </c>
      <c r="K583" s="100">
        <v>2.8</v>
      </c>
      <c r="L583" s="100">
        <v>0.75</v>
      </c>
      <c r="M583" s="101">
        <f t="shared" si="54"/>
        <v>2.1</v>
      </c>
      <c r="N583" s="91">
        <v>2.8</v>
      </c>
      <c r="O583" s="100">
        <v>1.0</v>
      </c>
      <c r="P583" s="101">
        <f t="shared" si="55"/>
        <v>2.8</v>
      </c>
      <c r="Q583" s="100">
        <v>2.8</v>
      </c>
      <c r="R583" s="100">
        <v>1.0</v>
      </c>
      <c r="S583" s="101">
        <f t="shared" si="56"/>
        <v>2.8</v>
      </c>
      <c r="T583" s="100">
        <v>2.8</v>
      </c>
      <c r="U583" s="100">
        <v>1.0</v>
      </c>
      <c r="V583" s="101">
        <f t="shared" si="57"/>
        <v>2.8</v>
      </c>
      <c r="W583" s="101">
        <f t="shared" si="58"/>
        <v>19.8</v>
      </c>
      <c r="X583" s="102">
        <f t="shared" si="59"/>
        <v>17.98</v>
      </c>
      <c r="Y583" s="101">
        <f t="shared" si="60"/>
        <v>0.9080808081</v>
      </c>
    </row>
    <row r="584">
      <c r="A584" s="43" t="s">
        <v>12</v>
      </c>
      <c r="B584" s="105">
        <v>2.8</v>
      </c>
      <c r="C584" s="100">
        <v>0.85</v>
      </c>
      <c r="D584" s="101">
        <f t="shared" si="51"/>
        <v>2.38</v>
      </c>
      <c r="E584" s="91">
        <v>2.8</v>
      </c>
      <c r="F584" s="100">
        <v>1.0</v>
      </c>
      <c r="G584" s="101">
        <f t="shared" si="52"/>
        <v>2.8</v>
      </c>
      <c r="H584" s="100">
        <v>2.8</v>
      </c>
      <c r="I584" s="100">
        <v>0.75</v>
      </c>
      <c r="J584" s="101">
        <f t="shared" si="53"/>
        <v>2.1</v>
      </c>
      <c r="K584" s="100">
        <v>2.6</v>
      </c>
      <c r="L584" s="100">
        <v>0.75</v>
      </c>
      <c r="M584" s="101">
        <f t="shared" si="54"/>
        <v>1.95</v>
      </c>
      <c r="N584" s="91">
        <v>2.8</v>
      </c>
      <c r="O584" s="100">
        <v>1.0</v>
      </c>
      <c r="P584" s="101">
        <f t="shared" si="55"/>
        <v>2.8</v>
      </c>
      <c r="Q584" s="100">
        <v>2.6</v>
      </c>
      <c r="R584" s="100">
        <v>1.0</v>
      </c>
      <c r="S584" s="101">
        <f t="shared" si="56"/>
        <v>2.6</v>
      </c>
      <c r="T584" s="100">
        <v>2.8</v>
      </c>
      <c r="U584" s="100">
        <v>1.0</v>
      </c>
      <c r="V584" s="101">
        <f t="shared" si="57"/>
        <v>2.8</v>
      </c>
      <c r="W584" s="101">
        <f t="shared" si="58"/>
        <v>19.2</v>
      </c>
      <c r="X584" s="102">
        <f t="shared" si="59"/>
        <v>17.43</v>
      </c>
      <c r="Y584" s="101">
        <f t="shared" si="60"/>
        <v>0.9078125</v>
      </c>
    </row>
    <row r="585">
      <c r="A585" s="43" t="s">
        <v>13</v>
      </c>
      <c r="B585" s="105">
        <v>3.0</v>
      </c>
      <c r="C585" s="100">
        <v>0.85</v>
      </c>
      <c r="D585" s="101">
        <f t="shared" si="51"/>
        <v>2.55</v>
      </c>
      <c r="E585" s="91">
        <v>2.4</v>
      </c>
      <c r="F585" s="100">
        <v>1.0</v>
      </c>
      <c r="G585" s="101">
        <f t="shared" si="52"/>
        <v>2.4</v>
      </c>
      <c r="H585" s="100">
        <v>3.0</v>
      </c>
      <c r="I585" s="100">
        <v>0.75</v>
      </c>
      <c r="J585" s="101">
        <f t="shared" si="53"/>
        <v>2.25</v>
      </c>
      <c r="K585" s="100">
        <v>3.0</v>
      </c>
      <c r="L585" s="100">
        <v>0.75</v>
      </c>
      <c r="M585" s="101">
        <f t="shared" si="54"/>
        <v>2.25</v>
      </c>
      <c r="N585" s="91">
        <v>3.0</v>
      </c>
      <c r="O585" s="100">
        <v>1.0</v>
      </c>
      <c r="P585" s="101">
        <f t="shared" si="55"/>
        <v>3</v>
      </c>
      <c r="Q585" s="100">
        <v>3.0</v>
      </c>
      <c r="R585" s="100">
        <v>1.0</v>
      </c>
      <c r="S585" s="101">
        <f t="shared" si="56"/>
        <v>3</v>
      </c>
      <c r="T585" s="100">
        <v>3.0</v>
      </c>
      <c r="U585" s="100">
        <v>1.0</v>
      </c>
      <c r="V585" s="101">
        <f t="shared" si="57"/>
        <v>3</v>
      </c>
      <c r="W585" s="101">
        <f t="shared" si="58"/>
        <v>20.4</v>
      </c>
      <c r="X585" s="102">
        <f t="shared" si="59"/>
        <v>18.45</v>
      </c>
      <c r="Y585" s="101">
        <f t="shared" si="60"/>
        <v>0.9044117647</v>
      </c>
    </row>
    <row r="586">
      <c r="A586" s="43" t="s">
        <v>14</v>
      </c>
      <c r="B586" s="105">
        <v>2.6</v>
      </c>
      <c r="C586" s="100">
        <v>0.85</v>
      </c>
      <c r="D586" s="101">
        <f t="shared" si="51"/>
        <v>2.21</v>
      </c>
      <c r="E586" s="101">
        <v>3.0</v>
      </c>
      <c r="F586" s="100">
        <v>1.0</v>
      </c>
      <c r="G586" s="101">
        <f t="shared" si="52"/>
        <v>3</v>
      </c>
      <c r="H586" s="100">
        <v>2.6</v>
      </c>
      <c r="I586" s="100">
        <v>0.75</v>
      </c>
      <c r="J586" s="101">
        <f t="shared" si="53"/>
        <v>1.95</v>
      </c>
      <c r="K586" s="100">
        <v>2.8</v>
      </c>
      <c r="L586" s="100">
        <v>0.75</v>
      </c>
      <c r="M586" s="101">
        <f t="shared" si="54"/>
        <v>2.1</v>
      </c>
      <c r="N586" s="101">
        <v>2.6</v>
      </c>
      <c r="O586" s="100">
        <v>1.0</v>
      </c>
      <c r="P586" s="101">
        <f t="shared" si="55"/>
        <v>2.6</v>
      </c>
      <c r="Q586" s="100">
        <v>2.8</v>
      </c>
      <c r="R586" s="100">
        <v>1.0</v>
      </c>
      <c r="S586" s="101">
        <f t="shared" si="56"/>
        <v>2.8</v>
      </c>
      <c r="T586" s="100">
        <v>2.6</v>
      </c>
      <c r="U586" s="100">
        <v>1.0</v>
      </c>
      <c r="V586" s="101">
        <f t="shared" si="57"/>
        <v>2.6</v>
      </c>
      <c r="W586" s="101">
        <f t="shared" si="58"/>
        <v>19</v>
      </c>
      <c r="X586" s="102">
        <f t="shared" si="59"/>
        <v>17.26</v>
      </c>
      <c r="Y586" s="101">
        <f t="shared" si="60"/>
        <v>0.9084210526</v>
      </c>
    </row>
    <row r="587">
      <c r="A587" s="43" t="s">
        <v>15</v>
      </c>
      <c r="B587" s="105">
        <v>2.8</v>
      </c>
      <c r="C587" s="100">
        <v>0.85</v>
      </c>
      <c r="D587" s="101">
        <f t="shared" si="51"/>
        <v>2.38</v>
      </c>
      <c r="E587" s="91">
        <v>3.0</v>
      </c>
      <c r="F587" s="100">
        <v>1.0</v>
      </c>
      <c r="G587" s="101">
        <f t="shared" si="52"/>
        <v>3</v>
      </c>
      <c r="H587" s="100">
        <v>2.8</v>
      </c>
      <c r="I587" s="100">
        <v>0.75</v>
      </c>
      <c r="J587" s="101">
        <f t="shared" si="53"/>
        <v>2.1</v>
      </c>
      <c r="K587" s="100">
        <v>2.8</v>
      </c>
      <c r="L587" s="100">
        <v>0.75</v>
      </c>
      <c r="M587" s="101">
        <f t="shared" si="54"/>
        <v>2.1</v>
      </c>
      <c r="N587" s="91">
        <v>2.8</v>
      </c>
      <c r="O587" s="100">
        <v>1.0</v>
      </c>
      <c r="P587" s="101">
        <f t="shared" si="55"/>
        <v>2.8</v>
      </c>
      <c r="Q587" s="100">
        <v>2.8</v>
      </c>
      <c r="R587" s="100">
        <v>1.0</v>
      </c>
      <c r="S587" s="101">
        <f t="shared" si="56"/>
        <v>2.8</v>
      </c>
      <c r="T587" s="100">
        <v>2.8</v>
      </c>
      <c r="U587" s="100">
        <v>1.0</v>
      </c>
      <c r="V587" s="101">
        <f t="shared" si="57"/>
        <v>2.8</v>
      </c>
      <c r="W587" s="101">
        <f t="shared" si="58"/>
        <v>19.8</v>
      </c>
      <c r="X587" s="102">
        <f t="shared" si="59"/>
        <v>17.98</v>
      </c>
      <c r="Y587" s="101">
        <f t="shared" si="60"/>
        <v>0.9080808081</v>
      </c>
    </row>
    <row r="588">
      <c r="A588" s="43" t="s">
        <v>16</v>
      </c>
      <c r="B588" s="105">
        <v>3.0</v>
      </c>
      <c r="C588" s="100">
        <v>0.85</v>
      </c>
      <c r="D588" s="101">
        <f t="shared" si="51"/>
        <v>2.55</v>
      </c>
      <c r="E588" s="101">
        <v>3.0</v>
      </c>
      <c r="F588" s="100">
        <v>1.0</v>
      </c>
      <c r="G588" s="101">
        <f t="shared" si="52"/>
        <v>3</v>
      </c>
      <c r="H588" s="100">
        <v>3.0</v>
      </c>
      <c r="I588" s="100">
        <v>0.75</v>
      </c>
      <c r="J588" s="101">
        <f t="shared" si="53"/>
        <v>2.25</v>
      </c>
      <c r="K588" s="100">
        <v>2.6</v>
      </c>
      <c r="L588" s="100">
        <v>0.75</v>
      </c>
      <c r="M588" s="101">
        <f t="shared" si="54"/>
        <v>1.95</v>
      </c>
      <c r="N588" s="101">
        <v>3.0</v>
      </c>
      <c r="O588" s="100">
        <v>1.0</v>
      </c>
      <c r="P588" s="101">
        <f t="shared" si="55"/>
        <v>3</v>
      </c>
      <c r="Q588" s="100">
        <v>2.6</v>
      </c>
      <c r="R588" s="100">
        <v>1.0</v>
      </c>
      <c r="S588" s="101">
        <f t="shared" si="56"/>
        <v>2.6</v>
      </c>
      <c r="T588" s="101">
        <v>3.0</v>
      </c>
      <c r="U588" s="100">
        <v>1.0</v>
      </c>
      <c r="V588" s="101">
        <f t="shared" si="57"/>
        <v>3</v>
      </c>
      <c r="W588" s="101">
        <f t="shared" si="58"/>
        <v>20.2</v>
      </c>
      <c r="X588" s="102">
        <f t="shared" si="59"/>
        <v>18.35</v>
      </c>
      <c r="Y588" s="101">
        <f t="shared" si="60"/>
        <v>0.9084158416</v>
      </c>
    </row>
    <row r="589">
      <c r="A589" s="43" t="s">
        <v>17</v>
      </c>
      <c r="B589" s="105">
        <v>2.8</v>
      </c>
      <c r="C589" s="100">
        <v>0.85</v>
      </c>
      <c r="D589" s="101">
        <f t="shared" si="51"/>
        <v>2.38</v>
      </c>
      <c r="E589" s="91">
        <v>2.8</v>
      </c>
      <c r="F589" s="100">
        <v>1.0</v>
      </c>
      <c r="G589" s="101">
        <f t="shared" si="52"/>
        <v>2.8</v>
      </c>
      <c r="H589" s="100">
        <v>2.8</v>
      </c>
      <c r="I589" s="100">
        <v>0.75</v>
      </c>
      <c r="J589" s="101">
        <f t="shared" si="53"/>
        <v>2.1</v>
      </c>
      <c r="K589" s="100">
        <v>2.6</v>
      </c>
      <c r="L589" s="100">
        <v>0.75</v>
      </c>
      <c r="M589" s="101">
        <f t="shared" si="54"/>
        <v>1.95</v>
      </c>
      <c r="N589" s="91">
        <v>2.8</v>
      </c>
      <c r="O589" s="100">
        <v>1.0</v>
      </c>
      <c r="P589" s="101">
        <f t="shared" si="55"/>
        <v>2.8</v>
      </c>
      <c r="Q589" s="100">
        <v>2.6</v>
      </c>
      <c r="R589" s="100">
        <v>1.0</v>
      </c>
      <c r="S589" s="101">
        <f t="shared" si="56"/>
        <v>2.6</v>
      </c>
      <c r="T589" s="100">
        <v>2.8</v>
      </c>
      <c r="U589" s="100">
        <v>1.0</v>
      </c>
      <c r="V589" s="101">
        <f t="shared" si="57"/>
        <v>2.8</v>
      </c>
      <c r="W589" s="101">
        <f t="shared" si="58"/>
        <v>19.2</v>
      </c>
      <c r="X589" s="102">
        <f t="shared" si="59"/>
        <v>17.43</v>
      </c>
      <c r="Y589" s="101">
        <f t="shared" si="60"/>
        <v>0.9078125</v>
      </c>
    </row>
    <row r="590">
      <c r="A590" s="43" t="s">
        <v>18</v>
      </c>
      <c r="B590" s="105">
        <v>3.0</v>
      </c>
      <c r="C590" s="100">
        <v>0.85</v>
      </c>
      <c r="D590" s="101">
        <f t="shared" si="51"/>
        <v>2.55</v>
      </c>
      <c r="E590" s="91">
        <v>2.6</v>
      </c>
      <c r="F590" s="100">
        <v>1.0</v>
      </c>
      <c r="G590" s="101">
        <f t="shared" si="52"/>
        <v>2.6</v>
      </c>
      <c r="H590" s="100">
        <v>3.0</v>
      </c>
      <c r="I590" s="100">
        <v>0.75</v>
      </c>
      <c r="J590" s="101">
        <f t="shared" si="53"/>
        <v>2.25</v>
      </c>
      <c r="K590" s="100">
        <v>3.0</v>
      </c>
      <c r="L590" s="100">
        <v>0.75</v>
      </c>
      <c r="M590" s="101">
        <f t="shared" si="54"/>
        <v>2.25</v>
      </c>
      <c r="N590" s="91">
        <v>3.0</v>
      </c>
      <c r="O590" s="100">
        <v>1.0</v>
      </c>
      <c r="P590" s="101">
        <f t="shared" si="55"/>
        <v>3</v>
      </c>
      <c r="Q590" s="100">
        <v>3.0</v>
      </c>
      <c r="R590" s="100">
        <v>1.0</v>
      </c>
      <c r="S590" s="101">
        <f t="shared" si="56"/>
        <v>3</v>
      </c>
      <c r="T590" s="100">
        <v>3.0</v>
      </c>
      <c r="U590" s="100">
        <v>1.0</v>
      </c>
      <c r="V590" s="101">
        <f t="shared" si="57"/>
        <v>3</v>
      </c>
      <c r="W590" s="101">
        <f t="shared" si="58"/>
        <v>20.6</v>
      </c>
      <c r="X590" s="102">
        <f t="shared" si="59"/>
        <v>18.65</v>
      </c>
      <c r="Y590" s="101">
        <f t="shared" si="60"/>
        <v>0.9053398058</v>
      </c>
    </row>
    <row r="591">
      <c r="A591" s="25" t="s">
        <v>1154</v>
      </c>
      <c r="B591" s="25">
        <v>3.0</v>
      </c>
      <c r="C591" s="100">
        <v>0.85</v>
      </c>
      <c r="D591" s="101">
        <f t="shared" si="51"/>
        <v>2.55</v>
      </c>
      <c r="E591" s="91">
        <v>3.0</v>
      </c>
      <c r="F591" s="100">
        <v>1.0</v>
      </c>
      <c r="G591" s="101">
        <f t="shared" si="52"/>
        <v>3</v>
      </c>
      <c r="H591" s="103">
        <v>3.0</v>
      </c>
      <c r="I591" s="100">
        <v>0.75</v>
      </c>
      <c r="J591" s="101">
        <f t="shared" si="53"/>
        <v>2.25</v>
      </c>
      <c r="K591" s="103">
        <v>2.6</v>
      </c>
      <c r="L591" s="100">
        <v>0.75</v>
      </c>
      <c r="M591" s="101">
        <f t="shared" si="54"/>
        <v>1.95</v>
      </c>
      <c r="N591" s="91">
        <v>3.0</v>
      </c>
      <c r="O591" s="100">
        <v>1.0</v>
      </c>
      <c r="P591" s="101">
        <f t="shared" si="55"/>
        <v>3</v>
      </c>
      <c r="Q591" s="103">
        <v>2.6</v>
      </c>
      <c r="R591" s="100">
        <v>1.0</v>
      </c>
      <c r="S591" s="101">
        <f t="shared" si="56"/>
        <v>2.6</v>
      </c>
      <c r="T591" s="103">
        <v>3.0</v>
      </c>
      <c r="U591" s="100">
        <v>1.0</v>
      </c>
      <c r="V591" s="101">
        <f t="shared" si="57"/>
        <v>3</v>
      </c>
      <c r="W591" s="101">
        <f t="shared" si="58"/>
        <v>20.2</v>
      </c>
      <c r="X591" s="102">
        <f t="shared" si="59"/>
        <v>18.35</v>
      </c>
      <c r="Y591" s="101">
        <f t="shared" si="60"/>
        <v>0.9084158416</v>
      </c>
    </row>
    <row r="592">
      <c r="C592" s="56"/>
      <c r="D592" s="56"/>
      <c r="E592" s="56"/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U592" s="56"/>
      <c r="V592" s="56"/>
      <c r="W592" s="56"/>
      <c r="X592" s="56"/>
      <c r="Y592" s="56"/>
    </row>
    <row r="593">
      <c r="C593" s="56"/>
      <c r="D593" s="56"/>
      <c r="E593" s="56"/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U593" s="56"/>
      <c r="V593" s="56"/>
      <c r="W593" s="56"/>
      <c r="X593" s="56"/>
      <c r="Y593" s="56"/>
    </row>
    <row r="594">
      <c r="A594" s="5"/>
      <c r="B594" s="82" t="s">
        <v>251</v>
      </c>
      <c r="C594" s="117"/>
      <c r="D594" s="59"/>
      <c r="E594" s="59"/>
      <c r="F594" s="59"/>
      <c r="G594" s="59"/>
      <c r="H594" s="60" t="s">
        <v>230</v>
      </c>
      <c r="I594" s="59"/>
      <c r="J594" s="59"/>
      <c r="K594" s="59"/>
      <c r="L594" s="59"/>
      <c r="M594" s="59"/>
      <c r="N594" s="133" t="s">
        <v>1232</v>
      </c>
      <c r="O594" s="59"/>
      <c r="P594" s="62" t="s">
        <v>232</v>
      </c>
      <c r="Q594" s="59"/>
      <c r="R594" s="59"/>
      <c r="S594" s="59"/>
      <c r="T594" s="59"/>
      <c r="U594" s="59"/>
      <c r="V594" s="59"/>
      <c r="W594" s="59"/>
      <c r="X594" s="115"/>
      <c r="Y594" s="59"/>
    </row>
    <row r="595">
      <c r="A595" s="5"/>
      <c r="B595" s="5"/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115"/>
      <c r="Y595" s="59"/>
    </row>
    <row r="596">
      <c r="A596" s="49"/>
      <c r="B596" s="50" t="s">
        <v>1242</v>
      </c>
      <c r="C596" s="87" t="s">
        <v>234</v>
      </c>
      <c r="D596" s="87" t="s">
        <v>235</v>
      </c>
      <c r="E596" s="88" t="s">
        <v>1234</v>
      </c>
      <c r="F596" s="87" t="s">
        <v>234</v>
      </c>
      <c r="G596" s="87" t="s">
        <v>235</v>
      </c>
      <c r="H596" s="88" t="s">
        <v>1243</v>
      </c>
      <c r="I596" s="87" t="s">
        <v>234</v>
      </c>
      <c r="J596" s="87" t="s">
        <v>235</v>
      </c>
      <c r="K596" s="88" t="s">
        <v>1159</v>
      </c>
      <c r="L596" s="87" t="s">
        <v>234</v>
      </c>
      <c r="M596" s="87" t="s">
        <v>235</v>
      </c>
      <c r="N596" s="88" t="s">
        <v>1244</v>
      </c>
      <c r="O596" s="87" t="s">
        <v>234</v>
      </c>
      <c r="P596" s="87" t="s">
        <v>235</v>
      </c>
      <c r="Q596" s="88" t="s">
        <v>1245</v>
      </c>
      <c r="R596" s="87" t="s">
        <v>234</v>
      </c>
      <c r="S596" s="87" t="s">
        <v>235</v>
      </c>
      <c r="T596" s="88" t="s">
        <v>1246</v>
      </c>
      <c r="U596" s="87" t="s">
        <v>234</v>
      </c>
      <c r="V596" s="87" t="s">
        <v>235</v>
      </c>
      <c r="W596" s="87" t="s">
        <v>245</v>
      </c>
      <c r="X596" s="99" t="s">
        <v>246</v>
      </c>
      <c r="Y596" s="87" t="s">
        <v>247</v>
      </c>
    </row>
    <row r="597">
      <c r="A597" s="43" t="s">
        <v>9</v>
      </c>
      <c r="B597" s="105">
        <v>3.0</v>
      </c>
      <c r="C597" s="100">
        <v>0.92</v>
      </c>
      <c r="D597" s="101">
        <f t="shared" ref="D597:D607" si="61">B597*C597</f>
        <v>2.76</v>
      </c>
      <c r="E597" s="100">
        <v>3.0</v>
      </c>
      <c r="F597" s="100">
        <v>1.0</v>
      </c>
      <c r="G597" s="101">
        <f t="shared" ref="G597:G607" si="62">E597*F597</f>
        <v>3</v>
      </c>
      <c r="H597" s="100">
        <v>3.0</v>
      </c>
      <c r="I597" s="100">
        <v>0.75</v>
      </c>
      <c r="J597" s="101">
        <f t="shared" ref="J597:J607" si="63">H597*I597</f>
        <v>2.25</v>
      </c>
      <c r="K597" s="100">
        <v>3.0</v>
      </c>
      <c r="L597" s="100">
        <v>0.75</v>
      </c>
      <c r="M597" s="101">
        <f t="shared" ref="M597:M607" si="64">K597*L597</f>
        <v>2.25</v>
      </c>
      <c r="N597" s="91">
        <v>3.0</v>
      </c>
      <c r="O597" s="100">
        <v>1.0</v>
      </c>
      <c r="P597" s="101">
        <f t="shared" ref="P597:P607" si="65">N597*O597</f>
        <v>3</v>
      </c>
      <c r="Q597" s="100">
        <v>3.0</v>
      </c>
      <c r="R597" s="100">
        <v>1.0</v>
      </c>
      <c r="S597" s="101">
        <f t="shared" ref="S597:S607" si="66">Q597*R597</f>
        <v>3</v>
      </c>
      <c r="T597" s="100">
        <v>2.8</v>
      </c>
      <c r="U597" s="100">
        <v>1.0</v>
      </c>
      <c r="V597" s="101">
        <f t="shared" ref="V597:V607" si="67">T597*U597</f>
        <v>2.8</v>
      </c>
      <c r="W597" s="101">
        <f t="shared" ref="W597:W607" si="68">B597+E597+H597+K597+N597+Q597+T597</f>
        <v>20.8</v>
      </c>
      <c r="X597" s="102">
        <f t="shared" ref="X597:X607" si="69">SUM(D597,G597,J597,M597,P597,S597,V597)</f>
        <v>19.06</v>
      </c>
      <c r="Y597" s="101">
        <f t="shared" ref="Y597:Y607" si="70">X597/W597</f>
        <v>0.9163461538</v>
      </c>
    </row>
    <row r="598">
      <c r="A598" s="43" t="s">
        <v>10</v>
      </c>
      <c r="B598" s="105">
        <v>2.6</v>
      </c>
      <c r="C598" s="100">
        <v>0.92</v>
      </c>
      <c r="D598" s="101">
        <f t="shared" si="61"/>
        <v>2.392</v>
      </c>
      <c r="E598" s="100">
        <v>2.6</v>
      </c>
      <c r="F598" s="100">
        <v>1.0</v>
      </c>
      <c r="G598" s="101">
        <f t="shared" si="62"/>
        <v>2.6</v>
      </c>
      <c r="H598" s="100">
        <v>2.6</v>
      </c>
      <c r="I598" s="100">
        <v>0.75</v>
      </c>
      <c r="J598" s="101">
        <f t="shared" si="63"/>
        <v>1.95</v>
      </c>
      <c r="K598" s="100">
        <v>2.6</v>
      </c>
      <c r="L598" s="100">
        <v>0.75</v>
      </c>
      <c r="M598" s="101">
        <f t="shared" si="64"/>
        <v>1.95</v>
      </c>
      <c r="N598" s="101">
        <v>2.6</v>
      </c>
      <c r="O598" s="100">
        <v>1.0</v>
      </c>
      <c r="P598" s="101">
        <f t="shared" si="65"/>
        <v>2.6</v>
      </c>
      <c r="Q598" s="100">
        <v>2.6</v>
      </c>
      <c r="R598" s="100">
        <v>1.0</v>
      </c>
      <c r="S598" s="101">
        <f t="shared" si="66"/>
        <v>2.6</v>
      </c>
      <c r="T598" s="100">
        <v>2.6</v>
      </c>
      <c r="U598" s="100">
        <v>1.0</v>
      </c>
      <c r="V598" s="101">
        <f t="shared" si="67"/>
        <v>2.6</v>
      </c>
      <c r="W598" s="101">
        <f t="shared" si="68"/>
        <v>18.2</v>
      </c>
      <c r="X598" s="102">
        <f t="shared" si="69"/>
        <v>16.692</v>
      </c>
      <c r="Y598" s="101">
        <f t="shared" si="70"/>
        <v>0.9171428571</v>
      </c>
    </row>
    <row r="599">
      <c r="A599" s="43" t="s">
        <v>11</v>
      </c>
      <c r="B599" s="105">
        <v>2.8</v>
      </c>
      <c r="C599" s="100">
        <v>0.92</v>
      </c>
      <c r="D599" s="101">
        <f t="shared" si="61"/>
        <v>2.576</v>
      </c>
      <c r="E599" s="100">
        <v>2.8</v>
      </c>
      <c r="F599" s="100">
        <v>1.0</v>
      </c>
      <c r="G599" s="101">
        <f t="shared" si="62"/>
        <v>2.8</v>
      </c>
      <c r="H599" s="100">
        <v>2.8</v>
      </c>
      <c r="I599" s="100">
        <v>0.75</v>
      </c>
      <c r="J599" s="101">
        <f t="shared" si="63"/>
        <v>2.1</v>
      </c>
      <c r="K599" s="100">
        <v>2.8</v>
      </c>
      <c r="L599" s="100">
        <v>0.75</v>
      </c>
      <c r="M599" s="101">
        <f t="shared" si="64"/>
        <v>2.1</v>
      </c>
      <c r="N599" s="91">
        <v>2.8</v>
      </c>
      <c r="O599" s="100">
        <v>1.0</v>
      </c>
      <c r="P599" s="101">
        <f t="shared" si="65"/>
        <v>2.8</v>
      </c>
      <c r="Q599" s="100">
        <v>2.8</v>
      </c>
      <c r="R599" s="100">
        <v>1.0</v>
      </c>
      <c r="S599" s="101">
        <f t="shared" si="66"/>
        <v>2.8</v>
      </c>
      <c r="T599" s="100">
        <v>3.0</v>
      </c>
      <c r="U599" s="100">
        <v>1.0</v>
      </c>
      <c r="V599" s="101">
        <f t="shared" si="67"/>
        <v>3</v>
      </c>
      <c r="W599" s="101">
        <f t="shared" si="68"/>
        <v>19.8</v>
      </c>
      <c r="X599" s="102">
        <f t="shared" si="69"/>
        <v>18.176</v>
      </c>
      <c r="Y599" s="101">
        <f t="shared" si="70"/>
        <v>0.917979798</v>
      </c>
    </row>
    <row r="600">
      <c r="A600" s="43" t="s">
        <v>12</v>
      </c>
      <c r="B600" s="105">
        <v>2.6</v>
      </c>
      <c r="C600" s="100">
        <v>0.92</v>
      </c>
      <c r="D600" s="101">
        <f t="shared" si="61"/>
        <v>2.392</v>
      </c>
      <c r="E600" s="100">
        <v>2.8</v>
      </c>
      <c r="F600" s="100">
        <v>1.0</v>
      </c>
      <c r="G600" s="101">
        <f t="shared" si="62"/>
        <v>2.8</v>
      </c>
      <c r="H600" s="100">
        <v>2.6</v>
      </c>
      <c r="I600" s="100">
        <v>0.75</v>
      </c>
      <c r="J600" s="101">
        <f t="shared" si="63"/>
        <v>1.95</v>
      </c>
      <c r="K600" s="100">
        <v>2.8</v>
      </c>
      <c r="L600" s="100">
        <v>0.75</v>
      </c>
      <c r="M600" s="101">
        <f t="shared" si="64"/>
        <v>2.1</v>
      </c>
      <c r="N600" s="100">
        <v>2.6</v>
      </c>
      <c r="O600" s="100">
        <v>1.0</v>
      </c>
      <c r="P600" s="101">
        <f t="shared" si="65"/>
        <v>2.6</v>
      </c>
      <c r="Q600" s="100">
        <v>2.8</v>
      </c>
      <c r="R600" s="100">
        <v>1.0</v>
      </c>
      <c r="S600" s="101">
        <f t="shared" si="66"/>
        <v>2.8</v>
      </c>
      <c r="T600" s="100">
        <v>2.8</v>
      </c>
      <c r="U600" s="100">
        <v>1.0</v>
      </c>
      <c r="V600" s="101">
        <f t="shared" si="67"/>
        <v>2.8</v>
      </c>
      <c r="W600" s="101">
        <f t="shared" si="68"/>
        <v>19</v>
      </c>
      <c r="X600" s="102">
        <f t="shared" si="69"/>
        <v>17.442</v>
      </c>
      <c r="Y600" s="101">
        <f t="shared" si="70"/>
        <v>0.918</v>
      </c>
    </row>
    <row r="601">
      <c r="A601" s="43" t="s">
        <v>13</v>
      </c>
      <c r="B601" s="105">
        <v>3.0</v>
      </c>
      <c r="C601" s="100">
        <v>0.92</v>
      </c>
      <c r="D601" s="101">
        <f t="shared" si="61"/>
        <v>2.76</v>
      </c>
      <c r="E601" s="100">
        <v>3.0</v>
      </c>
      <c r="F601" s="100">
        <v>1.0</v>
      </c>
      <c r="G601" s="101">
        <f t="shared" si="62"/>
        <v>3</v>
      </c>
      <c r="H601" s="100">
        <v>3.0</v>
      </c>
      <c r="I601" s="100">
        <v>0.75</v>
      </c>
      <c r="J601" s="101">
        <f t="shared" si="63"/>
        <v>2.25</v>
      </c>
      <c r="K601" s="100">
        <v>3.0</v>
      </c>
      <c r="L601" s="100">
        <v>0.75</v>
      </c>
      <c r="M601" s="101">
        <f t="shared" si="64"/>
        <v>2.25</v>
      </c>
      <c r="N601" s="91">
        <v>3.0</v>
      </c>
      <c r="O601" s="100">
        <v>1.0</v>
      </c>
      <c r="P601" s="101">
        <f t="shared" si="65"/>
        <v>3</v>
      </c>
      <c r="Q601" s="100">
        <v>3.0</v>
      </c>
      <c r="R601" s="100">
        <v>1.0</v>
      </c>
      <c r="S601" s="101">
        <f t="shared" si="66"/>
        <v>3</v>
      </c>
      <c r="T601" s="100">
        <v>2.8</v>
      </c>
      <c r="U601" s="100">
        <v>1.0</v>
      </c>
      <c r="V601" s="101">
        <f t="shared" si="67"/>
        <v>2.8</v>
      </c>
      <c r="W601" s="101">
        <f t="shared" si="68"/>
        <v>20.8</v>
      </c>
      <c r="X601" s="102">
        <f t="shared" si="69"/>
        <v>19.06</v>
      </c>
      <c r="Y601" s="101">
        <f t="shared" si="70"/>
        <v>0.9163461538</v>
      </c>
    </row>
    <row r="602">
      <c r="A602" s="43" t="s">
        <v>14</v>
      </c>
      <c r="B602" s="105">
        <v>2.8</v>
      </c>
      <c r="C602" s="100">
        <v>0.92</v>
      </c>
      <c r="D602" s="101">
        <f t="shared" si="61"/>
        <v>2.576</v>
      </c>
      <c r="E602" s="100">
        <v>2.6</v>
      </c>
      <c r="F602" s="100">
        <v>1.0</v>
      </c>
      <c r="G602" s="101">
        <f t="shared" si="62"/>
        <v>2.6</v>
      </c>
      <c r="H602" s="100">
        <v>2.8</v>
      </c>
      <c r="I602" s="100">
        <v>0.75</v>
      </c>
      <c r="J602" s="101">
        <f t="shared" si="63"/>
        <v>2.1</v>
      </c>
      <c r="K602" s="100">
        <v>2.6</v>
      </c>
      <c r="L602" s="100">
        <v>0.75</v>
      </c>
      <c r="M602" s="101">
        <f t="shared" si="64"/>
        <v>1.95</v>
      </c>
      <c r="N602" s="100">
        <v>2.8</v>
      </c>
      <c r="O602" s="100">
        <v>1.0</v>
      </c>
      <c r="P602" s="101">
        <f t="shared" si="65"/>
        <v>2.8</v>
      </c>
      <c r="Q602" s="100">
        <v>2.6</v>
      </c>
      <c r="R602" s="100">
        <v>1.0</v>
      </c>
      <c r="S602" s="101">
        <f t="shared" si="66"/>
        <v>2.6</v>
      </c>
      <c r="T602" s="100">
        <v>2.8</v>
      </c>
      <c r="U602" s="100">
        <v>1.0</v>
      </c>
      <c r="V602" s="101">
        <f t="shared" si="67"/>
        <v>2.8</v>
      </c>
      <c r="W602" s="101">
        <f t="shared" si="68"/>
        <v>19</v>
      </c>
      <c r="X602" s="102">
        <f t="shared" si="69"/>
        <v>17.426</v>
      </c>
      <c r="Y602" s="101">
        <f t="shared" si="70"/>
        <v>0.9171578947</v>
      </c>
    </row>
    <row r="603">
      <c r="A603" s="43" t="s">
        <v>15</v>
      </c>
      <c r="B603" s="105">
        <v>2.8</v>
      </c>
      <c r="C603" s="100">
        <v>0.92</v>
      </c>
      <c r="D603" s="101">
        <f t="shared" si="61"/>
        <v>2.576</v>
      </c>
      <c r="E603" s="100">
        <v>2.8</v>
      </c>
      <c r="F603" s="100">
        <v>1.0</v>
      </c>
      <c r="G603" s="101">
        <f t="shared" si="62"/>
        <v>2.8</v>
      </c>
      <c r="H603" s="100">
        <v>2.8</v>
      </c>
      <c r="I603" s="100">
        <v>0.75</v>
      </c>
      <c r="J603" s="101">
        <f t="shared" si="63"/>
        <v>2.1</v>
      </c>
      <c r="K603" s="100">
        <v>2.8</v>
      </c>
      <c r="L603" s="100">
        <v>0.75</v>
      </c>
      <c r="M603" s="101">
        <f t="shared" si="64"/>
        <v>2.1</v>
      </c>
      <c r="N603" s="91">
        <v>2.8</v>
      </c>
      <c r="O603" s="100">
        <v>1.0</v>
      </c>
      <c r="P603" s="101">
        <f t="shared" si="65"/>
        <v>2.8</v>
      </c>
      <c r="Q603" s="100">
        <v>2.8</v>
      </c>
      <c r="R603" s="100">
        <v>1.0</v>
      </c>
      <c r="S603" s="101">
        <f t="shared" si="66"/>
        <v>2.8</v>
      </c>
      <c r="T603" s="100">
        <v>2.8</v>
      </c>
      <c r="U603" s="100">
        <v>1.0</v>
      </c>
      <c r="V603" s="101">
        <f t="shared" si="67"/>
        <v>2.8</v>
      </c>
      <c r="W603" s="101">
        <f t="shared" si="68"/>
        <v>19.6</v>
      </c>
      <c r="X603" s="102">
        <f t="shared" si="69"/>
        <v>17.976</v>
      </c>
      <c r="Y603" s="101">
        <f t="shared" si="70"/>
        <v>0.9171428571</v>
      </c>
    </row>
    <row r="604">
      <c r="A604" s="43" t="s">
        <v>16</v>
      </c>
      <c r="B604" s="105">
        <v>2.6</v>
      </c>
      <c r="C604" s="100">
        <v>0.92</v>
      </c>
      <c r="D604" s="101">
        <f t="shared" si="61"/>
        <v>2.392</v>
      </c>
      <c r="E604" s="100">
        <v>3.0</v>
      </c>
      <c r="F604" s="100">
        <v>1.0</v>
      </c>
      <c r="G604" s="101">
        <f t="shared" si="62"/>
        <v>3</v>
      </c>
      <c r="H604" s="100">
        <v>2.6</v>
      </c>
      <c r="I604" s="100">
        <v>0.75</v>
      </c>
      <c r="J604" s="101">
        <f t="shared" si="63"/>
        <v>1.95</v>
      </c>
      <c r="K604" s="100">
        <v>3.0</v>
      </c>
      <c r="L604" s="100">
        <v>0.75</v>
      </c>
      <c r="M604" s="101">
        <f t="shared" si="64"/>
        <v>2.25</v>
      </c>
      <c r="N604" s="100">
        <v>2.6</v>
      </c>
      <c r="O604" s="100">
        <v>1.0</v>
      </c>
      <c r="P604" s="101">
        <f t="shared" si="65"/>
        <v>2.6</v>
      </c>
      <c r="Q604" s="100">
        <v>3.0</v>
      </c>
      <c r="R604" s="100">
        <v>1.0</v>
      </c>
      <c r="S604" s="101">
        <f t="shared" si="66"/>
        <v>3</v>
      </c>
      <c r="T604" s="100">
        <v>2.6</v>
      </c>
      <c r="U604" s="100">
        <v>1.0</v>
      </c>
      <c r="V604" s="101">
        <f t="shared" si="67"/>
        <v>2.6</v>
      </c>
      <c r="W604" s="101">
        <f t="shared" si="68"/>
        <v>19.4</v>
      </c>
      <c r="X604" s="102">
        <f t="shared" si="69"/>
        <v>17.792</v>
      </c>
      <c r="Y604" s="101">
        <f t="shared" si="70"/>
        <v>0.9171134021</v>
      </c>
    </row>
    <row r="605">
      <c r="A605" s="43" t="s">
        <v>17</v>
      </c>
      <c r="B605" s="105">
        <v>2.6</v>
      </c>
      <c r="C605" s="100">
        <v>0.92</v>
      </c>
      <c r="D605" s="101">
        <f t="shared" si="61"/>
        <v>2.392</v>
      </c>
      <c r="E605" s="100">
        <v>2.8</v>
      </c>
      <c r="F605" s="100">
        <v>1.0</v>
      </c>
      <c r="G605" s="101">
        <f t="shared" si="62"/>
        <v>2.8</v>
      </c>
      <c r="H605" s="100">
        <v>2.6</v>
      </c>
      <c r="I605" s="100">
        <v>0.75</v>
      </c>
      <c r="J605" s="101">
        <f t="shared" si="63"/>
        <v>1.95</v>
      </c>
      <c r="K605" s="100">
        <v>2.8</v>
      </c>
      <c r="L605" s="100">
        <v>0.75</v>
      </c>
      <c r="M605" s="101">
        <f t="shared" si="64"/>
        <v>2.1</v>
      </c>
      <c r="N605" s="100">
        <v>2.6</v>
      </c>
      <c r="O605" s="100">
        <v>1.0</v>
      </c>
      <c r="P605" s="101">
        <f t="shared" si="65"/>
        <v>2.6</v>
      </c>
      <c r="Q605" s="100">
        <v>2.8</v>
      </c>
      <c r="R605" s="100">
        <v>1.0</v>
      </c>
      <c r="S605" s="101">
        <f t="shared" si="66"/>
        <v>2.8</v>
      </c>
      <c r="T605" s="100">
        <v>2.8</v>
      </c>
      <c r="U605" s="100">
        <v>1.0</v>
      </c>
      <c r="V605" s="101">
        <f t="shared" si="67"/>
        <v>2.8</v>
      </c>
      <c r="W605" s="101">
        <f t="shared" si="68"/>
        <v>19</v>
      </c>
      <c r="X605" s="102">
        <f t="shared" si="69"/>
        <v>17.442</v>
      </c>
      <c r="Y605" s="101">
        <f t="shared" si="70"/>
        <v>0.918</v>
      </c>
    </row>
    <row r="606">
      <c r="A606" s="43" t="s">
        <v>18</v>
      </c>
      <c r="B606" s="105">
        <v>3.0</v>
      </c>
      <c r="C606" s="100">
        <v>0.92</v>
      </c>
      <c r="D606" s="101">
        <f t="shared" si="61"/>
        <v>2.76</v>
      </c>
      <c r="E606" s="100">
        <v>3.0</v>
      </c>
      <c r="F606" s="100">
        <v>1.0</v>
      </c>
      <c r="G606" s="101">
        <f t="shared" si="62"/>
        <v>3</v>
      </c>
      <c r="H606" s="100">
        <v>3.0</v>
      </c>
      <c r="I606" s="100">
        <v>0.75</v>
      </c>
      <c r="J606" s="101">
        <f t="shared" si="63"/>
        <v>2.25</v>
      </c>
      <c r="K606" s="100">
        <v>3.0</v>
      </c>
      <c r="L606" s="100">
        <v>0.75</v>
      </c>
      <c r="M606" s="101">
        <f t="shared" si="64"/>
        <v>2.25</v>
      </c>
      <c r="N606" s="91">
        <v>3.0</v>
      </c>
      <c r="O606" s="100">
        <v>1.0</v>
      </c>
      <c r="P606" s="101">
        <f t="shared" si="65"/>
        <v>3</v>
      </c>
      <c r="Q606" s="100">
        <v>3.0</v>
      </c>
      <c r="R606" s="100">
        <v>1.0</v>
      </c>
      <c r="S606" s="101">
        <f t="shared" si="66"/>
        <v>3</v>
      </c>
      <c r="T606" s="100">
        <v>2.6</v>
      </c>
      <c r="U606" s="100">
        <v>1.0</v>
      </c>
      <c r="V606" s="101">
        <f t="shared" si="67"/>
        <v>2.6</v>
      </c>
      <c r="W606" s="101">
        <f t="shared" si="68"/>
        <v>20.6</v>
      </c>
      <c r="X606" s="102">
        <f t="shared" si="69"/>
        <v>18.86</v>
      </c>
      <c r="Y606" s="101">
        <f t="shared" si="70"/>
        <v>0.9155339806</v>
      </c>
    </row>
    <row r="607">
      <c r="A607" s="25" t="s">
        <v>1154</v>
      </c>
      <c r="B607" s="25">
        <v>2.6</v>
      </c>
      <c r="C607" s="100">
        <v>0.92</v>
      </c>
      <c r="D607" s="101">
        <f t="shared" si="61"/>
        <v>2.392</v>
      </c>
      <c r="E607" s="103">
        <v>3.0</v>
      </c>
      <c r="F607" s="100">
        <v>1.0</v>
      </c>
      <c r="G607" s="101">
        <f t="shared" si="62"/>
        <v>3</v>
      </c>
      <c r="H607" s="103">
        <v>2.6</v>
      </c>
      <c r="I607" s="100">
        <v>0.75</v>
      </c>
      <c r="J607" s="101">
        <f t="shared" si="63"/>
        <v>1.95</v>
      </c>
      <c r="K607" s="103">
        <v>3.0</v>
      </c>
      <c r="L607" s="100">
        <v>0.75</v>
      </c>
      <c r="M607" s="101">
        <f t="shared" si="64"/>
        <v>2.25</v>
      </c>
      <c r="N607" s="100">
        <v>2.6</v>
      </c>
      <c r="O607" s="100">
        <v>1.0</v>
      </c>
      <c r="P607" s="101">
        <f t="shared" si="65"/>
        <v>2.6</v>
      </c>
      <c r="Q607" s="103">
        <v>3.0</v>
      </c>
      <c r="R607" s="100">
        <v>1.0</v>
      </c>
      <c r="S607" s="101">
        <f t="shared" si="66"/>
        <v>3</v>
      </c>
      <c r="T607" s="103">
        <v>2.8</v>
      </c>
      <c r="U607" s="100">
        <v>1.0</v>
      </c>
      <c r="V607" s="101">
        <f t="shared" si="67"/>
        <v>2.8</v>
      </c>
      <c r="W607" s="101">
        <f t="shared" si="68"/>
        <v>19.6</v>
      </c>
      <c r="X607" s="102">
        <f t="shared" si="69"/>
        <v>17.992</v>
      </c>
      <c r="Y607" s="101">
        <f t="shared" si="70"/>
        <v>0.9179591837</v>
      </c>
    </row>
    <row r="608">
      <c r="C608" s="56"/>
      <c r="D608" s="56"/>
      <c r="E608" s="56"/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56"/>
      <c r="V608" s="56"/>
      <c r="W608" s="56"/>
      <c r="X608" s="56"/>
      <c r="Y608" s="56"/>
    </row>
    <row r="609">
      <c r="C609" s="56"/>
      <c r="D609" s="56"/>
      <c r="E609" s="56"/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U609" s="56"/>
      <c r="V609" s="56"/>
      <c r="W609" s="56"/>
      <c r="X609" s="56"/>
      <c r="Y609" s="56"/>
    </row>
    <row r="610">
      <c r="A610" s="5"/>
      <c r="B610" s="82" t="s">
        <v>254</v>
      </c>
      <c r="C610" s="117"/>
      <c r="D610" s="59"/>
      <c r="E610" s="59"/>
      <c r="F610" s="59"/>
      <c r="G610" s="59"/>
      <c r="H610" s="60" t="s">
        <v>230</v>
      </c>
      <c r="I610" s="59"/>
      <c r="J610" s="59"/>
      <c r="K610" s="59"/>
      <c r="L610" s="59"/>
      <c r="M610" s="59"/>
      <c r="N610" s="133" t="s">
        <v>1232</v>
      </c>
      <c r="O610" s="59"/>
      <c r="P610" s="62" t="s">
        <v>232</v>
      </c>
      <c r="Q610" s="59"/>
      <c r="R610" s="59"/>
      <c r="S610" s="59"/>
      <c r="T610" s="59"/>
      <c r="U610" s="59"/>
      <c r="V610" s="59"/>
      <c r="W610" s="59"/>
      <c r="X610" s="115"/>
      <c r="Y610" s="59"/>
    </row>
    <row r="611">
      <c r="A611" s="5"/>
      <c r="B611" s="5"/>
      <c r="C611" s="59"/>
      <c r="D611" s="59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115"/>
      <c r="Y611" s="59"/>
    </row>
    <row r="612">
      <c r="A612" s="49"/>
      <c r="B612" s="50" t="s">
        <v>1068</v>
      </c>
      <c r="C612" s="87" t="s">
        <v>234</v>
      </c>
      <c r="D612" s="87" t="s">
        <v>235</v>
      </c>
      <c r="E612" s="88" t="s">
        <v>1069</v>
      </c>
      <c r="F612" s="87" t="s">
        <v>234</v>
      </c>
      <c r="G612" s="87" t="s">
        <v>235</v>
      </c>
      <c r="H612" s="88" t="s">
        <v>1247</v>
      </c>
      <c r="I612" s="87" t="s">
        <v>234</v>
      </c>
      <c r="J612" s="87" t="s">
        <v>235</v>
      </c>
      <c r="K612" s="88" t="s">
        <v>1070</v>
      </c>
      <c r="L612" s="87" t="s">
        <v>234</v>
      </c>
      <c r="M612" s="87" t="s">
        <v>235</v>
      </c>
      <c r="N612" s="88" t="s">
        <v>1248</v>
      </c>
      <c r="O612" s="87" t="s">
        <v>234</v>
      </c>
      <c r="P612" s="87" t="s">
        <v>235</v>
      </c>
      <c r="Q612" s="88" t="s">
        <v>1237</v>
      </c>
      <c r="R612" s="87" t="s">
        <v>234</v>
      </c>
      <c r="S612" s="87" t="s">
        <v>235</v>
      </c>
      <c r="T612" s="88" t="s">
        <v>1238</v>
      </c>
      <c r="U612" s="87" t="s">
        <v>234</v>
      </c>
      <c r="V612" s="87" t="s">
        <v>235</v>
      </c>
      <c r="W612" s="87" t="s">
        <v>245</v>
      </c>
      <c r="X612" s="99" t="s">
        <v>246</v>
      </c>
      <c r="Y612" s="87" t="s">
        <v>247</v>
      </c>
    </row>
    <row r="613">
      <c r="A613" s="43" t="s">
        <v>9</v>
      </c>
      <c r="B613" s="105">
        <v>2.8</v>
      </c>
      <c r="C613" s="100">
        <v>0.75</v>
      </c>
      <c r="D613" s="101">
        <f t="shared" ref="D613:D623" si="71">B613*C613</f>
        <v>2.1</v>
      </c>
      <c r="E613" s="100">
        <v>2.8</v>
      </c>
      <c r="F613" s="100">
        <v>0.75</v>
      </c>
      <c r="G613" s="101">
        <f t="shared" ref="G613:G623" si="72">E613*F613</f>
        <v>2.1</v>
      </c>
      <c r="H613" s="100">
        <v>2.8</v>
      </c>
      <c r="I613" s="100">
        <v>0.75</v>
      </c>
      <c r="J613" s="101">
        <f t="shared" ref="J613:J623" si="73">H613*I613</f>
        <v>2.1</v>
      </c>
      <c r="K613" s="100">
        <v>2.8</v>
      </c>
      <c r="L613" s="100">
        <v>0.75</v>
      </c>
      <c r="M613" s="101">
        <f t="shared" ref="M613:M623" si="74">K613*L613</f>
        <v>2.1</v>
      </c>
      <c r="N613" s="100">
        <v>2.8</v>
      </c>
      <c r="O613" s="100">
        <v>1.0</v>
      </c>
      <c r="P613" s="101">
        <f t="shared" ref="P613:P623" si="75">N613*O613</f>
        <v>2.8</v>
      </c>
      <c r="Q613" s="100">
        <v>2.8</v>
      </c>
      <c r="R613" s="100">
        <v>1.0</v>
      </c>
      <c r="S613" s="101">
        <f t="shared" ref="S613:S623" si="76">Q613*R613</f>
        <v>2.8</v>
      </c>
      <c r="T613" s="100">
        <v>2.8</v>
      </c>
      <c r="U613" s="100">
        <v>1.0</v>
      </c>
      <c r="V613" s="101">
        <f t="shared" ref="V613:V623" si="77">T613*U613</f>
        <v>2.8</v>
      </c>
      <c r="W613" s="101">
        <f t="shared" ref="W613:W623" si="78">B613+E613+H613+K613+N613+Q613+T613</f>
        <v>19.6</v>
      </c>
      <c r="X613" s="102">
        <f t="shared" ref="X613:X623" si="79">SUM(D613,G613,J613,M613,P613,S613,V613)</f>
        <v>16.8</v>
      </c>
      <c r="Y613" s="101">
        <f t="shared" ref="Y613:Y623" si="80">X613/W613</f>
        <v>0.8571428571</v>
      </c>
    </row>
    <row r="614">
      <c r="A614" s="43" t="s">
        <v>10</v>
      </c>
      <c r="B614" s="105">
        <v>2.6</v>
      </c>
      <c r="C614" s="100">
        <v>0.75</v>
      </c>
      <c r="D614" s="101">
        <f t="shared" si="71"/>
        <v>1.95</v>
      </c>
      <c r="E614" s="100">
        <v>2.6</v>
      </c>
      <c r="F614" s="100">
        <v>0.75</v>
      </c>
      <c r="G614" s="101">
        <f t="shared" si="72"/>
        <v>1.95</v>
      </c>
      <c r="H614" s="101">
        <v>2.6</v>
      </c>
      <c r="I614" s="100">
        <v>0.75</v>
      </c>
      <c r="J614" s="101">
        <f t="shared" si="73"/>
        <v>1.95</v>
      </c>
      <c r="K614" s="100">
        <v>2.6</v>
      </c>
      <c r="L614" s="100">
        <v>0.75</v>
      </c>
      <c r="M614" s="101">
        <f t="shared" si="74"/>
        <v>1.95</v>
      </c>
      <c r="N614" s="101">
        <v>2.6</v>
      </c>
      <c r="O614" s="100">
        <v>1.0</v>
      </c>
      <c r="P614" s="101">
        <f t="shared" si="75"/>
        <v>2.6</v>
      </c>
      <c r="Q614" s="100">
        <v>2.6</v>
      </c>
      <c r="R614" s="100">
        <v>1.0</v>
      </c>
      <c r="S614" s="101">
        <f t="shared" si="76"/>
        <v>2.6</v>
      </c>
      <c r="T614" s="100">
        <v>2.6</v>
      </c>
      <c r="U614" s="100">
        <v>1.0</v>
      </c>
      <c r="V614" s="101">
        <f t="shared" si="77"/>
        <v>2.6</v>
      </c>
      <c r="W614" s="101">
        <f t="shared" si="78"/>
        <v>18.2</v>
      </c>
      <c r="X614" s="102">
        <f t="shared" si="79"/>
        <v>15.6</v>
      </c>
      <c r="Y614" s="101">
        <f t="shared" si="80"/>
        <v>0.8571428571</v>
      </c>
    </row>
    <row r="615">
      <c r="A615" s="43" t="s">
        <v>11</v>
      </c>
      <c r="B615" s="105">
        <v>3.0</v>
      </c>
      <c r="C615" s="100">
        <v>0.75</v>
      </c>
      <c r="D615" s="101">
        <f t="shared" si="71"/>
        <v>2.25</v>
      </c>
      <c r="E615" s="100">
        <v>3.0</v>
      </c>
      <c r="F615" s="100">
        <v>0.75</v>
      </c>
      <c r="G615" s="101">
        <f t="shared" si="72"/>
        <v>2.25</v>
      </c>
      <c r="H615" s="100">
        <v>3.0</v>
      </c>
      <c r="I615" s="100">
        <v>0.75</v>
      </c>
      <c r="J615" s="101">
        <f t="shared" si="73"/>
        <v>2.25</v>
      </c>
      <c r="K615" s="100">
        <v>3.0</v>
      </c>
      <c r="L615" s="100">
        <v>0.75</v>
      </c>
      <c r="M615" s="101">
        <f t="shared" si="74"/>
        <v>2.25</v>
      </c>
      <c r="N615" s="100">
        <v>3.0</v>
      </c>
      <c r="O615" s="100">
        <v>1.0</v>
      </c>
      <c r="P615" s="101">
        <f t="shared" si="75"/>
        <v>3</v>
      </c>
      <c r="Q615" s="100">
        <v>3.0</v>
      </c>
      <c r="R615" s="100">
        <v>1.0</v>
      </c>
      <c r="S615" s="101">
        <f t="shared" si="76"/>
        <v>3</v>
      </c>
      <c r="T615" s="100">
        <v>3.0</v>
      </c>
      <c r="U615" s="100">
        <v>1.0</v>
      </c>
      <c r="V615" s="101">
        <f t="shared" si="77"/>
        <v>3</v>
      </c>
      <c r="W615" s="101">
        <f t="shared" si="78"/>
        <v>21</v>
      </c>
      <c r="X615" s="102">
        <f t="shared" si="79"/>
        <v>18</v>
      </c>
      <c r="Y615" s="101">
        <f t="shared" si="80"/>
        <v>0.8571428571</v>
      </c>
    </row>
    <row r="616">
      <c r="A616" s="43" t="s">
        <v>12</v>
      </c>
      <c r="B616" s="105">
        <v>2.8</v>
      </c>
      <c r="C616" s="100">
        <v>0.75</v>
      </c>
      <c r="D616" s="101">
        <f t="shared" si="71"/>
        <v>2.1</v>
      </c>
      <c r="E616" s="100">
        <v>2.8</v>
      </c>
      <c r="F616" s="100">
        <v>0.75</v>
      </c>
      <c r="G616" s="101">
        <f t="shared" si="72"/>
        <v>2.1</v>
      </c>
      <c r="H616" s="100">
        <v>2.8</v>
      </c>
      <c r="I616" s="100">
        <v>0.75</v>
      </c>
      <c r="J616" s="101">
        <f t="shared" si="73"/>
        <v>2.1</v>
      </c>
      <c r="K616" s="100">
        <v>2.8</v>
      </c>
      <c r="L616" s="100">
        <v>0.75</v>
      </c>
      <c r="M616" s="101">
        <f t="shared" si="74"/>
        <v>2.1</v>
      </c>
      <c r="N616" s="100">
        <v>2.8</v>
      </c>
      <c r="O616" s="100">
        <v>1.0</v>
      </c>
      <c r="P616" s="101">
        <f t="shared" si="75"/>
        <v>2.8</v>
      </c>
      <c r="Q616" s="100">
        <v>2.8</v>
      </c>
      <c r="R616" s="100">
        <v>1.0</v>
      </c>
      <c r="S616" s="101">
        <f t="shared" si="76"/>
        <v>2.8</v>
      </c>
      <c r="T616" s="100">
        <v>2.8</v>
      </c>
      <c r="U616" s="100">
        <v>1.0</v>
      </c>
      <c r="V616" s="101">
        <f t="shared" si="77"/>
        <v>2.8</v>
      </c>
      <c r="W616" s="101">
        <f t="shared" si="78"/>
        <v>19.6</v>
      </c>
      <c r="X616" s="102">
        <f t="shared" si="79"/>
        <v>16.8</v>
      </c>
      <c r="Y616" s="101">
        <f t="shared" si="80"/>
        <v>0.8571428571</v>
      </c>
    </row>
    <row r="617">
      <c r="A617" s="43" t="s">
        <v>13</v>
      </c>
      <c r="B617" s="105">
        <v>2.6</v>
      </c>
      <c r="C617" s="100">
        <v>0.75</v>
      </c>
      <c r="D617" s="101">
        <f t="shared" si="71"/>
        <v>1.95</v>
      </c>
      <c r="E617" s="100">
        <v>2.8</v>
      </c>
      <c r="F617" s="100">
        <v>0.75</v>
      </c>
      <c r="G617" s="101">
        <f t="shared" si="72"/>
        <v>2.1</v>
      </c>
      <c r="H617" s="100">
        <v>2.6</v>
      </c>
      <c r="I617" s="100">
        <v>0.75</v>
      </c>
      <c r="J617" s="101">
        <f t="shared" si="73"/>
        <v>1.95</v>
      </c>
      <c r="K617" s="100">
        <v>2.8</v>
      </c>
      <c r="L617" s="100">
        <v>0.75</v>
      </c>
      <c r="M617" s="101">
        <f t="shared" si="74"/>
        <v>2.1</v>
      </c>
      <c r="N617" s="100">
        <v>2.6</v>
      </c>
      <c r="O617" s="100">
        <v>1.0</v>
      </c>
      <c r="P617" s="101">
        <f t="shared" si="75"/>
        <v>2.6</v>
      </c>
      <c r="Q617" s="100">
        <v>2.8</v>
      </c>
      <c r="R617" s="100">
        <v>1.0</v>
      </c>
      <c r="S617" s="101">
        <f t="shared" si="76"/>
        <v>2.8</v>
      </c>
      <c r="T617" s="100">
        <v>2.6</v>
      </c>
      <c r="U617" s="100">
        <v>1.0</v>
      </c>
      <c r="V617" s="101">
        <f t="shared" si="77"/>
        <v>2.6</v>
      </c>
      <c r="W617" s="101">
        <f t="shared" si="78"/>
        <v>18.8</v>
      </c>
      <c r="X617" s="102">
        <f t="shared" si="79"/>
        <v>16.1</v>
      </c>
      <c r="Y617" s="101">
        <f t="shared" si="80"/>
        <v>0.8563829787</v>
      </c>
    </row>
    <row r="618">
      <c r="A618" s="43" t="s">
        <v>14</v>
      </c>
      <c r="B618" s="105">
        <v>3.0</v>
      </c>
      <c r="C618" s="100">
        <v>0.75</v>
      </c>
      <c r="D618" s="101">
        <f t="shared" si="71"/>
        <v>2.25</v>
      </c>
      <c r="E618" s="100">
        <v>2.8</v>
      </c>
      <c r="F618" s="100">
        <v>0.75</v>
      </c>
      <c r="G618" s="101">
        <f t="shared" si="72"/>
        <v>2.1</v>
      </c>
      <c r="H618" s="100">
        <v>3.0</v>
      </c>
      <c r="I618" s="100">
        <v>0.75</v>
      </c>
      <c r="J618" s="101">
        <f t="shared" si="73"/>
        <v>2.25</v>
      </c>
      <c r="K618" s="100">
        <v>2.8</v>
      </c>
      <c r="L618" s="100">
        <v>0.75</v>
      </c>
      <c r="M618" s="101">
        <f t="shared" si="74"/>
        <v>2.1</v>
      </c>
      <c r="N618" s="100">
        <v>3.0</v>
      </c>
      <c r="O618" s="100">
        <v>1.0</v>
      </c>
      <c r="P618" s="101">
        <f t="shared" si="75"/>
        <v>3</v>
      </c>
      <c r="Q618" s="100">
        <v>2.8</v>
      </c>
      <c r="R618" s="100">
        <v>1.0</v>
      </c>
      <c r="S618" s="101">
        <f t="shared" si="76"/>
        <v>2.8</v>
      </c>
      <c r="T618" s="100">
        <v>3.0</v>
      </c>
      <c r="U618" s="100">
        <v>1.0</v>
      </c>
      <c r="V618" s="101">
        <f t="shared" si="77"/>
        <v>3</v>
      </c>
      <c r="W618" s="101">
        <f t="shared" si="78"/>
        <v>20.4</v>
      </c>
      <c r="X618" s="102">
        <f t="shared" si="79"/>
        <v>17.5</v>
      </c>
      <c r="Y618" s="101">
        <f t="shared" si="80"/>
        <v>0.8578431373</v>
      </c>
    </row>
    <row r="619">
      <c r="A619" s="43" t="s">
        <v>15</v>
      </c>
      <c r="B619" s="105">
        <v>2.4</v>
      </c>
      <c r="C619" s="100">
        <v>0.75</v>
      </c>
      <c r="D619" s="101">
        <f t="shared" si="71"/>
        <v>1.8</v>
      </c>
      <c r="E619" s="100">
        <v>2.8</v>
      </c>
      <c r="F619" s="100">
        <v>0.75</v>
      </c>
      <c r="G619" s="101">
        <f t="shared" si="72"/>
        <v>2.1</v>
      </c>
      <c r="H619" s="100">
        <v>2.4</v>
      </c>
      <c r="I619" s="100">
        <v>0.75</v>
      </c>
      <c r="J619" s="101">
        <f t="shared" si="73"/>
        <v>1.8</v>
      </c>
      <c r="K619" s="100">
        <v>2.8</v>
      </c>
      <c r="L619" s="100">
        <v>0.75</v>
      </c>
      <c r="M619" s="101">
        <f t="shared" si="74"/>
        <v>2.1</v>
      </c>
      <c r="N619" s="100">
        <v>2.4</v>
      </c>
      <c r="O619" s="100">
        <v>1.0</v>
      </c>
      <c r="P619" s="101">
        <f t="shared" si="75"/>
        <v>2.4</v>
      </c>
      <c r="Q619" s="100">
        <v>2.8</v>
      </c>
      <c r="R619" s="100">
        <v>1.0</v>
      </c>
      <c r="S619" s="101">
        <f t="shared" si="76"/>
        <v>2.8</v>
      </c>
      <c r="T619" s="100">
        <v>2.4</v>
      </c>
      <c r="U619" s="100">
        <v>1.0</v>
      </c>
      <c r="V619" s="101">
        <f t="shared" si="77"/>
        <v>2.4</v>
      </c>
      <c r="W619" s="101">
        <f t="shared" si="78"/>
        <v>18</v>
      </c>
      <c r="X619" s="102">
        <f t="shared" si="79"/>
        <v>15.4</v>
      </c>
      <c r="Y619" s="101">
        <f t="shared" si="80"/>
        <v>0.8555555556</v>
      </c>
    </row>
    <row r="620">
      <c r="A620" s="43" t="s">
        <v>16</v>
      </c>
      <c r="B620" s="105">
        <v>2.8</v>
      </c>
      <c r="C620" s="100">
        <v>0.75</v>
      </c>
      <c r="D620" s="101">
        <f t="shared" si="71"/>
        <v>2.1</v>
      </c>
      <c r="E620" s="100">
        <v>2.6</v>
      </c>
      <c r="F620" s="100">
        <v>0.75</v>
      </c>
      <c r="G620" s="101">
        <f t="shared" si="72"/>
        <v>1.95</v>
      </c>
      <c r="H620" s="100">
        <v>2.8</v>
      </c>
      <c r="I620" s="100">
        <v>0.75</v>
      </c>
      <c r="J620" s="101">
        <f t="shared" si="73"/>
        <v>2.1</v>
      </c>
      <c r="K620" s="100">
        <v>2.6</v>
      </c>
      <c r="L620" s="100">
        <v>0.75</v>
      </c>
      <c r="M620" s="101">
        <f t="shared" si="74"/>
        <v>1.95</v>
      </c>
      <c r="N620" s="100">
        <v>2.8</v>
      </c>
      <c r="O620" s="100">
        <v>1.0</v>
      </c>
      <c r="P620" s="101">
        <f t="shared" si="75"/>
        <v>2.8</v>
      </c>
      <c r="Q620" s="100">
        <v>2.6</v>
      </c>
      <c r="R620" s="100">
        <v>1.0</v>
      </c>
      <c r="S620" s="101">
        <f t="shared" si="76"/>
        <v>2.6</v>
      </c>
      <c r="T620" s="100">
        <v>2.8</v>
      </c>
      <c r="U620" s="100">
        <v>1.0</v>
      </c>
      <c r="V620" s="101">
        <f t="shared" si="77"/>
        <v>2.8</v>
      </c>
      <c r="W620" s="101">
        <f t="shared" si="78"/>
        <v>19</v>
      </c>
      <c r="X620" s="102">
        <f t="shared" si="79"/>
        <v>16.3</v>
      </c>
      <c r="Y620" s="101">
        <f t="shared" si="80"/>
        <v>0.8578947368</v>
      </c>
    </row>
    <row r="621">
      <c r="A621" s="43" t="s">
        <v>17</v>
      </c>
      <c r="B621" s="105">
        <v>2.8</v>
      </c>
      <c r="C621" s="100">
        <v>0.75</v>
      </c>
      <c r="D621" s="101">
        <f t="shared" si="71"/>
        <v>2.1</v>
      </c>
      <c r="E621" s="100">
        <v>2.8</v>
      </c>
      <c r="F621" s="100">
        <v>0.75</v>
      </c>
      <c r="G621" s="101">
        <f t="shared" si="72"/>
        <v>2.1</v>
      </c>
      <c r="H621" s="100">
        <v>2.8</v>
      </c>
      <c r="I621" s="100">
        <v>0.75</v>
      </c>
      <c r="J621" s="101">
        <f t="shared" si="73"/>
        <v>2.1</v>
      </c>
      <c r="K621" s="100">
        <v>2.8</v>
      </c>
      <c r="L621" s="100">
        <v>0.75</v>
      </c>
      <c r="M621" s="101">
        <f t="shared" si="74"/>
        <v>2.1</v>
      </c>
      <c r="N621" s="100">
        <v>2.8</v>
      </c>
      <c r="O621" s="100">
        <v>1.0</v>
      </c>
      <c r="P621" s="101">
        <f t="shared" si="75"/>
        <v>2.8</v>
      </c>
      <c r="Q621" s="100">
        <v>2.8</v>
      </c>
      <c r="R621" s="100">
        <v>1.0</v>
      </c>
      <c r="S621" s="101">
        <f t="shared" si="76"/>
        <v>2.8</v>
      </c>
      <c r="T621" s="100">
        <v>2.8</v>
      </c>
      <c r="U621" s="100">
        <v>1.0</v>
      </c>
      <c r="V621" s="101">
        <f t="shared" si="77"/>
        <v>2.8</v>
      </c>
      <c r="W621" s="101">
        <f t="shared" si="78"/>
        <v>19.6</v>
      </c>
      <c r="X621" s="102">
        <f t="shared" si="79"/>
        <v>16.8</v>
      </c>
      <c r="Y621" s="101">
        <f t="shared" si="80"/>
        <v>0.8571428571</v>
      </c>
    </row>
    <row r="622">
      <c r="A622" s="43" t="s">
        <v>18</v>
      </c>
      <c r="B622" s="105">
        <v>2.6</v>
      </c>
      <c r="C622" s="100">
        <v>0.75</v>
      </c>
      <c r="D622" s="101">
        <f t="shared" si="71"/>
        <v>1.95</v>
      </c>
      <c r="E622" s="100">
        <v>2.6</v>
      </c>
      <c r="F622" s="100">
        <v>0.75</v>
      </c>
      <c r="G622" s="101">
        <f t="shared" si="72"/>
        <v>1.95</v>
      </c>
      <c r="H622" s="100">
        <v>2.6</v>
      </c>
      <c r="I622" s="100">
        <v>0.75</v>
      </c>
      <c r="J622" s="101">
        <f t="shared" si="73"/>
        <v>1.95</v>
      </c>
      <c r="K622" s="100">
        <v>2.6</v>
      </c>
      <c r="L622" s="100">
        <v>0.75</v>
      </c>
      <c r="M622" s="101">
        <f t="shared" si="74"/>
        <v>1.95</v>
      </c>
      <c r="N622" s="100">
        <v>2.6</v>
      </c>
      <c r="O622" s="100">
        <v>1.0</v>
      </c>
      <c r="P622" s="101">
        <f t="shared" si="75"/>
        <v>2.6</v>
      </c>
      <c r="Q622" s="100">
        <v>2.6</v>
      </c>
      <c r="R622" s="100">
        <v>1.0</v>
      </c>
      <c r="S622" s="101">
        <f t="shared" si="76"/>
        <v>2.6</v>
      </c>
      <c r="T622" s="100">
        <v>2.6</v>
      </c>
      <c r="U622" s="100">
        <v>1.0</v>
      </c>
      <c r="V622" s="101">
        <f t="shared" si="77"/>
        <v>2.6</v>
      </c>
      <c r="W622" s="101">
        <f t="shared" si="78"/>
        <v>18.2</v>
      </c>
      <c r="X622" s="102">
        <f t="shared" si="79"/>
        <v>15.6</v>
      </c>
      <c r="Y622" s="101">
        <f t="shared" si="80"/>
        <v>0.8571428571</v>
      </c>
    </row>
    <row r="623">
      <c r="A623" s="25" t="s">
        <v>1154</v>
      </c>
      <c r="B623" s="25">
        <v>3.0</v>
      </c>
      <c r="C623" s="100">
        <v>0.75</v>
      </c>
      <c r="D623" s="101">
        <f t="shared" si="71"/>
        <v>2.25</v>
      </c>
      <c r="E623" s="103">
        <v>2.8</v>
      </c>
      <c r="F623" s="100">
        <v>0.75</v>
      </c>
      <c r="G623" s="101">
        <f t="shared" si="72"/>
        <v>2.1</v>
      </c>
      <c r="H623" s="100">
        <v>3.0</v>
      </c>
      <c r="I623" s="100">
        <v>0.75</v>
      </c>
      <c r="J623" s="101">
        <f t="shared" si="73"/>
        <v>2.25</v>
      </c>
      <c r="K623" s="103">
        <v>2.8</v>
      </c>
      <c r="L623" s="100">
        <v>0.75</v>
      </c>
      <c r="M623" s="101">
        <f t="shared" si="74"/>
        <v>2.1</v>
      </c>
      <c r="N623" s="100">
        <v>3.0</v>
      </c>
      <c r="O623" s="100">
        <v>1.0</v>
      </c>
      <c r="P623" s="101">
        <f t="shared" si="75"/>
        <v>3</v>
      </c>
      <c r="Q623" s="103">
        <v>2.8</v>
      </c>
      <c r="R623" s="100">
        <v>1.0</v>
      </c>
      <c r="S623" s="101">
        <f t="shared" si="76"/>
        <v>2.8</v>
      </c>
      <c r="T623" s="103">
        <v>3.0</v>
      </c>
      <c r="U623" s="100">
        <v>1.0</v>
      </c>
      <c r="V623" s="101">
        <f t="shared" si="77"/>
        <v>3</v>
      </c>
      <c r="W623" s="101">
        <f t="shared" si="78"/>
        <v>20.4</v>
      </c>
      <c r="X623" s="102">
        <f t="shared" si="79"/>
        <v>17.5</v>
      </c>
      <c r="Y623" s="101">
        <f t="shared" si="80"/>
        <v>0.8578431373</v>
      </c>
    </row>
    <row r="624">
      <c r="C624" s="56"/>
    </row>
    <row r="625">
      <c r="C625" s="56"/>
    </row>
    <row r="626">
      <c r="A626" s="5"/>
      <c r="B626" s="82" t="s">
        <v>259</v>
      </c>
      <c r="C626" s="117"/>
      <c r="D626" s="5"/>
      <c r="E626" s="5"/>
      <c r="F626" s="5"/>
      <c r="G626" s="5"/>
      <c r="H626" s="47" t="s">
        <v>230</v>
      </c>
      <c r="I626" s="5"/>
      <c r="J626" s="5"/>
      <c r="K626" s="5"/>
      <c r="L626" s="5"/>
      <c r="M626" s="5"/>
      <c r="N626" s="134" t="s">
        <v>1232</v>
      </c>
      <c r="O626" s="5"/>
      <c r="P626" s="48" t="s">
        <v>232</v>
      </c>
      <c r="Q626" s="5"/>
      <c r="R626" s="5"/>
      <c r="S626" s="5"/>
      <c r="T626" s="5"/>
      <c r="U626" s="98"/>
      <c r="V626" s="5"/>
    </row>
    <row r="627">
      <c r="A627" s="5"/>
      <c r="B627" s="5"/>
      <c r="C627" s="59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98"/>
      <c r="V627" s="5"/>
    </row>
    <row r="628">
      <c r="A628" s="49"/>
      <c r="B628" s="50" t="s">
        <v>1249</v>
      </c>
      <c r="C628" s="87" t="s">
        <v>234</v>
      </c>
      <c r="D628" s="49" t="s">
        <v>235</v>
      </c>
      <c r="E628" s="50" t="s">
        <v>1250</v>
      </c>
      <c r="F628" s="49" t="s">
        <v>234</v>
      </c>
      <c r="G628" s="49" t="s">
        <v>235</v>
      </c>
      <c r="H628" s="50" t="s">
        <v>1251</v>
      </c>
      <c r="I628" s="49" t="s">
        <v>234</v>
      </c>
      <c r="J628" s="49" t="s">
        <v>235</v>
      </c>
      <c r="K628" s="50" t="s">
        <v>1252</v>
      </c>
      <c r="L628" s="49" t="s">
        <v>234</v>
      </c>
      <c r="M628" s="49" t="s">
        <v>235</v>
      </c>
      <c r="N628" s="50" t="s">
        <v>1253</v>
      </c>
      <c r="O628" s="49" t="s">
        <v>234</v>
      </c>
      <c r="P628" s="49" t="s">
        <v>235</v>
      </c>
      <c r="Q628" s="50" t="s">
        <v>1254</v>
      </c>
      <c r="R628" s="49" t="s">
        <v>234</v>
      </c>
      <c r="S628" s="49" t="s">
        <v>235</v>
      </c>
      <c r="T628" s="49" t="s">
        <v>245</v>
      </c>
      <c r="U628" s="120" t="s">
        <v>246</v>
      </c>
      <c r="V628" s="49" t="s">
        <v>247</v>
      </c>
    </row>
    <row r="629">
      <c r="A629" s="43" t="s">
        <v>9</v>
      </c>
      <c r="B629" s="113">
        <v>2.8</v>
      </c>
      <c r="C629" s="100">
        <v>1.0</v>
      </c>
      <c r="D629" s="106">
        <f t="shared" ref="D629:D639" si="81">B629*C629</f>
        <v>2.8</v>
      </c>
      <c r="E629" s="105">
        <v>2.8</v>
      </c>
      <c r="F629" s="105">
        <v>1.0</v>
      </c>
      <c r="G629" s="106">
        <f t="shared" ref="G629:G639" si="82">E629*F629</f>
        <v>2.8</v>
      </c>
      <c r="H629" s="113">
        <v>2.8</v>
      </c>
      <c r="I629" s="105">
        <v>1.0</v>
      </c>
      <c r="J629" s="106">
        <f t="shared" ref="J629:J639" si="83">H629*I629</f>
        <v>2.8</v>
      </c>
      <c r="K629" s="105">
        <v>2.8</v>
      </c>
      <c r="L629" s="105">
        <v>1.0</v>
      </c>
      <c r="M629" s="106">
        <f t="shared" ref="M629:M639" si="84">K629*L629</f>
        <v>2.8</v>
      </c>
      <c r="N629" s="105">
        <v>2.8</v>
      </c>
      <c r="O629" s="105">
        <v>1.0</v>
      </c>
      <c r="P629" s="106">
        <f t="shared" ref="P629:P639" si="85">N629*O629</f>
        <v>2.8</v>
      </c>
      <c r="Q629" s="105">
        <v>2.8</v>
      </c>
      <c r="R629" s="105">
        <v>1.0</v>
      </c>
      <c r="S629" s="106">
        <f t="shared" ref="S629:S639" si="86">Q629*R629</f>
        <v>2.8</v>
      </c>
      <c r="T629" s="106">
        <f t="shared" ref="T629:T639" si="87">B629+E629+H629+K629+N629+Q629</f>
        <v>16.8</v>
      </c>
      <c r="U629" s="121">
        <f t="shared" ref="U629:U639" si="88">SUM(D629,G629,J629,M629,P629,S629)</f>
        <v>16.8</v>
      </c>
      <c r="V629" s="106">
        <f t="shared" ref="V629:V639" si="89">U629/T629</f>
        <v>1</v>
      </c>
    </row>
    <row r="630">
      <c r="A630" s="43" t="s">
        <v>10</v>
      </c>
      <c r="B630" s="105">
        <v>2.6</v>
      </c>
      <c r="C630" s="100">
        <v>1.0</v>
      </c>
      <c r="D630" s="106">
        <f t="shared" si="81"/>
        <v>2.6</v>
      </c>
      <c r="E630" s="105">
        <v>2.6</v>
      </c>
      <c r="F630" s="105">
        <v>1.0</v>
      </c>
      <c r="G630" s="106">
        <f t="shared" si="82"/>
        <v>2.6</v>
      </c>
      <c r="H630" s="105">
        <v>2.6</v>
      </c>
      <c r="I630" s="105">
        <v>1.0</v>
      </c>
      <c r="J630" s="106">
        <f t="shared" si="83"/>
        <v>2.6</v>
      </c>
      <c r="K630" s="105">
        <v>2.6</v>
      </c>
      <c r="L630" s="105">
        <v>1.0</v>
      </c>
      <c r="M630" s="106">
        <f t="shared" si="84"/>
        <v>2.6</v>
      </c>
      <c r="N630" s="105">
        <v>2.6</v>
      </c>
      <c r="O630" s="105">
        <v>1.0</v>
      </c>
      <c r="P630" s="106">
        <f t="shared" si="85"/>
        <v>2.6</v>
      </c>
      <c r="Q630" s="105">
        <v>2.6</v>
      </c>
      <c r="R630" s="105">
        <v>1.0</v>
      </c>
      <c r="S630" s="106">
        <f t="shared" si="86"/>
        <v>2.6</v>
      </c>
      <c r="T630" s="106">
        <f t="shared" si="87"/>
        <v>15.6</v>
      </c>
      <c r="U630" s="121">
        <f t="shared" si="88"/>
        <v>15.6</v>
      </c>
      <c r="V630" s="106">
        <f t="shared" si="89"/>
        <v>1</v>
      </c>
    </row>
    <row r="631">
      <c r="A631" s="43" t="s">
        <v>11</v>
      </c>
      <c r="B631" s="113">
        <v>3.0</v>
      </c>
      <c r="C631" s="100">
        <v>1.0</v>
      </c>
      <c r="D631" s="106">
        <f t="shared" si="81"/>
        <v>3</v>
      </c>
      <c r="E631" s="105">
        <v>3.0</v>
      </c>
      <c r="F631" s="105">
        <v>1.0</v>
      </c>
      <c r="G631" s="106">
        <f t="shared" si="82"/>
        <v>3</v>
      </c>
      <c r="H631" s="113">
        <v>3.0</v>
      </c>
      <c r="I631" s="105">
        <v>1.0</v>
      </c>
      <c r="J631" s="106">
        <f t="shared" si="83"/>
        <v>3</v>
      </c>
      <c r="K631" s="105">
        <v>3.0</v>
      </c>
      <c r="L631" s="105">
        <v>1.0</v>
      </c>
      <c r="M631" s="106">
        <f t="shared" si="84"/>
        <v>3</v>
      </c>
      <c r="N631" s="106">
        <v>3.0</v>
      </c>
      <c r="O631" s="105">
        <v>1.0</v>
      </c>
      <c r="P631" s="106">
        <f t="shared" si="85"/>
        <v>3</v>
      </c>
      <c r="Q631" s="105">
        <v>3.0</v>
      </c>
      <c r="R631" s="105">
        <v>1.0</v>
      </c>
      <c r="S631" s="106">
        <f t="shared" si="86"/>
        <v>3</v>
      </c>
      <c r="T631" s="106">
        <f t="shared" si="87"/>
        <v>18</v>
      </c>
      <c r="U631" s="121">
        <f t="shared" si="88"/>
        <v>18</v>
      </c>
      <c r="V631" s="106">
        <f t="shared" si="89"/>
        <v>1</v>
      </c>
    </row>
    <row r="632">
      <c r="A632" s="43" t="s">
        <v>12</v>
      </c>
      <c r="B632" s="113">
        <v>2.8</v>
      </c>
      <c r="C632" s="100">
        <v>1.0</v>
      </c>
      <c r="D632" s="106">
        <f t="shared" si="81"/>
        <v>2.8</v>
      </c>
      <c r="E632" s="105">
        <v>2.8</v>
      </c>
      <c r="F632" s="105">
        <v>1.0</v>
      </c>
      <c r="G632" s="106">
        <f t="shared" si="82"/>
        <v>2.8</v>
      </c>
      <c r="H632" s="113">
        <v>2.8</v>
      </c>
      <c r="I632" s="105">
        <v>1.0</v>
      </c>
      <c r="J632" s="106">
        <f t="shared" si="83"/>
        <v>2.8</v>
      </c>
      <c r="K632" s="105">
        <v>2.8</v>
      </c>
      <c r="L632" s="105">
        <v>1.0</v>
      </c>
      <c r="M632" s="106">
        <f t="shared" si="84"/>
        <v>2.8</v>
      </c>
      <c r="N632" s="105">
        <v>2.8</v>
      </c>
      <c r="O632" s="105">
        <v>1.0</v>
      </c>
      <c r="P632" s="106">
        <f t="shared" si="85"/>
        <v>2.8</v>
      </c>
      <c r="Q632" s="105">
        <v>2.8</v>
      </c>
      <c r="R632" s="105">
        <v>1.0</v>
      </c>
      <c r="S632" s="106">
        <f t="shared" si="86"/>
        <v>2.8</v>
      </c>
      <c r="T632" s="106">
        <f t="shared" si="87"/>
        <v>16.8</v>
      </c>
      <c r="U632" s="121">
        <f t="shared" si="88"/>
        <v>16.8</v>
      </c>
      <c r="V632" s="106">
        <f t="shared" si="89"/>
        <v>1</v>
      </c>
    </row>
    <row r="633">
      <c r="A633" s="43" t="s">
        <v>13</v>
      </c>
      <c r="B633" s="105">
        <v>2.8</v>
      </c>
      <c r="C633" s="100">
        <v>1.0</v>
      </c>
      <c r="D633" s="106">
        <f t="shared" si="81"/>
        <v>2.8</v>
      </c>
      <c r="E633" s="105">
        <v>2.6</v>
      </c>
      <c r="F633" s="105">
        <v>1.0</v>
      </c>
      <c r="G633" s="106">
        <f t="shared" si="82"/>
        <v>2.6</v>
      </c>
      <c r="H633" s="105">
        <v>2.8</v>
      </c>
      <c r="I633" s="105">
        <v>1.0</v>
      </c>
      <c r="J633" s="106">
        <f t="shared" si="83"/>
        <v>2.8</v>
      </c>
      <c r="K633" s="105">
        <v>2.6</v>
      </c>
      <c r="L633" s="105">
        <v>1.0</v>
      </c>
      <c r="M633" s="106">
        <f t="shared" si="84"/>
        <v>2.6</v>
      </c>
      <c r="N633" s="105">
        <v>2.8</v>
      </c>
      <c r="O633" s="105">
        <v>1.0</v>
      </c>
      <c r="P633" s="106">
        <f t="shared" si="85"/>
        <v>2.8</v>
      </c>
      <c r="Q633" s="105">
        <v>2.6</v>
      </c>
      <c r="R633" s="105">
        <v>1.0</v>
      </c>
      <c r="S633" s="106">
        <f t="shared" si="86"/>
        <v>2.6</v>
      </c>
      <c r="T633" s="106">
        <f t="shared" si="87"/>
        <v>16.2</v>
      </c>
      <c r="U633" s="121">
        <f t="shared" si="88"/>
        <v>16.2</v>
      </c>
      <c r="V633" s="106">
        <f t="shared" si="89"/>
        <v>1</v>
      </c>
    </row>
    <row r="634">
      <c r="A634" s="43" t="s">
        <v>14</v>
      </c>
      <c r="B634" s="105">
        <v>2.8</v>
      </c>
      <c r="C634" s="100">
        <v>1.0</v>
      </c>
      <c r="D634" s="106">
        <f t="shared" si="81"/>
        <v>2.8</v>
      </c>
      <c r="E634" s="106">
        <v>3.0</v>
      </c>
      <c r="F634" s="105">
        <v>1.0</v>
      </c>
      <c r="G634" s="106">
        <f t="shared" si="82"/>
        <v>3</v>
      </c>
      <c r="H634" s="105">
        <v>2.8</v>
      </c>
      <c r="I634" s="105">
        <v>1.0</v>
      </c>
      <c r="J634" s="106">
        <f t="shared" si="83"/>
        <v>2.8</v>
      </c>
      <c r="K634" s="106">
        <v>3.0</v>
      </c>
      <c r="L634" s="105">
        <v>1.0</v>
      </c>
      <c r="M634" s="106">
        <f t="shared" si="84"/>
        <v>3</v>
      </c>
      <c r="N634" s="105">
        <v>2.8</v>
      </c>
      <c r="O634" s="105">
        <v>1.0</v>
      </c>
      <c r="P634" s="106">
        <f t="shared" si="85"/>
        <v>2.8</v>
      </c>
      <c r="Q634" s="106">
        <v>3.0</v>
      </c>
      <c r="R634" s="105">
        <v>1.0</v>
      </c>
      <c r="S634" s="106">
        <f t="shared" si="86"/>
        <v>3</v>
      </c>
      <c r="T634" s="106">
        <f t="shared" si="87"/>
        <v>17.4</v>
      </c>
      <c r="U634" s="121">
        <f t="shared" si="88"/>
        <v>17.4</v>
      </c>
      <c r="V634" s="106">
        <f t="shared" si="89"/>
        <v>1</v>
      </c>
    </row>
    <row r="635">
      <c r="A635" s="43" t="s">
        <v>15</v>
      </c>
      <c r="B635" s="105">
        <v>2.8</v>
      </c>
      <c r="C635" s="100">
        <v>1.0</v>
      </c>
      <c r="D635" s="106">
        <f t="shared" si="81"/>
        <v>2.8</v>
      </c>
      <c r="E635" s="105">
        <v>2.4</v>
      </c>
      <c r="F635" s="105">
        <v>1.0</v>
      </c>
      <c r="G635" s="106">
        <f t="shared" si="82"/>
        <v>2.4</v>
      </c>
      <c r="H635" s="105">
        <v>2.8</v>
      </c>
      <c r="I635" s="105">
        <v>1.0</v>
      </c>
      <c r="J635" s="106">
        <f t="shared" si="83"/>
        <v>2.8</v>
      </c>
      <c r="K635" s="105">
        <v>2.4</v>
      </c>
      <c r="L635" s="105">
        <v>1.0</v>
      </c>
      <c r="M635" s="106">
        <f t="shared" si="84"/>
        <v>2.4</v>
      </c>
      <c r="N635" s="105">
        <v>2.8</v>
      </c>
      <c r="O635" s="105">
        <v>1.0</v>
      </c>
      <c r="P635" s="106">
        <f t="shared" si="85"/>
        <v>2.8</v>
      </c>
      <c r="Q635" s="105">
        <v>2.4</v>
      </c>
      <c r="R635" s="105">
        <v>1.0</v>
      </c>
      <c r="S635" s="106">
        <f t="shared" si="86"/>
        <v>2.4</v>
      </c>
      <c r="T635" s="106">
        <f t="shared" si="87"/>
        <v>15.6</v>
      </c>
      <c r="U635" s="121">
        <f t="shared" si="88"/>
        <v>15.6</v>
      </c>
      <c r="V635" s="106">
        <f t="shared" si="89"/>
        <v>1</v>
      </c>
    </row>
    <row r="636">
      <c r="A636" s="43" t="s">
        <v>16</v>
      </c>
      <c r="B636" s="105">
        <v>2.6</v>
      </c>
      <c r="C636" s="100">
        <v>1.0</v>
      </c>
      <c r="D636" s="106">
        <f t="shared" si="81"/>
        <v>2.6</v>
      </c>
      <c r="E636" s="105">
        <v>2.8</v>
      </c>
      <c r="F636" s="105">
        <v>1.0</v>
      </c>
      <c r="G636" s="106">
        <f t="shared" si="82"/>
        <v>2.8</v>
      </c>
      <c r="H636" s="105">
        <v>2.6</v>
      </c>
      <c r="I636" s="105">
        <v>1.0</v>
      </c>
      <c r="J636" s="106">
        <f t="shared" si="83"/>
        <v>2.6</v>
      </c>
      <c r="K636" s="105">
        <v>2.8</v>
      </c>
      <c r="L636" s="105">
        <v>1.0</v>
      </c>
      <c r="M636" s="106">
        <f t="shared" si="84"/>
        <v>2.8</v>
      </c>
      <c r="N636" s="105">
        <v>2.6</v>
      </c>
      <c r="O636" s="105">
        <v>1.0</v>
      </c>
      <c r="P636" s="106">
        <f t="shared" si="85"/>
        <v>2.6</v>
      </c>
      <c r="Q636" s="105">
        <v>2.8</v>
      </c>
      <c r="R636" s="105">
        <v>1.0</v>
      </c>
      <c r="S636" s="106">
        <f t="shared" si="86"/>
        <v>2.8</v>
      </c>
      <c r="T636" s="106">
        <f t="shared" si="87"/>
        <v>16.2</v>
      </c>
      <c r="U636" s="121">
        <f t="shared" si="88"/>
        <v>16.2</v>
      </c>
      <c r="V636" s="106">
        <f t="shared" si="89"/>
        <v>1</v>
      </c>
    </row>
    <row r="637">
      <c r="A637" s="43" t="s">
        <v>17</v>
      </c>
      <c r="B637" s="113">
        <v>2.8</v>
      </c>
      <c r="C637" s="100">
        <v>1.0</v>
      </c>
      <c r="D637" s="106">
        <f t="shared" si="81"/>
        <v>2.8</v>
      </c>
      <c r="E637" s="105">
        <v>2.8</v>
      </c>
      <c r="F637" s="105">
        <v>1.0</v>
      </c>
      <c r="G637" s="106">
        <f t="shared" si="82"/>
        <v>2.8</v>
      </c>
      <c r="H637" s="113">
        <v>2.8</v>
      </c>
      <c r="I637" s="105">
        <v>1.0</v>
      </c>
      <c r="J637" s="106">
        <f t="shared" si="83"/>
        <v>2.8</v>
      </c>
      <c r="K637" s="105">
        <v>2.8</v>
      </c>
      <c r="L637" s="105">
        <v>1.0</v>
      </c>
      <c r="M637" s="106">
        <f t="shared" si="84"/>
        <v>2.8</v>
      </c>
      <c r="N637" s="105">
        <v>2.8</v>
      </c>
      <c r="O637" s="105">
        <v>1.0</v>
      </c>
      <c r="P637" s="106">
        <f t="shared" si="85"/>
        <v>2.8</v>
      </c>
      <c r="Q637" s="105">
        <v>2.8</v>
      </c>
      <c r="R637" s="105">
        <v>1.0</v>
      </c>
      <c r="S637" s="106">
        <f t="shared" si="86"/>
        <v>2.8</v>
      </c>
      <c r="T637" s="106">
        <f t="shared" si="87"/>
        <v>16.8</v>
      </c>
      <c r="U637" s="121">
        <f t="shared" si="88"/>
        <v>16.8</v>
      </c>
      <c r="V637" s="106">
        <f t="shared" si="89"/>
        <v>1</v>
      </c>
    </row>
    <row r="638">
      <c r="A638" s="43" t="s">
        <v>18</v>
      </c>
      <c r="B638" s="113">
        <v>2.6</v>
      </c>
      <c r="C638" s="100">
        <v>1.0</v>
      </c>
      <c r="D638" s="106">
        <f t="shared" si="81"/>
        <v>2.6</v>
      </c>
      <c r="E638" s="105">
        <v>2.6</v>
      </c>
      <c r="F638" s="105">
        <v>1.0</v>
      </c>
      <c r="G638" s="106">
        <f t="shared" si="82"/>
        <v>2.6</v>
      </c>
      <c r="H638" s="113">
        <v>2.6</v>
      </c>
      <c r="I638" s="105">
        <v>1.0</v>
      </c>
      <c r="J638" s="106">
        <f t="shared" si="83"/>
        <v>2.6</v>
      </c>
      <c r="K638" s="105">
        <v>2.6</v>
      </c>
      <c r="L638" s="105">
        <v>1.0</v>
      </c>
      <c r="M638" s="106">
        <f t="shared" si="84"/>
        <v>2.6</v>
      </c>
      <c r="N638" s="105">
        <v>2.6</v>
      </c>
      <c r="O638" s="105">
        <v>1.0</v>
      </c>
      <c r="P638" s="106">
        <f t="shared" si="85"/>
        <v>2.6</v>
      </c>
      <c r="Q638" s="105">
        <v>2.6</v>
      </c>
      <c r="R638" s="105">
        <v>1.0</v>
      </c>
      <c r="S638" s="106">
        <f t="shared" si="86"/>
        <v>2.6</v>
      </c>
      <c r="T638" s="106">
        <f t="shared" si="87"/>
        <v>15.6</v>
      </c>
      <c r="U638" s="121">
        <f t="shared" si="88"/>
        <v>15.6</v>
      </c>
      <c r="V638" s="106">
        <f t="shared" si="89"/>
        <v>1</v>
      </c>
    </row>
    <row r="639">
      <c r="A639" s="25" t="s">
        <v>1154</v>
      </c>
      <c r="B639" s="105">
        <v>2.8</v>
      </c>
      <c r="C639" s="100">
        <v>1.0</v>
      </c>
      <c r="D639" s="106">
        <f t="shared" si="81"/>
        <v>2.8</v>
      </c>
      <c r="E639" s="25">
        <v>3.0</v>
      </c>
      <c r="F639" s="105">
        <v>1.0</v>
      </c>
      <c r="G639" s="106">
        <f t="shared" si="82"/>
        <v>3</v>
      </c>
      <c r="H639" s="105">
        <v>2.8</v>
      </c>
      <c r="I639" s="105">
        <v>1.0</v>
      </c>
      <c r="J639" s="106">
        <f t="shared" si="83"/>
        <v>2.8</v>
      </c>
      <c r="K639" s="25">
        <v>3.0</v>
      </c>
      <c r="L639" s="105">
        <v>1.0</v>
      </c>
      <c r="M639" s="106">
        <f t="shared" si="84"/>
        <v>3</v>
      </c>
      <c r="N639" s="25">
        <v>2.8</v>
      </c>
      <c r="O639" s="105">
        <v>1.0</v>
      </c>
      <c r="P639" s="106">
        <f t="shared" si="85"/>
        <v>2.8</v>
      </c>
      <c r="Q639" s="25">
        <v>3.0</v>
      </c>
      <c r="R639" s="105">
        <v>1.0</v>
      </c>
      <c r="S639" s="106">
        <f t="shared" si="86"/>
        <v>3</v>
      </c>
      <c r="T639" s="106">
        <f t="shared" si="87"/>
        <v>17.4</v>
      </c>
      <c r="U639" s="121">
        <f t="shared" si="88"/>
        <v>17.4</v>
      </c>
      <c r="V639" s="106">
        <f t="shared" si="89"/>
        <v>1</v>
      </c>
    </row>
    <row r="640">
      <c r="C640" s="56"/>
      <c r="I640" s="73"/>
    </row>
    <row r="641">
      <c r="C641" s="56"/>
    </row>
    <row r="642">
      <c r="A642" s="5"/>
      <c r="B642" s="82" t="s">
        <v>270</v>
      </c>
      <c r="C642" s="117"/>
      <c r="D642" s="5"/>
      <c r="E642" s="5"/>
      <c r="F642" s="5"/>
      <c r="G642" s="5"/>
      <c r="H642" s="47" t="s">
        <v>230</v>
      </c>
      <c r="I642" s="5"/>
      <c r="J642" s="5"/>
      <c r="K642" s="5"/>
      <c r="L642" s="5"/>
      <c r="M642" s="5"/>
      <c r="N642" s="134" t="s">
        <v>1232</v>
      </c>
      <c r="O642" s="5"/>
      <c r="P642" s="48" t="s">
        <v>232</v>
      </c>
      <c r="Q642" s="5"/>
      <c r="R642" s="5"/>
      <c r="S642" s="5"/>
      <c r="T642" s="5"/>
      <c r="U642" s="98"/>
      <c r="V642" s="5"/>
    </row>
    <row r="643">
      <c r="A643" s="5"/>
      <c r="B643" s="5"/>
      <c r="C643" s="59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98"/>
      <c r="V643" s="5"/>
    </row>
    <row r="644">
      <c r="A644" s="49"/>
      <c r="B644" s="50" t="s">
        <v>1236</v>
      </c>
      <c r="C644" s="87" t="s">
        <v>234</v>
      </c>
      <c r="D644" s="49" t="s">
        <v>235</v>
      </c>
      <c r="E644" s="50" t="s">
        <v>1255</v>
      </c>
      <c r="F644" s="49" t="s">
        <v>234</v>
      </c>
      <c r="G644" s="49" t="s">
        <v>235</v>
      </c>
      <c r="H644" s="50" t="s">
        <v>1256</v>
      </c>
      <c r="I644" s="49" t="s">
        <v>234</v>
      </c>
      <c r="J644" s="49" t="s">
        <v>235</v>
      </c>
      <c r="K644" s="50" t="s">
        <v>614</v>
      </c>
      <c r="L644" s="49" t="s">
        <v>234</v>
      </c>
      <c r="M644" s="49" t="s">
        <v>235</v>
      </c>
      <c r="N644" s="50" t="s">
        <v>277</v>
      </c>
      <c r="O644" s="49" t="s">
        <v>234</v>
      </c>
      <c r="P644" s="49" t="s">
        <v>235</v>
      </c>
      <c r="Q644" s="50" t="s">
        <v>403</v>
      </c>
      <c r="R644" s="49" t="s">
        <v>234</v>
      </c>
      <c r="S644" s="49" t="s">
        <v>235</v>
      </c>
      <c r="T644" s="49" t="s">
        <v>245</v>
      </c>
      <c r="U644" s="120" t="s">
        <v>246</v>
      </c>
      <c r="V644" s="49" t="s">
        <v>247</v>
      </c>
    </row>
    <row r="645">
      <c r="A645" s="43" t="s">
        <v>9</v>
      </c>
      <c r="B645" s="113">
        <v>2.8</v>
      </c>
      <c r="C645" s="100">
        <v>1.0</v>
      </c>
      <c r="D645" s="106">
        <f t="shared" ref="D645:D655" si="90">B645*C645</f>
        <v>2.8</v>
      </c>
      <c r="E645" s="105">
        <v>2.8</v>
      </c>
      <c r="F645" s="105">
        <v>1.0</v>
      </c>
      <c r="G645" s="106">
        <f t="shared" ref="G645:G655" si="91">E645*F645</f>
        <v>2.8</v>
      </c>
      <c r="H645" s="113">
        <v>2.8</v>
      </c>
      <c r="I645" s="105">
        <v>1.0</v>
      </c>
      <c r="J645" s="106">
        <f t="shared" ref="J645:J655" si="92">H645*I645</f>
        <v>2.8</v>
      </c>
      <c r="K645" s="105">
        <v>2.8</v>
      </c>
      <c r="L645" s="105">
        <v>1.0</v>
      </c>
      <c r="M645" s="106">
        <f t="shared" ref="M645:M655" si="93">K645*L645</f>
        <v>2.8</v>
      </c>
      <c r="N645" s="105">
        <v>2.8</v>
      </c>
      <c r="O645" s="105">
        <v>1.0</v>
      </c>
      <c r="P645" s="106">
        <f t="shared" ref="P645:P655" si="94">N645*O645</f>
        <v>2.8</v>
      </c>
      <c r="Q645" s="105">
        <v>2.8</v>
      </c>
      <c r="R645" s="105">
        <v>1.0</v>
      </c>
      <c r="S645" s="106">
        <f t="shared" ref="S645:S655" si="95">Q645*R645</f>
        <v>2.8</v>
      </c>
      <c r="T645" s="106">
        <f t="shared" ref="T645:T655" si="96">B645+E645+H645+K645+N645+Q645</f>
        <v>16.8</v>
      </c>
      <c r="U645" s="121">
        <f t="shared" ref="U645:U655" si="97">SUM(D645,G645,J645,M645,P645,S645)</f>
        <v>16.8</v>
      </c>
      <c r="V645" s="106">
        <f t="shared" ref="V645:V655" si="98">U645/T645</f>
        <v>1</v>
      </c>
    </row>
    <row r="646">
      <c r="A646" s="43" t="s">
        <v>10</v>
      </c>
      <c r="B646" s="105">
        <v>2.6</v>
      </c>
      <c r="C646" s="100">
        <v>1.0</v>
      </c>
      <c r="D646" s="106">
        <f t="shared" si="90"/>
        <v>2.6</v>
      </c>
      <c r="E646" s="105">
        <v>3.0</v>
      </c>
      <c r="F646" s="105">
        <v>1.0</v>
      </c>
      <c r="G646" s="106">
        <f t="shared" si="91"/>
        <v>3</v>
      </c>
      <c r="H646" s="105">
        <v>2.6</v>
      </c>
      <c r="I646" s="105">
        <v>1.0</v>
      </c>
      <c r="J646" s="106">
        <f t="shared" si="92"/>
        <v>2.6</v>
      </c>
      <c r="K646" s="105">
        <v>3.0</v>
      </c>
      <c r="L646" s="105">
        <v>1.0</v>
      </c>
      <c r="M646" s="106">
        <f t="shared" si="93"/>
        <v>3</v>
      </c>
      <c r="N646" s="105">
        <v>2.6</v>
      </c>
      <c r="O646" s="105">
        <v>1.0</v>
      </c>
      <c r="P646" s="106">
        <f t="shared" si="94"/>
        <v>2.6</v>
      </c>
      <c r="Q646" s="105">
        <v>3.0</v>
      </c>
      <c r="R646" s="105">
        <v>1.0</v>
      </c>
      <c r="S646" s="106">
        <f t="shared" si="95"/>
        <v>3</v>
      </c>
      <c r="T646" s="106">
        <f t="shared" si="96"/>
        <v>16.8</v>
      </c>
      <c r="U646" s="121">
        <f t="shared" si="97"/>
        <v>16.8</v>
      </c>
      <c r="V646" s="106">
        <f t="shared" si="98"/>
        <v>1</v>
      </c>
    </row>
    <row r="647">
      <c r="A647" s="43" t="s">
        <v>11</v>
      </c>
      <c r="B647" s="113">
        <v>3.0</v>
      </c>
      <c r="C647" s="100">
        <v>1.0</v>
      </c>
      <c r="D647" s="106">
        <f t="shared" si="90"/>
        <v>3</v>
      </c>
      <c r="E647" s="105">
        <v>2.6</v>
      </c>
      <c r="F647" s="105">
        <v>1.0</v>
      </c>
      <c r="G647" s="106">
        <f t="shared" si="91"/>
        <v>2.6</v>
      </c>
      <c r="H647" s="113">
        <v>3.0</v>
      </c>
      <c r="I647" s="105">
        <v>1.0</v>
      </c>
      <c r="J647" s="106">
        <f t="shared" si="92"/>
        <v>3</v>
      </c>
      <c r="K647" s="105">
        <v>2.6</v>
      </c>
      <c r="L647" s="105">
        <v>1.0</v>
      </c>
      <c r="M647" s="106">
        <f t="shared" si="93"/>
        <v>2.6</v>
      </c>
      <c r="N647" s="106">
        <v>3.0</v>
      </c>
      <c r="O647" s="105">
        <v>1.0</v>
      </c>
      <c r="P647" s="106">
        <f t="shared" si="94"/>
        <v>3</v>
      </c>
      <c r="Q647" s="105">
        <v>2.6</v>
      </c>
      <c r="R647" s="105">
        <v>1.0</v>
      </c>
      <c r="S647" s="106">
        <f t="shared" si="95"/>
        <v>2.6</v>
      </c>
      <c r="T647" s="106">
        <f t="shared" si="96"/>
        <v>16.8</v>
      </c>
      <c r="U647" s="121">
        <f t="shared" si="97"/>
        <v>16.8</v>
      </c>
      <c r="V647" s="106">
        <f t="shared" si="98"/>
        <v>1</v>
      </c>
    </row>
    <row r="648">
      <c r="A648" s="43" t="s">
        <v>12</v>
      </c>
      <c r="B648" s="113">
        <v>2.8</v>
      </c>
      <c r="C648" s="100">
        <v>1.0</v>
      </c>
      <c r="D648" s="106">
        <f t="shared" si="90"/>
        <v>2.8</v>
      </c>
      <c r="E648" s="105">
        <v>2.6</v>
      </c>
      <c r="F648" s="105">
        <v>1.0</v>
      </c>
      <c r="G648" s="106">
        <f t="shared" si="91"/>
        <v>2.6</v>
      </c>
      <c r="H648" s="113">
        <v>2.8</v>
      </c>
      <c r="I648" s="105">
        <v>1.0</v>
      </c>
      <c r="J648" s="106">
        <f t="shared" si="92"/>
        <v>2.8</v>
      </c>
      <c r="K648" s="105">
        <v>2.6</v>
      </c>
      <c r="L648" s="105">
        <v>1.0</v>
      </c>
      <c r="M648" s="106">
        <f t="shared" si="93"/>
        <v>2.6</v>
      </c>
      <c r="N648" s="105">
        <v>2.8</v>
      </c>
      <c r="O648" s="105">
        <v>1.0</v>
      </c>
      <c r="P648" s="106">
        <f t="shared" si="94"/>
        <v>2.8</v>
      </c>
      <c r="Q648" s="105">
        <v>2.6</v>
      </c>
      <c r="R648" s="105">
        <v>1.0</v>
      </c>
      <c r="S648" s="106">
        <f t="shared" si="95"/>
        <v>2.6</v>
      </c>
      <c r="T648" s="106">
        <f t="shared" si="96"/>
        <v>16.2</v>
      </c>
      <c r="U648" s="121">
        <f t="shared" si="97"/>
        <v>16.2</v>
      </c>
      <c r="V648" s="106">
        <f t="shared" si="98"/>
        <v>1</v>
      </c>
    </row>
    <row r="649">
      <c r="A649" s="43" t="s">
        <v>13</v>
      </c>
      <c r="B649" s="105">
        <v>2.8</v>
      </c>
      <c r="C649" s="100">
        <v>1.0</v>
      </c>
      <c r="D649" s="106">
        <f t="shared" si="90"/>
        <v>2.8</v>
      </c>
      <c r="E649" s="105">
        <v>3.0</v>
      </c>
      <c r="F649" s="105">
        <v>1.0</v>
      </c>
      <c r="G649" s="106">
        <f t="shared" si="91"/>
        <v>3</v>
      </c>
      <c r="H649" s="105">
        <v>2.6</v>
      </c>
      <c r="I649" s="105">
        <v>1.0</v>
      </c>
      <c r="J649" s="106">
        <f t="shared" si="92"/>
        <v>2.6</v>
      </c>
      <c r="K649" s="105">
        <v>3.0</v>
      </c>
      <c r="L649" s="105">
        <v>1.0</v>
      </c>
      <c r="M649" s="106">
        <f t="shared" si="93"/>
        <v>3</v>
      </c>
      <c r="N649" s="105">
        <v>2.6</v>
      </c>
      <c r="O649" s="105">
        <v>1.0</v>
      </c>
      <c r="P649" s="106">
        <f t="shared" si="94"/>
        <v>2.6</v>
      </c>
      <c r="Q649" s="105">
        <v>3.0</v>
      </c>
      <c r="R649" s="105">
        <v>1.0</v>
      </c>
      <c r="S649" s="106">
        <f t="shared" si="95"/>
        <v>3</v>
      </c>
      <c r="T649" s="106">
        <f t="shared" si="96"/>
        <v>17</v>
      </c>
      <c r="U649" s="121">
        <f t="shared" si="97"/>
        <v>17</v>
      </c>
      <c r="V649" s="106">
        <f t="shared" si="98"/>
        <v>1</v>
      </c>
    </row>
    <row r="650">
      <c r="A650" s="43" t="s">
        <v>14</v>
      </c>
      <c r="B650" s="105">
        <v>2.8</v>
      </c>
      <c r="C650" s="100">
        <v>1.0</v>
      </c>
      <c r="D650" s="106">
        <f t="shared" si="90"/>
        <v>2.8</v>
      </c>
      <c r="E650" s="105">
        <v>2.8</v>
      </c>
      <c r="F650" s="105">
        <v>1.0</v>
      </c>
      <c r="G650" s="106">
        <f t="shared" si="91"/>
        <v>2.8</v>
      </c>
      <c r="H650" s="105">
        <v>3.0</v>
      </c>
      <c r="I650" s="105">
        <v>1.0</v>
      </c>
      <c r="J650" s="106">
        <f t="shared" si="92"/>
        <v>3</v>
      </c>
      <c r="K650" s="105">
        <v>2.8</v>
      </c>
      <c r="L650" s="105">
        <v>1.0</v>
      </c>
      <c r="M650" s="106">
        <f t="shared" si="93"/>
        <v>2.8</v>
      </c>
      <c r="N650" s="105">
        <v>3.0</v>
      </c>
      <c r="O650" s="105">
        <v>1.0</v>
      </c>
      <c r="P650" s="106">
        <f t="shared" si="94"/>
        <v>3</v>
      </c>
      <c r="Q650" s="105">
        <v>2.8</v>
      </c>
      <c r="R650" s="105">
        <v>1.0</v>
      </c>
      <c r="S650" s="106">
        <f t="shared" si="95"/>
        <v>2.8</v>
      </c>
      <c r="T650" s="106">
        <f t="shared" si="96"/>
        <v>17.2</v>
      </c>
      <c r="U650" s="121">
        <f t="shared" si="97"/>
        <v>17.2</v>
      </c>
      <c r="V650" s="106">
        <f t="shared" si="98"/>
        <v>1</v>
      </c>
    </row>
    <row r="651">
      <c r="A651" s="43" t="s">
        <v>15</v>
      </c>
      <c r="B651" s="105">
        <v>2.8</v>
      </c>
      <c r="C651" s="100">
        <v>1.0</v>
      </c>
      <c r="D651" s="106">
        <f t="shared" si="90"/>
        <v>2.8</v>
      </c>
      <c r="E651" s="105">
        <v>2.6</v>
      </c>
      <c r="F651" s="105">
        <v>1.0</v>
      </c>
      <c r="G651" s="106">
        <f t="shared" si="91"/>
        <v>2.6</v>
      </c>
      <c r="H651" s="105">
        <v>2.4</v>
      </c>
      <c r="I651" s="105">
        <v>1.0</v>
      </c>
      <c r="J651" s="106">
        <f t="shared" si="92"/>
        <v>2.4</v>
      </c>
      <c r="K651" s="105">
        <v>2.6</v>
      </c>
      <c r="L651" s="105">
        <v>1.0</v>
      </c>
      <c r="M651" s="106">
        <f t="shared" si="93"/>
        <v>2.6</v>
      </c>
      <c r="N651" s="105">
        <v>2.4</v>
      </c>
      <c r="O651" s="105">
        <v>1.0</v>
      </c>
      <c r="P651" s="106">
        <f t="shared" si="94"/>
        <v>2.4</v>
      </c>
      <c r="Q651" s="105">
        <v>2.6</v>
      </c>
      <c r="R651" s="105">
        <v>1.0</v>
      </c>
      <c r="S651" s="106">
        <f t="shared" si="95"/>
        <v>2.6</v>
      </c>
      <c r="T651" s="106">
        <f t="shared" si="96"/>
        <v>15.4</v>
      </c>
      <c r="U651" s="121">
        <f t="shared" si="97"/>
        <v>15.4</v>
      </c>
      <c r="V651" s="106">
        <f t="shared" si="98"/>
        <v>1</v>
      </c>
    </row>
    <row r="652">
      <c r="A652" s="43" t="s">
        <v>16</v>
      </c>
      <c r="B652" s="105">
        <v>2.6</v>
      </c>
      <c r="C652" s="100">
        <v>1.0</v>
      </c>
      <c r="D652" s="106">
        <f t="shared" si="90"/>
        <v>2.6</v>
      </c>
      <c r="E652" s="105">
        <v>2.8</v>
      </c>
      <c r="F652" s="105">
        <v>1.0</v>
      </c>
      <c r="G652" s="106">
        <f t="shared" si="91"/>
        <v>2.8</v>
      </c>
      <c r="H652" s="105">
        <v>2.8</v>
      </c>
      <c r="I652" s="105">
        <v>1.0</v>
      </c>
      <c r="J652" s="106">
        <f t="shared" si="92"/>
        <v>2.8</v>
      </c>
      <c r="K652" s="105">
        <v>2.8</v>
      </c>
      <c r="L652" s="105">
        <v>1.0</v>
      </c>
      <c r="M652" s="106">
        <f t="shared" si="93"/>
        <v>2.8</v>
      </c>
      <c r="N652" s="105">
        <v>2.8</v>
      </c>
      <c r="O652" s="105">
        <v>1.0</v>
      </c>
      <c r="P652" s="106">
        <f t="shared" si="94"/>
        <v>2.8</v>
      </c>
      <c r="Q652" s="105">
        <v>2.8</v>
      </c>
      <c r="R652" s="105">
        <v>1.0</v>
      </c>
      <c r="S652" s="106">
        <f t="shared" si="95"/>
        <v>2.8</v>
      </c>
      <c r="T652" s="106">
        <f t="shared" si="96"/>
        <v>16.6</v>
      </c>
      <c r="U652" s="121">
        <f t="shared" si="97"/>
        <v>16.6</v>
      </c>
      <c r="V652" s="106">
        <f t="shared" si="98"/>
        <v>1</v>
      </c>
    </row>
    <row r="653">
      <c r="A653" s="43" t="s">
        <v>17</v>
      </c>
      <c r="B653" s="113">
        <v>2.8</v>
      </c>
      <c r="C653" s="100">
        <v>1.0</v>
      </c>
      <c r="D653" s="106">
        <f t="shared" si="90"/>
        <v>2.8</v>
      </c>
      <c r="E653" s="105">
        <v>2.8</v>
      </c>
      <c r="F653" s="105">
        <v>1.0</v>
      </c>
      <c r="G653" s="106">
        <f t="shared" si="91"/>
        <v>2.8</v>
      </c>
      <c r="H653" s="113">
        <v>2.8</v>
      </c>
      <c r="I653" s="105">
        <v>1.0</v>
      </c>
      <c r="J653" s="106">
        <f t="shared" si="92"/>
        <v>2.8</v>
      </c>
      <c r="K653" s="105">
        <v>2.8</v>
      </c>
      <c r="L653" s="105">
        <v>1.0</v>
      </c>
      <c r="M653" s="106">
        <f t="shared" si="93"/>
        <v>2.8</v>
      </c>
      <c r="N653" s="105">
        <v>2.8</v>
      </c>
      <c r="O653" s="105">
        <v>1.0</v>
      </c>
      <c r="P653" s="106">
        <f t="shared" si="94"/>
        <v>2.8</v>
      </c>
      <c r="Q653" s="105">
        <v>2.8</v>
      </c>
      <c r="R653" s="105">
        <v>1.0</v>
      </c>
      <c r="S653" s="106">
        <f t="shared" si="95"/>
        <v>2.8</v>
      </c>
      <c r="T653" s="106">
        <f t="shared" si="96"/>
        <v>16.8</v>
      </c>
      <c r="U653" s="121">
        <f t="shared" si="97"/>
        <v>16.8</v>
      </c>
      <c r="V653" s="106">
        <f t="shared" si="98"/>
        <v>1</v>
      </c>
    </row>
    <row r="654">
      <c r="A654" s="43" t="s">
        <v>18</v>
      </c>
      <c r="B654" s="113">
        <v>2.6</v>
      </c>
      <c r="C654" s="100">
        <v>1.0</v>
      </c>
      <c r="D654" s="106">
        <f t="shared" si="90"/>
        <v>2.6</v>
      </c>
      <c r="E654" s="105">
        <v>2.8</v>
      </c>
      <c r="F654" s="105">
        <v>1.0</v>
      </c>
      <c r="G654" s="106">
        <f t="shared" si="91"/>
        <v>2.8</v>
      </c>
      <c r="H654" s="113">
        <v>2.6</v>
      </c>
      <c r="I654" s="105">
        <v>1.0</v>
      </c>
      <c r="J654" s="106">
        <f t="shared" si="92"/>
        <v>2.6</v>
      </c>
      <c r="K654" s="105">
        <v>2.8</v>
      </c>
      <c r="L654" s="105">
        <v>1.0</v>
      </c>
      <c r="M654" s="106">
        <f t="shared" si="93"/>
        <v>2.8</v>
      </c>
      <c r="N654" s="105">
        <v>2.6</v>
      </c>
      <c r="O654" s="105">
        <v>1.0</v>
      </c>
      <c r="P654" s="106">
        <f t="shared" si="94"/>
        <v>2.6</v>
      </c>
      <c r="Q654" s="105">
        <v>2.8</v>
      </c>
      <c r="R654" s="105">
        <v>1.0</v>
      </c>
      <c r="S654" s="106">
        <f t="shared" si="95"/>
        <v>2.8</v>
      </c>
      <c r="T654" s="106">
        <f t="shared" si="96"/>
        <v>16.2</v>
      </c>
      <c r="U654" s="121">
        <f t="shared" si="97"/>
        <v>16.2</v>
      </c>
      <c r="V654" s="106">
        <f t="shared" si="98"/>
        <v>1</v>
      </c>
    </row>
    <row r="655">
      <c r="A655" s="25" t="s">
        <v>1154</v>
      </c>
      <c r="B655" s="105">
        <v>2.8</v>
      </c>
      <c r="C655" s="100">
        <v>1.0</v>
      </c>
      <c r="D655" s="106">
        <f t="shared" si="90"/>
        <v>2.8</v>
      </c>
      <c r="E655" s="25">
        <v>3.0</v>
      </c>
      <c r="F655" s="105">
        <v>1.0</v>
      </c>
      <c r="G655" s="106">
        <f t="shared" si="91"/>
        <v>3</v>
      </c>
      <c r="H655" s="105">
        <v>3.0</v>
      </c>
      <c r="I655" s="105">
        <v>1.0</v>
      </c>
      <c r="J655" s="106">
        <f t="shared" si="92"/>
        <v>3</v>
      </c>
      <c r="K655" s="25">
        <v>3.0</v>
      </c>
      <c r="L655" s="105">
        <v>1.0</v>
      </c>
      <c r="M655" s="106">
        <f t="shared" si="93"/>
        <v>3</v>
      </c>
      <c r="N655" s="25">
        <v>3.0</v>
      </c>
      <c r="O655" s="105">
        <v>1.0</v>
      </c>
      <c r="P655" s="106">
        <f t="shared" si="94"/>
        <v>3</v>
      </c>
      <c r="Q655" s="25">
        <v>3.0</v>
      </c>
      <c r="R655" s="105">
        <v>1.0</v>
      </c>
      <c r="S655" s="106">
        <f t="shared" si="95"/>
        <v>3</v>
      </c>
      <c r="T655" s="106">
        <f t="shared" si="96"/>
        <v>17.8</v>
      </c>
      <c r="U655" s="121">
        <f t="shared" si="97"/>
        <v>17.8</v>
      </c>
      <c r="V655" s="106">
        <f t="shared" si="98"/>
        <v>1</v>
      </c>
    </row>
    <row r="656">
      <c r="C656" s="56"/>
    </row>
    <row r="657">
      <c r="C657" s="56"/>
    </row>
    <row r="658">
      <c r="C658" s="56"/>
    </row>
    <row r="659">
      <c r="C659" s="56"/>
    </row>
    <row r="660">
      <c r="C660" s="56"/>
    </row>
    <row r="661">
      <c r="C661" s="56"/>
    </row>
    <row r="662">
      <c r="C662" s="56"/>
    </row>
    <row r="663">
      <c r="C663" s="56"/>
    </row>
    <row r="664">
      <c r="C664" s="56"/>
    </row>
    <row r="665">
      <c r="C665" s="56"/>
    </row>
    <row r="666">
      <c r="C666" s="56"/>
    </row>
    <row r="667">
      <c r="C667" s="56"/>
    </row>
    <row r="668">
      <c r="C668" s="56"/>
    </row>
    <row r="669">
      <c r="C669" s="56"/>
    </row>
    <row r="670">
      <c r="C670" s="56"/>
    </row>
    <row r="671">
      <c r="C671" s="56"/>
    </row>
    <row r="672">
      <c r="C672" s="56"/>
    </row>
    <row r="673">
      <c r="C673" s="56"/>
    </row>
    <row r="674">
      <c r="C674" s="56"/>
    </row>
    <row r="675">
      <c r="C675" s="56"/>
    </row>
    <row r="676">
      <c r="C676" s="56"/>
    </row>
    <row r="677">
      <c r="C677" s="56"/>
    </row>
    <row r="678">
      <c r="C678" s="56"/>
    </row>
    <row r="679">
      <c r="C679" s="56"/>
    </row>
    <row r="680">
      <c r="C680" s="56"/>
    </row>
    <row r="681">
      <c r="C681" s="56"/>
    </row>
    <row r="682">
      <c r="C682" s="56"/>
    </row>
    <row r="683">
      <c r="C683" s="56"/>
    </row>
    <row r="684">
      <c r="C684" s="56"/>
    </row>
    <row r="685">
      <c r="C685" s="56"/>
    </row>
    <row r="686">
      <c r="C686" s="56"/>
    </row>
    <row r="687">
      <c r="C687" s="56"/>
    </row>
    <row r="688">
      <c r="C688" s="56"/>
    </row>
    <row r="689">
      <c r="C689" s="56"/>
    </row>
    <row r="690">
      <c r="C690" s="56"/>
    </row>
    <row r="691">
      <c r="C691" s="56"/>
    </row>
    <row r="692">
      <c r="C692" s="56"/>
    </row>
    <row r="693">
      <c r="C693" s="56"/>
    </row>
    <row r="694">
      <c r="C694" s="56"/>
    </row>
    <row r="695">
      <c r="C695" s="56"/>
    </row>
    <row r="696">
      <c r="C696" s="56"/>
    </row>
    <row r="697">
      <c r="C697" s="56"/>
    </row>
    <row r="698">
      <c r="C698" s="56"/>
    </row>
    <row r="699">
      <c r="C699" s="56"/>
    </row>
    <row r="700">
      <c r="C700" s="56"/>
    </row>
    <row r="701">
      <c r="C701" s="56"/>
    </row>
    <row r="702">
      <c r="C702" s="56"/>
    </row>
    <row r="703">
      <c r="C703" s="56"/>
    </row>
    <row r="704">
      <c r="C704" s="56"/>
    </row>
    <row r="705">
      <c r="C705" s="56"/>
    </row>
    <row r="706">
      <c r="C706" s="56"/>
    </row>
    <row r="707">
      <c r="C707" s="56"/>
    </row>
    <row r="708">
      <c r="C708" s="56"/>
    </row>
    <row r="709">
      <c r="C709" s="56"/>
    </row>
    <row r="710">
      <c r="C710" s="56"/>
    </row>
    <row r="711">
      <c r="C711" s="56"/>
    </row>
    <row r="712">
      <c r="C712" s="56"/>
    </row>
    <row r="713">
      <c r="C713" s="56"/>
    </row>
    <row r="714">
      <c r="C714" s="56"/>
    </row>
    <row r="715">
      <c r="C715" s="56"/>
    </row>
    <row r="716">
      <c r="C716" s="56"/>
    </row>
    <row r="717">
      <c r="C717" s="56"/>
    </row>
    <row r="718">
      <c r="C718" s="56"/>
    </row>
    <row r="719">
      <c r="C719" s="56"/>
    </row>
    <row r="720">
      <c r="C720" s="56"/>
    </row>
    <row r="721">
      <c r="C721" s="56"/>
    </row>
    <row r="722">
      <c r="C722" s="56"/>
    </row>
    <row r="723">
      <c r="C723" s="56"/>
    </row>
    <row r="724">
      <c r="C724" s="56"/>
    </row>
    <row r="725">
      <c r="C725" s="56"/>
    </row>
    <row r="726">
      <c r="C726" s="56"/>
    </row>
    <row r="727">
      <c r="C727" s="56"/>
    </row>
    <row r="728">
      <c r="C728" s="56"/>
    </row>
    <row r="729">
      <c r="C729" s="56"/>
    </row>
    <row r="730">
      <c r="C730" s="56"/>
    </row>
    <row r="731">
      <c r="C731" s="56"/>
    </row>
    <row r="732">
      <c r="C732" s="56"/>
    </row>
    <row r="733">
      <c r="C733" s="56"/>
    </row>
    <row r="734">
      <c r="C734" s="56"/>
    </row>
    <row r="735">
      <c r="C735" s="56"/>
    </row>
    <row r="736">
      <c r="C736" s="56"/>
    </row>
    <row r="737">
      <c r="C737" s="56"/>
    </row>
    <row r="738">
      <c r="C738" s="56"/>
    </row>
    <row r="739">
      <c r="C739" s="56"/>
    </row>
    <row r="740">
      <c r="C740" s="56"/>
    </row>
    <row r="741">
      <c r="C741" s="56"/>
    </row>
    <row r="742">
      <c r="C742" s="56"/>
    </row>
    <row r="743">
      <c r="C743" s="56"/>
    </row>
    <row r="744">
      <c r="C744" s="56"/>
    </row>
    <row r="745">
      <c r="C745" s="56"/>
    </row>
    <row r="746">
      <c r="C746" s="56"/>
    </row>
    <row r="747">
      <c r="C747" s="56"/>
    </row>
    <row r="748">
      <c r="C748" s="56"/>
    </row>
    <row r="749">
      <c r="C749" s="56"/>
    </row>
    <row r="750">
      <c r="C750" s="56"/>
    </row>
    <row r="751">
      <c r="C751" s="56"/>
    </row>
    <row r="752">
      <c r="C752" s="56"/>
    </row>
    <row r="753">
      <c r="C753" s="56"/>
    </row>
    <row r="754">
      <c r="C754" s="56"/>
    </row>
    <row r="755">
      <c r="C755" s="56"/>
    </row>
    <row r="756">
      <c r="C756" s="56"/>
    </row>
    <row r="757">
      <c r="C757" s="56"/>
    </row>
    <row r="758">
      <c r="C758" s="56"/>
    </row>
    <row r="759">
      <c r="C759" s="56"/>
    </row>
    <row r="760">
      <c r="C760" s="56"/>
    </row>
    <row r="761">
      <c r="C761" s="56"/>
    </row>
    <row r="762">
      <c r="C762" s="56"/>
    </row>
    <row r="763">
      <c r="C763" s="56"/>
    </row>
    <row r="764">
      <c r="C764" s="56"/>
    </row>
    <row r="765">
      <c r="C765" s="56"/>
    </row>
    <row r="766">
      <c r="C766" s="56"/>
    </row>
    <row r="767">
      <c r="C767" s="56"/>
    </row>
    <row r="768">
      <c r="C768" s="56"/>
    </row>
    <row r="769">
      <c r="C769" s="56"/>
    </row>
    <row r="770">
      <c r="C770" s="56"/>
    </row>
    <row r="771">
      <c r="C771" s="56"/>
    </row>
    <row r="772">
      <c r="C772" s="56"/>
    </row>
    <row r="773">
      <c r="C773" s="56"/>
    </row>
    <row r="774">
      <c r="C774" s="56"/>
    </row>
    <row r="775">
      <c r="C775" s="56"/>
    </row>
    <row r="776">
      <c r="C776" s="56"/>
    </row>
    <row r="777">
      <c r="C777" s="56"/>
    </row>
    <row r="778">
      <c r="C778" s="56"/>
    </row>
    <row r="779">
      <c r="C779" s="56"/>
    </row>
    <row r="780">
      <c r="C780" s="56"/>
    </row>
    <row r="781">
      <c r="C781" s="56"/>
    </row>
    <row r="782">
      <c r="C782" s="56"/>
    </row>
    <row r="783">
      <c r="C783" s="56"/>
    </row>
    <row r="784">
      <c r="C784" s="56"/>
    </row>
    <row r="785">
      <c r="C785" s="56"/>
    </row>
    <row r="786">
      <c r="C786" s="56"/>
    </row>
    <row r="787">
      <c r="C787" s="56"/>
    </row>
    <row r="788">
      <c r="C788" s="56"/>
    </row>
    <row r="789">
      <c r="C789" s="56"/>
    </row>
    <row r="790">
      <c r="C790" s="56"/>
    </row>
    <row r="791">
      <c r="C791" s="56"/>
    </row>
    <row r="792">
      <c r="C792" s="56"/>
    </row>
    <row r="793">
      <c r="C793" s="56"/>
    </row>
    <row r="794">
      <c r="C794" s="56"/>
    </row>
    <row r="795">
      <c r="C795" s="56"/>
    </row>
    <row r="796">
      <c r="C796" s="56"/>
    </row>
    <row r="797">
      <c r="C797" s="56"/>
    </row>
    <row r="798">
      <c r="C798" s="56"/>
    </row>
    <row r="799">
      <c r="C799" s="56"/>
    </row>
    <row r="800">
      <c r="C800" s="56"/>
    </row>
    <row r="801">
      <c r="C801" s="56"/>
    </row>
    <row r="802">
      <c r="C802" s="56"/>
    </row>
    <row r="803">
      <c r="C803" s="56"/>
    </row>
    <row r="804">
      <c r="C804" s="56"/>
    </row>
    <row r="805">
      <c r="C805" s="56"/>
    </row>
    <row r="806">
      <c r="C806" s="56"/>
    </row>
    <row r="807">
      <c r="C807" s="56"/>
    </row>
    <row r="808">
      <c r="C808" s="56"/>
    </row>
    <row r="809">
      <c r="C809" s="56"/>
    </row>
    <row r="810">
      <c r="C810" s="56"/>
    </row>
    <row r="811">
      <c r="C811" s="56"/>
    </row>
    <row r="812">
      <c r="C812" s="56"/>
    </row>
    <row r="813">
      <c r="C813" s="56"/>
    </row>
    <row r="814">
      <c r="C814" s="56"/>
    </row>
    <row r="815">
      <c r="C815" s="56"/>
    </row>
    <row r="816">
      <c r="C816" s="56"/>
    </row>
    <row r="817">
      <c r="C817" s="56"/>
    </row>
    <row r="818">
      <c r="C818" s="56"/>
    </row>
    <row r="819">
      <c r="C819" s="56"/>
    </row>
    <row r="820">
      <c r="C820" s="56"/>
    </row>
    <row r="821">
      <c r="C821" s="56"/>
    </row>
    <row r="822">
      <c r="C822" s="56"/>
    </row>
    <row r="823">
      <c r="C823" s="56"/>
    </row>
    <row r="824">
      <c r="C824" s="56"/>
    </row>
    <row r="825">
      <c r="C825" s="56"/>
    </row>
    <row r="826">
      <c r="C826" s="56"/>
    </row>
    <row r="827">
      <c r="C827" s="56"/>
    </row>
    <row r="828">
      <c r="C828" s="56"/>
    </row>
    <row r="829">
      <c r="C829" s="56"/>
    </row>
    <row r="830">
      <c r="C830" s="56"/>
    </row>
    <row r="831">
      <c r="C831" s="56"/>
    </row>
    <row r="832">
      <c r="C832" s="56"/>
    </row>
    <row r="833">
      <c r="C833" s="56"/>
    </row>
    <row r="834">
      <c r="C834" s="56"/>
    </row>
    <row r="835">
      <c r="C835" s="56"/>
    </row>
    <row r="836">
      <c r="C836" s="56"/>
    </row>
    <row r="837">
      <c r="C837" s="56"/>
    </row>
    <row r="838">
      <c r="C838" s="56"/>
    </row>
    <row r="839">
      <c r="C839" s="56"/>
    </row>
    <row r="840">
      <c r="C840" s="56"/>
    </row>
    <row r="841">
      <c r="C841" s="56"/>
    </row>
    <row r="842">
      <c r="C842" s="56"/>
    </row>
    <row r="843">
      <c r="C843" s="56"/>
    </row>
    <row r="844">
      <c r="C844" s="56"/>
    </row>
    <row r="845">
      <c r="C845" s="56"/>
    </row>
    <row r="846">
      <c r="C846" s="56"/>
    </row>
    <row r="847">
      <c r="C847" s="56"/>
    </row>
    <row r="848">
      <c r="C848" s="56"/>
    </row>
    <row r="849">
      <c r="C849" s="56"/>
    </row>
    <row r="850">
      <c r="C850" s="56"/>
    </row>
    <row r="851">
      <c r="C851" s="56"/>
    </row>
    <row r="852">
      <c r="C852" s="56"/>
    </row>
    <row r="853">
      <c r="C853" s="56"/>
    </row>
    <row r="854">
      <c r="C854" s="56"/>
    </row>
    <row r="855">
      <c r="C855" s="56"/>
    </row>
    <row r="856">
      <c r="C856" s="56"/>
    </row>
    <row r="857">
      <c r="C857" s="56"/>
    </row>
    <row r="858">
      <c r="C858" s="56"/>
    </row>
    <row r="859">
      <c r="C859" s="56"/>
    </row>
    <row r="860">
      <c r="C860" s="56"/>
    </row>
    <row r="861">
      <c r="C861" s="56"/>
    </row>
    <row r="862">
      <c r="C862" s="56"/>
    </row>
    <row r="863">
      <c r="C863" s="56"/>
    </row>
    <row r="864">
      <c r="C864" s="56"/>
    </row>
    <row r="865">
      <c r="C865" s="56"/>
    </row>
    <row r="866">
      <c r="C866" s="56"/>
    </row>
    <row r="867">
      <c r="C867" s="56"/>
    </row>
    <row r="868">
      <c r="C868" s="56"/>
    </row>
    <row r="869">
      <c r="C869" s="56"/>
    </row>
    <row r="870">
      <c r="C870" s="56"/>
    </row>
    <row r="871">
      <c r="C871" s="56"/>
    </row>
    <row r="872">
      <c r="C872" s="56"/>
    </row>
    <row r="873">
      <c r="C873" s="56"/>
    </row>
    <row r="874">
      <c r="C874" s="56"/>
    </row>
    <row r="875">
      <c r="C875" s="56"/>
    </row>
    <row r="876">
      <c r="C876" s="56"/>
    </row>
    <row r="877">
      <c r="C877" s="56"/>
    </row>
    <row r="878">
      <c r="C878" s="56"/>
    </row>
    <row r="879">
      <c r="C879" s="56"/>
    </row>
    <row r="880">
      <c r="C880" s="56"/>
    </row>
    <row r="881">
      <c r="C881" s="56"/>
    </row>
    <row r="882">
      <c r="C882" s="56"/>
    </row>
    <row r="883">
      <c r="C883" s="56"/>
    </row>
    <row r="884">
      <c r="C884" s="56"/>
    </row>
    <row r="885">
      <c r="C885" s="56"/>
    </row>
    <row r="886">
      <c r="C886" s="56"/>
    </row>
    <row r="887">
      <c r="C887" s="56"/>
    </row>
    <row r="888">
      <c r="C888" s="56"/>
    </row>
    <row r="889">
      <c r="C889" s="56"/>
    </row>
    <row r="890">
      <c r="C890" s="56"/>
    </row>
    <row r="891">
      <c r="C891" s="56"/>
    </row>
    <row r="892">
      <c r="C892" s="56"/>
    </row>
    <row r="893">
      <c r="C893" s="56"/>
    </row>
    <row r="894">
      <c r="C894" s="56"/>
    </row>
    <row r="895">
      <c r="C895" s="56"/>
    </row>
    <row r="896">
      <c r="C896" s="56"/>
    </row>
    <row r="897">
      <c r="C897" s="56"/>
    </row>
    <row r="898">
      <c r="C898" s="56"/>
    </row>
    <row r="899">
      <c r="C899" s="56"/>
    </row>
    <row r="900">
      <c r="C900" s="56"/>
    </row>
    <row r="901">
      <c r="C901" s="56"/>
    </row>
    <row r="902">
      <c r="C902" s="56"/>
    </row>
    <row r="903">
      <c r="C903" s="56"/>
    </row>
    <row r="904">
      <c r="C904" s="56"/>
    </row>
    <row r="905">
      <c r="C905" s="56"/>
    </row>
    <row r="906">
      <c r="C906" s="56"/>
    </row>
    <row r="907">
      <c r="C907" s="56"/>
    </row>
    <row r="908">
      <c r="C908" s="56"/>
    </row>
    <row r="909">
      <c r="C909" s="56"/>
    </row>
    <row r="910">
      <c r="C910" s="56"/>
    </row>
    <row r="911">
      <c r="C911" s="56"/>
    </row>
    <row r="912">
      <c r="C912" s="56"/>
    </row>
    <row r="913">
      <c r="C913" s="56"/>
    </row>
    <row r="914">
      <c r="C914" s="56"/>
    </row>
    <row r="915">
      <c r="C915" s="56"/>
    </row>
    <row r="916">
      <c r="C916" s="56"/>
    </row>
    <row r="917">
      <c r="C917" s="56"/>
    </row>
    <row r="918">
      <c r="C918" s="56"/>
    </row>
    <row r="919">
      <c r="C919" s="56"/>
    </row>
    <row r="920">
      <c r="C920" s="56"/>
    </row>
    <row r="921">
      <c r="C921" s="56"/>
    </row>
    <row r="922">
      <c r="C922" s="56"/>
    </row>
    <row r="923">
      <c r="C923" s="56"/>
    </row>
    <row r="924">
      <c r="C924" s="56"/>
    </row>
    <row r="925">
      <c r="C925" s="56"/>
    </row>
    <row r="926">
      <c r="C926" s="56"/>
    </row>
    <row r="927">
      <c r="C927" s="56"/>
    </row>
    <row r="928">
      <c r="C928" s="56"/>
    </row>
    <row r="929">
      <c r="C929" s="56"/>
    </row>
    <row r="930">
      <c r="C930" s="56"/>
    </row>
    <row r="931">
      <c r="C931" s="56"/>
    </row>
    <row r="932">
      <c r="C932" s="56"/>
    </row>
    <row r="933">
      <c r="C933" s="56"/>
    </row>
    <row r="934">
      <c r="C934" s="56"/>
    </row>
    <row r="935">
      <c r="C935" s="56"/>
    </row>
    <row r="936">
      <c r="C936" s="56"/>
    </row>
    <row r="937">
      <c r="C937" s="56"/>
    </row>
    <row r="938">
      <c r="C938" s="56"/>
    </row>
    <row r="939">
      <c r="C939" s="56"/>
    </row>
    <row r="940">
      <c r="C940" s="56"/>
    </row>
    <row r="941">
      <c r="C941" s="56"/>
    </row>
    <row r="942">
      <c r="C942" s="56"/>
    </row>
    <row r="943">
      <c r="C943" s="56"/>
    </row>
    <row r="944">
      <c r="C944" s="56"/>
    </row>
    <row r="945">
      <c r="C945" s="56"/>
    </row>
    <row r="946">
      <c r="C946" s="56"/>
    </row>
    <row r="947">
      <c r="C947" s="56"/>
    </row>
    <row r="948">
      <c r="C948" s="56"/>
    </row>
    <row r="949">
      <c r="C949" s="56"/>
    </row>
    <row r="950">
      <c r="C950" s="56"/>
    </row>
    <row r="951">
      <c r="C951" s="56"/>
    </row>
    <row r="952">
      <c r="C952" s="56"/>
    </row>
    <row r="953">
      <c r="C953" s="56"/>
    </row>
    <row r="954">
      <c r="C954" s="56"/>
    </row>
    <row r="955">
      <c r="C955" s="56"/>
    </row>
    <row r="956">
      <c r="C956" s="56"/>
    </row>
    <row r="957">
      <c r="C957" s="56"/>
    </row>
    <row r="958">
      <c r="C958" s="56"/>
    </row>
    <row r="959">
      <c r="C959" s="56"/>
    </row>
    <row r="960">
      <c r="C960" s="56"/>
    </row>
    <row r="961">
      <c r="C961" s="56"/>
    </row>
    <row r="962">
      <c r="C962" s="56"/>
    </row>
    <row r="963">
      <c r="C963" s="56"/>
    </row>
    <row r="964">
      <c r="C964" s="56"/>
    </row>
    <row r="965">
      <c r="C965" s="56"/>
    </row>
    <row r="966">
      <c r="C966" s="56"/>
    </row>
    <row r="967">
      <c r="C967" s="56"/>
    </row>
    <row r="968">
      <c r="C968" s="56"/>
    </row>
    <row r="969">
      <c r="C969" s="56"/>
    </row>
    <row r="970">
      <c r="C970" s="56"/>
    </row>
    <row r="971">
      <c r="C971" s="56"/>
    </row>
    <row r="972">
      <c r="C972" s="56"/>
    </row>
    <row r="973">
      <c r="C973" s="56"/>
    </row>
    <row r="974">
      <c r="C974" s="56"/>
    </row>
    <row r="975">
      <c r="C975" s="56"/>
    </row>
    <row r="976">
      <c r="C976" s="56"/>
    </row>
    <row r="977">
      <c r="C977" s="56"/>
    </row>
    <row r="978">
      <c r="C978" s="56"/>
    </row>
    <row r="979">
      <c r="C979" s="56"/>
    </row>
    <row r="980">
      <c r="C980" s="56"/>
    </row>
    <row r="981">
      <c r="C981" s="56"/>
    </row>
    <row r="982">
      <c r="C982" s="56"/>
    </row>
    <row r="983">
      <c r="C983" s="56"/>
    </row>
    <row r="984">
      <c r="C984" s="56"/>
    </row>
    <row r="985">
      <c r="C985" s="56"/>
    </row>
    <row r="986">
      <c r="C986" s="56"/>
    </row>
    <row r="987">
      <c r="C987" s="56"/>
    </row>
    <row r="988">
      <c r="C988" s="56"/>
    </row>
    <row r="989">
      <c r="C989" s="56"/>
    </row>
    <row r="990">
      <c r="C990" s="56"/>
    </row>
    <row r="991">
      <c r="C991" s="56"/>
    </row>
    <row r="992">
      <c r="C992" s="56"/>
    </row>
    <row r="993">
      <c r="C993" s="56"/>
    </row>
    <row r="994">
      <c r="C994" s="56"/>
    </row>
    <row r="995">
      <c r="C995" s="56"/>
    </row>
    <row r="996">
      <c r="C996" s="56"/>
    </row>
    <row r="997">
      <c r="C997" s="56"/>
    </row>
    <row r="998">
      <c r="C998" s="56"/>
    </row>
    <row r="999">
      <c r="C999" s="56"/>
    </row>
    <row r="1000">
      <c r="C1000" s="56"/>
    </row>
  </sheetData>
  <mergeCells count="200">
    <mergeCell ref="H101:J101"/>
    <mergeCell ref="H102:K102"/>
    <mergeCell ref="H103:K103"/>
    <mergeCell ref="A87:G87"/>
    <mergeCell ref="H87:J87"/>
    <mergeCell ref="A88:B88"/>
    <mergeCell ref="H88:K88"/>
    <mergeCell ref="H89:K89"/>
    <mergeCell ref="A101:G101"/>
    <mergeCell ref="A102:B102"/>
    <mergeCell ref="H129:J129"/>
    <mergeCell ref="H130:K130"/>
    <mergeCell ref="H131:K131"/>
    <mergeCell ref="A115:G115"/>
    <mergeCell ref="H115:J115"/>
    <mergeCell ref="A116:B116"/>
    <mergeCell ref="H116:K116"/>
    <mergeCell ref="H117:K117"/>
    <mergeCell ref="A129:G129"/>
    <mergeCell ref="A130:B130"/>
    <mergeCell ref="H157:J157"/>
    <mergeCell ref="H158:K158"/>
    <mergeCell ref="H159:K159"/>
    <mergeCell ref="A143:G143"/>
    <mergeCell ref="H143:J143"/>
    <mergeCell ref="A144:B144"/>
    <mergeCell ref="H144:K144"/>
    <mergeCell ref="H145:K145"/>
    <mergeCell ref="A157:G157"/>
    <mergeCell ref="A158:B158"/>
    <mergeCell ref="H185:J185"/>
    <mergeCell ref="H186:K186"/>
    <mergeCell ref="H187:K187"/>
    <mergeCell ref="A171:G171"/>
    <mergeCell ref="H171:J171"/>
    <mergeCell ref="A172:B172"/>
    <mergeCell ref="H172:K172"/>
    <mergeCell ref="H173:K173"/>
    <mergeCell ref="A185:G185"/>
    <mergeCell ref="A186:B186"/>
    <mergeCell ref="H213:J213"/>
    <mergeCell ref="H214:K214"/>
    <mergeCell ref="H215:K215"/>
    <mergeCell ref="A199:G199"/>
    <mergeCell ref="H199:J199"/>
    <mergeCell ref="A200:B200"/>
    <mergeCell ref="H200:K200"/>
    <mergeCell ref="H201:K201"/>
    <mergeCell ref="A213:G213"/>
    <mergeCell ref="A214:B214"/>
    <mergeCell ref="H241:J241"/>
    <mergeCell ref="H242:K242"/>
    <mergeCell ref="H243:K243"/>
    <mergeCell ref="A227:G227"/>
    <mergeCell ref="H227:J227"/>
    <mergeCell ref="A228:B228"/>
    <mergeCell ref="H228:K228"/>
    <mergeCell ref="H229:K229"/>
    <mergeCell ref="A241:G241"/>
    <mergeCell ref="A242:B242"/>
    <mergeCell ref="H269:J269"/>
    <mergeCell ref="H270:K270"/>
    <mergeCell ref="H271:K271"/>
    <mergeCell ref="A255:G255"/>
    <mergeCell ref="H255:J255"/>
    <mergeCell ref="A256:B256"/>
    <mergeCell ref="H256:K256"/>
    <mergeCell ref="H257:K257"/>
    <mergeCell ref="A269:G269"/>
    <mergeCell ref="A270:B270"/>
    <mergeCell ref="H493:J493"/>
    <mergeCell ref="H494:K494"/>
    <mergeCell ref="H495:K495"/>
    <mergeCell ref="A479:G479"/>
    <mergeCell ref="H479:J479"/>
    <mergeCell ref="A480:B480"/>
    <mergeCell ref="H480:K480"/>
    <mergeCell ref="H481:K481"/>
    <mergeCell ref="A493:G493"/>
    <mergeCell ref="A494:B494"/>
    <mergeCell ref="H521:J521"/>
    <mergeCell ref="H522:K522"/>
    <mergeCell ref="H523:K523"/>
    <mergeCell ref="A507:G507"/>
    <mergeCell ref="H507:J507"/>
    <mergeCell ref="A508:B508"/>
    <mergeCell ref="H508:K508"/>
    <mergeCell ref="H509:K509"/>
    <mergeCell ref="A521:G521"/>
    <mergeCell ref="A522:B522"/>
    <mergeCell ref="H17:J17"/>
    <mergeCell ref="H18:K18"/>
    <mergeCell ref="H19:K19"/>
    <mergeCell ref="A3:G3"/>
    <mergeCell ref="H3:J3"/>
    <mergeCell ref="A4:B4"/>
    <mergeCell ref="H4:K4"/>
    <mergeCell ref="H5:K5"/>
    <mergeCell ref="A17:G17"/>
    <mergeCell ref="A18:B18"/>
    <mergeCell ref="H45:J45"/>
    <mergeCell ref="H46:K46"/>
    <mergeCell ref="H47:K47"/>
    <mergeCell ref="A31:G31"/>
    <mergeCell ref="H31:J31"/>
    <mergeCell ref="A32:B32"/>
    <mergeCell ref="H32:K32"/>
    <mergeCell ref="H33:K33"/>
    <mergeCell ref="A45:G45"/>
    <mergeCell ref="A46:B46"/>
    <mergeCell ref="H73:J73"/>
    <mergeCell ref="H74:K74"/>
    <mergeCell ref="H75:K75"/>
    <mergeCell ref="A59:G59"/>
    <mergeCell ref="H59:J59"/>
    <mergeCell ref="A60:B60"/>
    <mergeCell ref="H60:K60"/>
    <mergeCell ref="H61:K61"/>
    <mergeCell ref="A73:G73"/>
    <mergeCell ref="A74:B74"/>
    <mergeCell ref="H549:J549"/>
    <mergeCell ref="H550:K550"/>
    <mergeCell ref="H551:K551"/>
    <mergeCell ref="A535:G535"/>
    <mergeCell ref="H535:J535"/>
    <mergeCell ref="A536:B536"/>
    <mergeCell ref="H536:K536"/>
    <mergeCell ref="H537:K537"/>
    <mergeCell ref="A549:G549"/>
    <mergeCell ref="A550:B550"/>
    <mergeCell ref="H297:J297"/>
    <mergeCell ref="H298:K298"/>
    <mergeCell ref="H299:K299"/>
    <mergeCell ref="A283:G283"/>
    <mergeCell ref="H283:J283"/>
    <mergeCell ref="A284:B284"/>
    <mergeCell ref="H284:K284"/>
    <mergeCell ref="H285:K285"/>
    <mergeCell ref="A297:G297"/>
    <mergeCell ref="A298:B298"/>
    <mergeCell ref="H325:J325"/>
    <mergeCell ref="H326:K326"/>
    <mergeCell ref="H327:K327"/>
    <mergeCell ref="A311:G311"/>
    <mergeCell ref="H311:J311"/>
    <mergeCell ref="A312:B312"/>
    <mergeCell ref="H312:K312"/>
    <mergeCell ref="H313:K313"/>
    <mergeCell ref="A325:G325"/>
    <mergeCell ref="A326:B326"/>
    <mergeCell ref="H353:J353"/>
    <mergeCell ref="H354:K354"/>
    <mergeCell ref="H355:K355"/>
    <mergeCell ref="A339:G339"/>
    <mergeCell ref="H339:J339"/>
    <mergeCell ref="A340:B340"/>
    <mergeCell ref="H340:K340"/>
    <mergeCell ref="H341:K341"/>
    <mergeCell ref="A353:G353"/>
    <mergeCell ref="A354:B354"/>
    <mergeCell ref="H381:J381"/>
    <mergeCell ref="H382:K382"/>
    <mergeCell ref="H383:K383"/>
    <mergeCell ref="A367:G367"/>
    <mergeCell ref="H367:J367"/>
    <mergeCell ref="A368:B368"/>
    <mergeCell ref="H368:K368"/>
    <mergeCell ref="H369:K369"/>
    <mergeCell ref="A381:G381"/>
    <mergeCell ref="A382:B382"/>
    <mergeCell ref="H409:J409"/>
    <mergeCell ref="H410:K410"/>
    <mergeCell ref="H411:K411"/>
    <mergeCell ref="A395:G395"/>
    <mergeCell ref="H395:J395"/>
    <mergeCell ref="A396:B396"/>
    <mergeCell ref="H396:K396"/>
    <mergeCell ref="H397:K397"/>
    <mergeCell ref="A409:G409"/>
    <mergeCell ref="A410:B410"/>
    <mergeCell ref="H437:J437"/>
    <mergeCell ref="H438:K438"/>
    <mergeCell ref="H439:K439"/>
    <mergeCell ref="A423:G423"/>
    <mergeCell ref="H423:J423"/>
    <mergeCell ref="A424:B424"/>
    <mergeCell ref="H424:K424"/>
    <mergeCell ref="H425:K425"/>
    <mergeCell ref="A437:G437"/>
    <mergeCell ref="A438:B438"/>
    <mergeCell ref="H465:J465"/>
    <mergeCell ref="H466:K466"/>
    <mergeCell ref="H467:K467"/>
    <mergeCell ref="A451:G451"/>
    <mergeCell ref="H451:J451"/>
    <mergeCell ref="A452:B452"/>
    <mergeCell ref="H452:K452"/>
    <mergeCell ref="H453:K453"/>
    <mergeCell ref="A465:G465"/>
    <mergeCell ref="A466:B466"/>
  </mergeCells>
  <drawing r:id="rId1"/>
</worksheet>
</file>